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1高塚\"/>
    </mc:Choice>
  </mc:AlternateContent>
  <xr:revisionPtr revIDLastSave="0" documentId="13_ncr:1_{53135FE4-6BC8-43E0-8830-DA0C39ABC0DA}" xr6:coauthVersionLast="47" xr6:coauthVersionMax="47" xr10:uidLastSave="{00000000-0000-0000-0000-000000000000}"/>
  <bookViews>
    <workbookView xWindow="-120" yWindow="-120" windowWidth="20730" windowHeight="11310" tabRatio="778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'H18'!$A$1:$H$30</definedName>
    <definedName name="_xlnm.Print_Area" localSheetId="16">'H19'!$A$1:$H$31</definedName>
    <definedName name="_xlnm.Print_Area" localSheetId="14">'H21'!$A$1:$I$31</definedName>
    <definedName name="_xlnm.Print_Area" localSheetId="13">'H22'!$A$2:$I$33</definedName>
    <definedName name="_xlnm.Print_Area" localSheetId="12">'H23'!$A$2:$I$34</definedName>
    <definedName name="_xlnm.Print_Area" localSheetId="11">'H24'!$A$1:$I$35</definedName>
    <definedName name="_xlnm.Print_Area" localSheetId="10">'H25'!$A$5:$I$35</definedName>
    <definedName name="_xlnm.Print_Area" localSheetId="9">'H26'!$A$4:$I$33</definedName>
    <definedName name="_xlnm.Print_Area" localSheetId="8">'H27'!$A$4:$I$33</definedName>
    <definedName name="_xlnm.Print_Area" localSheetId="7">'H28'!$A$6:$I$34</definedName>
    <definedName name="_xlnm.Print_Area" localSheetId="5">'H30'!$A$5:$I$32</definedName>
    <definedName name="_xlnm.Print_Area" localSheetId="4">'R01'!$A$1:$I$33</definedName>
    <definedName name="_xlnm.Print_Area" localSheetId="3">'R02'!$A$3:$I$34</definedName>
    <definedName name="_xlnm.Print_Area" localSheetId="2">'R03'!$A$3:$I$34</definedName>
    <definedName name="_xlnm.Print_Area" localSheetId="1">'R04'!$A$3:$H$32</definedName>
    <definedName name="_xlnm.Print_Area" localSheetId="0">'R05'!$A$1:$H$33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0" l="1"/>
  <c r="D15" i="20"/>
  <c r="E15" i="20"/>
  <c r="F15" i="20"/>
  <c r="G15" i="20"/>
  <c r="H15" i="20"/>
  <c r="I15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15" i="20" l="1"/>
</calcChain>
</file>

<file path=xl/sharedStrings.xml><?xml version="1.0" encoding="utf-8"?>
<sst xmlns="http://schemas.openxmlformats.org/spreadsheetml/2006/main" count="817" uniqueCount="458">
  <si>
    <t>年月次</t>
  </si>
  <si>
    <t>　ａ）焼却残灰及び焼却残灰からの鉄分回収を含まない。</t>
  </si>
  <si>
    <t>（２）　処理状況</t>
    <rPh sb="4" eb="6">
      <t>ショリ</t>
    </rPh>
    <phoneticPr fontId="3"/>
  </si>
  <si>
    <t>（単位　トン）</t>
    <rPh sb="1" eb="3">
      <t>タンイ</t>
    </rPh>
    <phoneticPr fontId="3"/>
  </si>
  <si>
    <t>焼却</t>
    <rPh sb="0" eb="2">
      <t>ショウキャク</t>
    </rPh>
    <phoneticPr fontId="3"/>
  </si>
  <si>
    <t>埋立</t>
    <rPh sb="0" eb="2">
      <t>ウメタテ</t>
    </rPh>
    <phoneticPr fontId="3"/>
  </si>
  <si>
    <t>資源回収</t>
    <rPh sb="0" eb="2">
      <t>シゲン</t>
    </rPh>
    <rPh sb="2" eb="4">
      <t>カイシュウ</t>
    </rPh>
    <phoneticPr fontId="3"/>
  </si>
  <si>
    <t>ピット搬入</t>
    <rPh sb="3" eb="5">
      <t>ハンニュウ</t>
    </rPh>
    <phoneticPr fontId="3"/>
  </si>
  <si>
    <t>破砕</t>
    <rPh sb="0" eb="2">
      <t>ハサイ</t>
    </rPh>
    <phoneticPr fontId="3"/>
  </si>
  <si>
    <t>不燃物</t>
    <rPh sb="0" eb="3">
      <t>フネンブツ</t>
    </rPh>
    <phoneticPr fontId="3"/>
  </si>
  <si>
    <t>焼却残灰</t>
    <rPh sb="0" eb="2">
      <t>ショウキャク</t>
    </rPh>
    <rPh sb="2" eb="3">
      <t>ザン</t>
    </rPh>
    <rPh sb="3" eb="4">
      <t>ハイ</t>
    </rPh>
    <phoneticPr fontId="3"/>
  </si>
  <si>
    <t>焼却残灰から
の鉄分回収</t>
    <rPh sb="8" eb="10">
      <t>テツブン</t>
    </rPh>
    <rPh sb="10" eb="12">
      <t>カイシュウ</t>
    </rPh>
    <phoneticPr fontId="3"/>
  </si>
  <si>
    <r>
      <t>平成</t>
    </r>
    <r>
      <rPr>
        <sz val="8"/>
        <rFont val="ＭＳ 明朝"/>
        <family val="1"/>
        <charset val="128"/>
      </rPr>
      <t>10年度</t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</si>
  <si>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11年度</t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</si>
  <si>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</si>
  <si>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13年4月</t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</si>
  <si>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5月</t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</si>
  <si>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</si>
  <si>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</si>
  <si>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</si>
  <si>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</si>
  <si>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</si>
  <si>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13年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</si>
  <si>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13年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</si>
  <si>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14年1月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</si>
  <si>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2月</t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</si>
  <si>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</si>
  <si>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t>　資料：京都市環境局環境企画部地球環境政策課</t>
    <rPh sb="15" eb="17">
      <t>チキュウ</t>
    </rPh>
    <rPh sb="17" eb="19">
      <t>カンキョウ</t>
    </rPh>
    <rPh sb="19" eb="21">
      <t>セイサク</t>
    </rPh>
    <rPh sb="21" eb="22">
      <t>カ</t>
    </rPh>
    <phoneticPr fontId="3"/>
  </si>
  <si>
    <t>総量ａ）</t>
    <phoneticPr fontId="3"/>
  </si>
  <si>
    <t>平成9年度</t>
    <rPh sb="4" eb="5">
      <t>ド</t>
    </rPh>
    <phoneticPr fontId="3"/>
  </si>
  <si>
    <r>
      <t>平成</t>
    </r>
    <r>
      <rPr>
        <b/>
        <sz val="8"/>
        <rFont val="ＭＳ ゴシック"/>
        <family val="3"/>
        <charset val="128"/>
      </rPr>
      <t>13年度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</si>
  <si>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－</t>
    <phoneticPr fontId="3"/>
  </si>
  <si>
    <t>その他資源回収</t>
    <rPh sb="0" eb="3">
      <t>ソノタ</t>
    </rPh>
    <rPh sb="3" eb="5">
      <t>シゲン</t>
    </rPh>
    <rPh sb="5" eb="7">
      <t>カイシュウ</t>
    </rPh>
    <phoneticPr fontId="3"/>
  </si>
  <si>
    <t>破砕機からの鉄分回収</t>
    <rPh sb="0" eb="3">
      <t>ハサイキ</t>
    </rPh>
    <rPh sb="6" eb="8">
      <t>テツブン</t>
    </rPh>
    <rPh sb="8" eb="10">
      <t>カイシュウ</t>
    </rPh>
    <phoneticPr fontId="3"/>
  </si>
  <si>
    <t>－</t>
    <phoneticPr fontId="3"/>
  </si>
  <si>
    <t>　a）焼却残灰及び焼却残灰からの鉄分回収を含まない。</t>
    <phoneticPr fontId="3"/>
  </si>
  <si>
    <t>　資料：京都市環境局環境政策部循環型社会推進課</t>
    <rPh sb="15" eb="18">
      <t>ジュンカンガタ</t>
    </rPh>
    <rPh sb="18" eb="20">
      <t>シャカイ</t>
    </rPh>
    <rPh sb="20" eb="23">
      <t>スイシンカ</t>
    </rPh>
    <phoneticPr fontId="3"/>
  </si>
  <si>
    <t>－</t>
    <phoneticPr fontId="3"/>
  </si>
  <si>
    <r>
      <t>15年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</si>
  <si>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2月</t>
    </r>
    <rPh sb="2" eb="3">
      <t>ネン</t>
    </rPh>
    <rPh sb="4" eb="5">
      <t>ガツ</t>
    </rPh>
    <phoneticPr fontId="3"/>
  </si>
  <si>
    <r>
      <t>15年1月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</si>
  <si>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</si>
  <si>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14年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</si>
  <si>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14年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</si>
  <si>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14年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</si>
  <si>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</si>
  <si>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</si>
  <si>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</si>
  <si>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5月</t>
    </r>
    <rPh sb="2" eb="3">
      <t>ネン</t>
    </rPh>
    <rPh sb="4" eb="5">
      <t>ガツ</t>
    </rPh>
    <phoneticPr fontId="3"/>
  </si>
  <si>
    <t>14年4月</t>
    <rPh sb="2" eb="3">
      <t>ネン</t>
    </rPh>
    <rPh sb="4" eb="5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</si>
  <si>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14年度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</si>
  <si>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－</t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</si>
  <si>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</si>
  <si>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12年度</t>
    </r>
    <rPh sb="5" eb="6">
      <t>ド</t>
    </rPh>
    <phoneticPr fontId="3"/>
  </si>
  <si>
    <t>平成10年度</t>
    <rPh sb="5" eb="6">
      <t>ド</t>
    </rPh>
    <phoneticPr fontId="3"/>
  </si>
  <si>
    <t>総量a）</t>
    <phoneticPr fontId="3"/>
  </si>
  <si>
    <t>　a）焼却残灰及び焼却残灰からの鉄分回収を含まない。</t>
    <phoneticPr fontId="3"/>
  </si>
  <si>
    <r>
      <t>16年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</si>
  <si>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2月</t>
    </r>
    <rPh sb="2" eb="3">
      <t>ネン</t>
    </rPh>
    <rPh sb="4" eb="5">
      <t>ガツ</t>
    </rPh>
    <phoneticPr fontId="3"/>
  </si>
  <si>
    <r>
      <t>16年1月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</si>
  <si>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</si>
  <si>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15年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</si>
  <si>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15年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</si>
  <si>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15年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</si>
  <si>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</si>
  <si>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</si>
  <si>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</si>
  <si>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5月</t>
    </r>
    <rPh sb="2" eb="3">
      <t>ネン</t>
    </rPh>
    <rPh sb="4" eb="5">
      <t>ガツ</t>
    </rPh>
    <phoneticPr fontId="3"/>
  </si>
  <si>
    <t>15年4月</t>
    <rPh sb="2" eb="3">
      <t>ネン</t>
    </rPh>
    <rPh sb="4" eb="5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</si>
  <si>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15年度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</si>
  <si>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</si>
  <si>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13年度</t>
    </r>
    <rPh sb="5" eb="6">
      <t>ド</t>
    </rPh>
    <phoneticPr fontId="3"/>
  </si>
  <si>
    <t>平成11年度</t>
    <rPh sb="5" eb="6">
      <t>ド</t>
    </rPh>
    <phoneticPr fontId="3"/>
  </si>
  <si>
    <t>（２）処理状況</t>
    <rPh sb="3" eb="5">
      <t>ショリ</t>
    </rPh>
    <phoneticPr fontId="3"/>
  </si>
  <si>
    <t>９　廃棄物処理状況</t>
    <phoneticPr fontId="3"/>
  </si>
  <si>
    <r>
      <t>17年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</si>
  <si>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17年</t>
    </r>
    <r>
      <rPr>
        <sz val="8"/>
        <rFont val="ＭＳ 明朝"/>
        <family val="1"/>
        <charset val="128"/>
      </rPr>
      <t>2月</t>
    </r>
    <rPh sb="2" eb="3">
      <t>ネン</t>
    </rPh>
    <rPh sb="4" eb="5">
      <t>ガツ</t>
    </rPh>
    <phoneticPr fontId="3"/>
  </si>
  <si>
    <r>
      <t>17年1月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</si>
  <si>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</si>
  <si>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16年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</si>
  <si>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16年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</si>
  <si>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16年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</si>
  <si>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</si>
  <si>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</si>
  <si>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</si>
  <si>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5月</t>
    </r>
    <rPh sb="2" eb="3">
      <t>ネン</t>
    </rPh>
    <rPh sb="4" eb="5">
      <t>ガツ</t>
    </rPh>
    <phoneticPr fontId="3"/>
  </si>
  <si>
    <t>16年4月</t>
    <rPh sb="2" eb="3">
      <t>ネン</t>
    </rPh>
    <rPh sb="4" eb="5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</si>
  <si>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</si>
  <si>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</si>
  <si>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</si>
  <si>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平成12年度</t>
    <rPh sb="5" eb="6">
      <t>ド</t>
    </rPh>
    <phoneticPr fontId="3"/>
  </si>
  <si>
    <t>　資料：京都市環境局循環型社会推進部循環企画課</t>
    <rPh sb="7" eb="10">
      <t>カンキョウキョク</t>
    </rPh>
    <rPh sb="10" eb="13">
      <t>ジュンカンガタ</t>
    </rPh>
    <rPh sb="13" eb="15">
      <t>シャカイ</t>
    </rPh>
    <rPh sb="15" eb="18">
      <t>スイシンブ</t>
    </rPh>
    <rPh sb="18" eb="20">
      <t>ジュンカン</t>
    </rPh>
    <rPh sb="20" eb="23">
      <t>キカクカ</t>
    </rPh>
    <phoneticPr fontId="3"/>
  </si>
  <si>
    <r>
      <t xml:space="preserve"> 18年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</si>
  <si>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3"/>
  </si>
  <si>
    <r>
      <t xml:space="preserve"> 18年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</si>
  <si>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</si>
  <si>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</si>
  <si>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</si>
  <si>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</si>
  <si>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</si>
  <si>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</si>
  <si>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</si>
  <si>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3"/>
  </si>
  <si>
    <t xml:space="preserve"> 17年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</si>
  <si>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</si>
  <si>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</si>
  <si>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14年度</t>
    </r>
    <rPh sb="5" eb="6">
      <t>ド</t>
    </rPh>
    <phoneticPr fontId="3"/>
  </si>
  <si>
    <t>平成13年度</t>
    <rPh sb="5" eb="6">
      <t>ド</t>
    </rPh>
    <phoneticPr fontId="3"/>
  </si>
  <si>
    <t>そ の 他
資源回収</t>
    <phoneticPr fontId="3"/>
  </si>
  <si>
    <t>破砕機から
の鉄分回収</t>
    <phoneticPr fontId="3"/>
  </si>
  <si>
    <t>焼却残灰</t>
  </si>
  <si>
    <t>不 燃 物</t>
    <phoneticPr fontId="3"/>
  </si>
  <si>
    <t>破　　砕</t>
    <phoneticPr fontId="3"/>
  </si>
  <si>
    <t>ピット搬入</t>
  </si>
  <si>
    <t xml:space="preserve">総　　　量 </t>
    <phoneticPr fontId="3"/>
  </si>
  <si>
    <t>年月度</t>
    <rPh sb="2" eb="3">
      <t>ド</t>
    </rPh>
    <phoneticPr fontId="3"/>
  </si>
  <si>
    <t>資　源　回　収</t>
    <phoneticPr fontId="3"/>
  </si>
  <si>
    <t>埋　　　　　立</t>
    <phoneticPr fontId="3"/>
  </si>
  <si>
    <t>焼　　　　　却</t>
    <phoneticPr fontId="3"/>
  </si>
  <si>
    <t>（単位　トン）</t>
  </si>
  <si>
    <t>（２）処理状況　</t>
    <phoneticPr fontId="3"/>
  </si>
  <si>
    <t>１０　廃棄物処理状況</t>
    <phoneticPr fontId="3"/>
  </si>
  <si>
    <r>
      <t xml:space="preserve"> 19年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</si>
  <si>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19年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3"/>
  </si>
  <si>
    <r>
      <t xml:space="preserve"> 19年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</si>
  <si>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</si>
  <si>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</si>
  <si>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</si>
  <si>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</si>
  <si>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</si>
  <si>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</si>
  <si>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</si>
  <si>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3"/>
  </si>
  <si>
    <t xml:space="preserve"> 18年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</si>
  <si>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</si>
  <si>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</si>
  <si>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</si>
  <si>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15年度</t>
    </r>
    <rPh sb="5" eb="6">
      <t>ド</t>
    </rPh>
    <phoneticPr fontId="3"/>
  </si>
  <si>
    <t>平成14年度</t>
    <rPh sb="5" eb="6">
      <t>ド</t>
    </rPh>
    <phoneticPr fontId="3"/>
  </si>
  <si>
    <t>（２）　処　理　状　況　</t>
    <phoneticPr fontId="3"/>
  </si>
  <si>
    <r>
      <t xml:space="preserve"> 20年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</si>
  <si>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t xml:space="preserve"> 19年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</si>
  <si>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</si>
  <si>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</si>
  <si>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16年度</t>
    </r>
    <rPh sb="5" eb="6">
      <t>ド</t>
    </rPh>
    <phoneticPr fontId="3"/>
  </si>
  <si>
    <t>平成15年度</t>
    <rPh sb="5" eb="6">
      <t>ド</t>
    </rPh>
    <phoneticPr fontId="3"/>
  </si>
  <si>
    <t>そ の 他
資源回収</t>
    <phoneticPr fontId="3"/>
  </si>
  <si>
    <t>破砕機から
の鉄分回収</t>
    <phoneticPr fontId="3"/>
  </si>
  <si>
    <t>不 燃 物</t>
    <phoneticPr fontId="3"/>
  </si>
  <si>
    <t>破　　砕</t>
    <phoneticPr fontId="3"/>
  </si>
  <si>
    <t xml:space="preserve">総　　　量 </t>
    <phoneticPr fontId="3"/>
  </si>
  <si>
    <t>資　源　回　収</t>
    <phoneticPr fontId="3"/>
  </si>
  <si>
    <t>埋　　　　　立</t>
    <phoneticPr fontId="3"/>
  </si>
  <si>
    <t>焼　　　　　却</t>
    <phoneticPr fontId="3"/>
  </si>
  <si>
    <t>（２）　処　理　状　況　</t>
    <phoneticPr fontId="3"/>
  </si>
  <si>
    <t>１０　廃棄物処理状況</t>
    <phoneticPr fontId="3"/>
  </si>
  <si>
    <t>　b)  平成２０年９月から分別して集計している。</t>
    <rPh sb="5" eb="7">
      <t>ヘイセイ</t>
    </rPh>
    <rPh sb="9" eb="10">
      <t>ネン</t>
    </rPh>
    <rPh sb="11" eb="12">
      <t>ガツ</t>
    </rPh>
    <rPh sb="14" eb="16">
      <t>ブンベツ</t>
    </rPh>
    <rPh sb="18" eb="20">
      <t>シュウケイ</t>
    </rPh>
    <phoneticPr fontId="3"/>
  </si>
  <si>
    <t xml:space="preserve">  a)  焼却残灰を含まない。</t>
    <rPh sb="6" eb="8">
      <t>ショウキャク</t>
    </rPh>
    <rPh sb="8" eb="9">
      <t>ノコ</t>
    </rPh>
    <rPh sb="9" eb="10">
      <t>ハイ</t>
    </rPh>
    <rPh sb="11" eb="12">
      <t>フク</t>
    </rPh>
    <phoneticPr fontId="3"/>
  </si>
  <si>
    <t>　資料：京都市環境政策局循環型社会推進部循環企画課</t>
    <rPh sb="7" eb="9">
      <t>カンキョウ</t>
    </rPh>
    <rPh sb="9" eb="11">
      <t>セイサク</t>
    </rPh>
    <rPh sb="11" eb="12">
      <t>キョク</t>
    </rPh>
    <rPh sb="12" eb="15">
      <t>ジュンカンガタ</t>
    </rPh>
    <rPh sb="15" eb="17">
      <t>シャカイ</t>
    </rPh>
    <rPh sb="17" eb="20">
      <t>スイシンブ</t>
    </rPh>
    <rPh sb="20" eb="22">
      <t>ジュンカン</t>
    </rPh>
    <rPh sb="22" eb="25">
      <t>キカクカ</t>
    </rPh>
    <phoneticPr fontId="3"/>
  </si>
  <si>
    <r>
      <t xml:space="preserve"> 21年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</si>
  <si>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t xml:space="preserve"> 20年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</si>
  <si>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</si>
  <si>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</si>
  <si>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平成16年度</t>
    <rPh sb="5" eb="6">
      <t>ド</t>
    </rPh>
    <phoneticPr fontId="3"/>
  </si>
  <si>
    <t>水分等 b)</t>
    <rPh sb="0" eb="3">
      <t>スイブントウ</t>
    </rPh>
    <phoneticPr fontId="3"/>
  </si>
  <si>
    <t>そ の 他
資源回収</t>
    <phoneticPr fontId="3"/>
  </si>
  <si>
    <t>破砕機から
の鉄分回収</t>
    <phoneticPr fontId="3"/>
  </si>
  <si>
    <t>不 燃 物</t>
    <phoneticPr fontId="3"/>
  </si>
  <si>
    <t>破　　砕</t>
    <phoneticPr fontId="3"/>
  </si>
  <si>
    <t xml:space="preserve">総　量 a) </t>
    <phoneticPr fontId="3"/>
  </si>
  <si>
    <t>資　源　回　収</t>
    <phoneticPr fontId="3"/>
  </si>
  <si>
    <t>埋　　　　　立</t>
    <phoneticPr fontId="3"/>
  </si>
  <si>
    <t>焼　　　　　却</t>
    <phoneticPr fontId="3"/>
  </si>
  <si>
    <t>（２）　処　理　状　況　</t>
    <phoneticPr fontId="3"/>
  </si>
  <si>
    <t>１０　廃棄物処理状況</t>
    <phoneticPr fontId="3"/>
  </si>
  <si>
    <t>　c)　平成２０年９月から分別して集計している。</t>
    <rPh sb="4" eb="6">
      <t>ヘイセイ</t>
    </rPh>
    <rPh sb="8" eb="9">
      <t>ネン</t>
    </rPh>
    <rPh sb="10" eb="11">
      <t>ガツ</t>
    </rPh>
    <rPh sb="13" eb="15">
      <t>ブンベツ</t>
    </rPh>
    <rPh sb="17" eb="19">
      <t>シュウケイ</t>
    </rPh>
    <phoneticPr fontId="3"/>
  </si>
  <si>
    <t xml:space="preserve">  b)　平成２１年度から「京都市循環型社会推進基本計画（2009-2020）」のごみ量の定義に基づき，市施設処理分のみ計上</t>
    <rPh sb="55" eb="57">
      <t>ショリ</t>
    </rPh>
    <phoneticPr fontId="3"/>
  </si>
  <si>
    <t xml:space="preserve">  a)　総量には含まれない。　</t>
    <rPh sb="5" eb="7">
      <t>ソウリョウ</t>
    </rPh>
    <rPh sb="9" eb="10">
      <t>フク</t>
    </rPh>
    <phoneticPr fontId="3"/>
  </si>
  <si>
    <r>
      <t xml:space="preserve"> 22年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</si>
  <si>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22年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3"/>
  </si>
  <si>
    <r>
      <t xml:space="preserve"> 22年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</si>
  <si>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</si>
  <si>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</si>
  <si>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</si>
  <si>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</si>
  <si>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</si>
  <si>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</si>
  <si>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</si>
  <si>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3"/>
  </si>
  <si>
    <t xml:space="preserve"> 21年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</si>
  <si>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</si>
  <si>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</si>
  <si>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平成17年度</t>
    <rPh sb="5" eb="6">
      <t>ド</t>
    </rPh>
    <phoneticPr fontId="3"/>
  </si>
  <si>
    <t>水 分 等 c)</t>
    <rPh sb="0" eb="1">
      <t>ミズ</t>
    </rPh>
    <rPh sb="2" eb="3">
      <t>ブン</t>
    </rPh>
    <rPh sb="4" eb="5">
      <t>トウ</t>
    </rPh>
    <phoneticPr fontId="3"/>
  </si>
  <si>
    <t xml:space="preserve">そ の 他
資源回収 b) </t>
    <phoneticPr fontId="3"/>
  </si>
  <si>
    <t>破砕機から
の鉄分回収</t>
    <phoneticPr fontId="3"/>
  </si>
  <si>
    <t>焼却残灰 a)</t>
    <phoneticPr fontId="3"/>
  </si>
  <si>
    <t>不 燃 物</t>
    <phoneticPr fontId="3"/>
  </si>
  <si>
    <t>破　　砕</t>
    <phoneticPr fontId="3"/>
  </si>
  <si>
    <t xml:space="preserve">総　量 </t>
    <phoneticPr fontId="3"/>
  </si>
  <si>
    <t>資　源　回　収</t>
    <phoneticPr fontId="3"/>
  </si>
  <si>
    <t>埋　　　　　立</t>
    <phoneticPr fontId="3"/>
  </si>
  <si>
    <t>焼　　　　　却</t>
    <phoneticPr fontId="3"/>
  </si>
  <si>
    <t>（２）　処　理　状　況　</t>
    <phoneticPr fontId="3"/>
  </si>
  <si>
    <t>１０　廃棄物処理状況</t>
    <phoneticPr fontId="3"/>
  </si>
  <si>
    <t>　c)　平成２０年９月から分別して集計している。表記を「水分等」から変更した。</t>
    <rPh sb="4" eb="6">
      <t>ヘイセイ</t>
    </rPh>
    <rPh sb="8" eb="9">
      <t>ネン</t>
    </rPh>
    <rPh sb="10" eb="11">
      <t>ガツ</t>
    </rPh>
    <rPh sb="13" eb="15">
      <t>ブンベツ</t>
    </rPh>
    <rPh sb="17" eb="19">
      <t>シュウケイ</t>
    </rPh>
    <rPh sb="24" eb="26">
      <t>ヒョウキ</t>
    </rPh>
    <rPh sb="28" eb="30">
      <t>スイブン</t>
    </rPh>
    <rPh sb="30" eb="31">
      <t>トウ</t>
    </rPh>
    <rPh sb="34" eb="36">
      <t>ヘンコウ</t>
    </rPh>
    <phoneticPr fontId="3"/>
  </si>
  <si>
    <t xml:space="preserve">  b)　平成２１年度から「京都市循環型社会推進基本計画（2009-2020）」のごみ量の定義に基づき，市施設処理分のみ計上している。</t>
    <rPh sb="55" eb="57">
      <t>ショリ</t>
    </rPh>
    <phoneticPr fontId="3"/>
  </si>
  <si>
    <r>
      <t xml:space="preserve"> 23年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</si>
  <si>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t xml:space="preserve"> 22年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</si>
  <si>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</si>
  <si>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</si>
  <si>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平成18年度</t>
    <rPh sb="5" eb="6">
      <t>ド</t>
    </rPh>
    <phoneticPr fontId="3"/>
  </si>
  <si>
    <t>排 水 等 c)</t>
    <rPh sb="0" eb="1">
      <t>ハイ</t>
    </rPh>
    <rPh sb="2" eb="3">
      <t>ミズ</t>
    </rPh>
    <rPh sb="4" eb="5">
      <t>トウ</t>
    </rPh>
    <phoneticPr fontId="3"/>
  </si>
  <si>
    <t>　注) 資源回収量に焼却残灰からの鉄分回収量が含まれるため，各区分の合計と総量は合致しない。</t>
    <rPh sb="1" eb="2">
      <t>チュウ</t>
    </rPh>
    <rPh sb="4" eb="6">
      <t>シゲン</t>
    </rPh>
    <rPh sb="6" eb="8">
      <t>カイシュウ</t>
    </rPh>
    <rPh sb="8" eb="9">
      <t>リョウ</t>
    </rPh>
    <rPh sb="10" eb="12">
      <t>ショウキャク</t>
    </rPh>
    <rPh sb="12" eb="13">
      <t>ザン</t>
    </rPh>
    <rPh sb="13" eb="14">
      <t>ハイ</t>
    </rPh>
    <rPh sb="17" eb="19">
      <t>テツブン</t>
    </rPh>
    <rPh sb="19" eb="21">
      <t>カイシュウ</t>
    </rPh>
    <rPh sb="21" eb="22">
      <t>リョウ</t>
    </rPh>
    <rPh sb="23" eb="24">
      <t>フク</t>
    </rPh>
    <rPh sb="30" eb="33">
      <t>カククブン</t>
    </rPh>
    <rPh sb="34" eb="36">
      <t>ゴウケイ</t>
    </rPh>
    <rPh sb="37" eb="39">
      <t>ソウリョウ</t>
    </rPh>
    <rPh sb="40" eb="42">
      <t>ガッチ</t>
    </rPh>
    <phoneticPr fontId="3"/>
  </si>
  <si>
    <r>
      <t xml:space="preserve"> 24年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</si>
  <si>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24年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3"/>
  </si>
  <si>
    <r>
      <t xml:space="preserve"> 24年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</si>
  <si>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</si>
  <si>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</si>
  <si>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</si>
  <si>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</si>
  <si>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</si>
  <si>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</si>
  <si>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</si>
  <si>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3"/>
  </si>
  <si>
    <t xml:space="preserve"> 23年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</si>
  <si>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</si>
  <si>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22年度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</si>
  <si>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平成19年度</t>
    <rPh sb="5" eb="6">
      <t>ド</t>
    </rPh>
    <phoneticPr fontId="3"/>
  </si>
  <si>
    <t>そ の 他
資源回収 b)</t>
    <phoneticPr fontId="3"/>
  </si>
  <si>
    <t>破砕機等から
の鉄分回収</t>
    <rPh sb="3" eb="4">
      <t>ナド</t>
    </rPh>
    <phoneticPr fontId="3"/>
  </si>
  <si>
    <t xml:space="preserve">焼却残灰 a) </t>
    <phoneticPr fontId="3"/>
  </si>
  <si>
    <t>総　量</t>
    <phoneticPr fontId="3"/>
  </si>
  <si>
    <r>
      <t xml:space="preserve"> 25年</t>
    </r>
    <r>
      <rPr>
        <sz val="8"/>
        <rFont val="ＭＳ 明朝"/>
        <family val="1"/>
        <charset val="128"/>
      </rPr>
      <t xml:space="preserve"> 3月</t>
    </r>
    <rPh sb="6" eb="7">
      <t>ガツ</t>
    </rPh>
    <phoneticPr fontId="3"/>
  </si>
  <si>
    <r>
      <t xml:space="preserve"> 25年</t>
    </r>
    <r>
      <rPr>
        <sz val="8"/>
        <rFont val="ＭＳ 明朝"/>
        <family val="1"/>
        <charset val="128"/>
      </rPr>
      <t xml:space="preserve"> 2月</t>
    </r>
    <rPh sb="6" eb="7">
      <t>ガツ</t>
    </rPh>
    <phoneticPr fontId="3"/>
  </si>
  <si>
    <t xml:space="preserve"> 25年 1月</t>
    <rPh sb="6" eb="7">
      <t>ガツ</t>
    </rPh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</si>
  <si>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  <rPh sb="7" eb="8">
      <t>ガツ</t>
    </rPh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</si>
  <si>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  <rPh sb="7" eb="8">
      <t>ガツ</t>
    </rPh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</si>
  <si>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  <rPh sb="7" eb="8">
      <t>ガツ</t>
    </rPh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</si>
  <si>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6" eb="7">
      <t>ガツ</t>
    </rPh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</si>
  <si>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6" eb="7">
      <t>ガツ</t>
    </rPh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</si>
  <si>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6" eb="7">
      <t>ガツ</t>
    </rPh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</si>
  <si>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6" eb="7">
      <t>ガツ</t>
    </rPh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</si>
  <si>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5月</t>
    </r>
    <rPh sb="6" eb="7">
      <t>ガツ</t>
    </rPh>
    <phoneticPr fontId="3"/>
  </si>
  <si>
    <t xml:space="preserve"> 24年 4月</t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</si>
  <si>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</si>
  <si>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23年度</t>
    </r>
    <rPh sb="5" eb="6">
      <t>ド</t>
    </rPh>
    <phoneticPr fontId="3"/>
  </si>
  <si>
    <t>そ の 他
資源回収 b)</t>
    <phoneticPr fontId="3"/>
  </si>
  <si>
    <t xml:space="preserve">焼却残灰 a) </t>
    <phoneticPr fontId="3"/>
  </si>
  <si>
    <t>不 燃 物</t>
    <phoneticPr fontId="3"/>
  </si>
  <si>
    <t>破　　砕</t>
    <phoneticPr fontId="3"/>
  </si>
  <si>
    <t>総　量</t>
    <phoneticPr fontId="3"/>
  </si>
  <si>
    <t>資　源　回　収</t>
    <phoneticPr fontId="3"/>
  </si>
  <si>
    <t>埋　　　　　立</t>
    <phoneticPr fontId="3"/>
  </si>
  <si>
    <t>焼　　　　　却</t>
    <phoneticPr fontId="3"/>
  </si>
  <si>
    <t>（２）　処　理　状　況　</t>
    <phoneticPr fontId="3"/>
  </si>
  <si>
    <t>１１　廃棄物処理状況</t>
    <phoneticPr fontId="3"/>
  </si>
  <si>
    <t>（２）　処　理　状　況　</t>
    <phoneticPr fontId="3"/>
  </si>
  <si>
    <t>焼　　　　　却</t>
    <phoneticPr fontId="3"/>
  </si>
  <si>
    <t>埋　　　　　立</t>
    <phoneticPr fontId="3"/>
  </si>
  <si>
    <t>資　源　回　収</t>
    <phoneticPr fontId="3"/>
  </si>
  <si>
    <t>総　量</t>
    <phoneticPr fontId="3"/>
  </si>
  <si>
    <t>破　　砕</t>
    <phoneticPr fontId="3"/>
  </si>
  <si>
    <t>不 燃 物</t>
    <phoneticPr fontId="3"/>
  </si>
  <si>
    <t xml:space="preserve">焼却残灰 a) </t>
    <phoneticPr fontId="3"/>
  </si>
  <si>
    <t>破砕機等から
の鉄分回収 b)</t>
    <rPh sb="0" eb="3">
      <t>ハサイキ</t>
    </rPh>
    <rPh sb="3" eb="4">
      <t>ナド</t>
    </rPh>
    <phoneticPr fontId="3"/>
  </si>
  <si>
    <t>そ の 他
資源回収</t>
    <phoneticPr fontId="3"/>
  </si>
  <si>
    <t>排 水 等</t>
    <rPh sb="0" eb="1">
      <t>ハイ</t>
    </rPh>
    <rPh sb="2" eb="3">
      <t>ミズ</t>
    </rPh>
    <rPh sb="4" eb="5">
      <t>トウ</t>
    </rPh>
    <phoneticPr fontId="3"/>
  </si>
  <si>
    <t>平成21年度</t>
  </si>
  <si>
    <r>
      <t>平成</t>
    </r>
    <r>
      <rPr>
        <sz val="8"/>
        <rFont val="ＭＳ 明朝"/>
        <family val="1"/>
        <charset val="128"/>
      </rPr>
      <t>22年度</t>
    </r>
    <phoneticPr fontId="11"/>
  </si>
  <si>
    <r>
      <t>平成</t>
    </r>
    <r>
      <rPr>
        <sz val="8"/>
        <rFont val="ＭＳ 明朝"/>
        <family val="1"/>
        <charset val="128"/>
      </rPr>
      <t>23年度</t>
    </r>
    <phoneticPr fontId="11"/>
  </si>
  <si>
    <r>
      <t>平成</t>
    </r>
    <r>
      <rPr>
        <sz val="8"/>
        <rFont val="ＭＳ 明朝"/>
        <family val="1"/>
        <charset val="128"/>
      </rPr>
      <t>24年度</t>
    </r>
    <phoneticPr fontId="11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</si>
  <si>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13"/>
  </si>
  <si>
    <t>　25年 4月</t>
    <rPh sb="3" eb="4">
      <t>ネン</t>
    </rPh>
    <rPh sb="6" eb="7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</si>
  <si>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</si>
  <si>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</si>
  <si>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</si>
  <si>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</si>
  <si>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9月</t>
    </r>
    <rPh sb="3" eb="4">
      <t>ネン</t>
    </rPh>
    <rPh sb="6" eb="7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</si>
  <si>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</si>
  <si>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3"/>
  </si>
  <si>
    <r>
      <t>　25年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3"/>
  </si>
  <si>
    <t>　26年 1月</t>
    <rPh sb="3" eb="4">
      <t>ネン</t>
    </rPh>
    <rPh sb="6" eb="7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</si>
  <si>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2月</t>
    </r>
    <rPh sb="3" eb="4">
      <t>ネン</t>
    </rPh>
    <rPh sb="6" eb="7">
      <t>ガツ</t>
    </rPh>
    <phoneticPr fontId="13"/>
  </si>
  <si>
    <r>
      <t>　26年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13"/>
  </si>
  <si>
    <t>　資料：京都市環境政策局循環型社会推進部ごみ減量推進課</t>
    <rPh sb="7" eb="9">
      <t>カンキョウ</t>
    </rPh>
    <rPh sb="9" eb="11">
      <t>セイサク</t>
    </rPh>
    <rPh sb="11" eb="12">
      <t>キョク</t>
    </rPh>
    <rPh sb="12" eb="15">
      <t>ジュンカンガタ</t>
    </rPh>
    <rPh sb="15" eb="17">
      <t>シャカイ</t>
    </rPh>
    <rPh sb="17" eb="20">
      <t>スイシンブ</t>
    </rPh>
    <rPh sb="22" eb="24">
      <t>ゲンリョウ</t>
    </rPh>
    <rPh sb="24" eb="26">
      <t>スイシン</t>
    </rPh>
    <rPh sb="26" eb="27">
      <t>カ</t>
    </rPh>
    <phoneticPr fontId="3"/>
  </si>
  <si>
    <t>　b)　平成２３年度は資源回収量に焼却残灰からの鉄分回収量が含まれるため，各区分の合計と総量は合致しない。</t>
    <rPh sb="4" eb="6">
      <t>ヘイセイ</t>
    </rPh>
    <rPh sb="8" eb="9">
      <t>ネン</t>
    </rPh>
    <rPh sb="9" eb="10">
      <t>ド</t>
    </rPh>
    <rPh sb="11" eb="13">
      <t>シゲン</t>
    </rPh>
    <rPh sb="13" eb="15">
      <t>カイシュウ</t>
    </rPh>
    <rPh sb="15" eb="16">
      <t>リョウ</t>
    </rPh>
    <rPh sb="17" eb="19">
      <t>ショウキャク</t>
    </rPh>
    <rPh sb="19" eb="20">
      <t>ザン</t>
    </rPh>
    <rPh sb="20" eb="21">
      <t>ハイ</t>
    </rPh>
    <rPh sb="24" eb="26">
      <t>テツブン</t>
    </rPh>
    <rPh sb="26" eb="28">
      <t>カイシュウ</t>
    </rPh>
    <rPh sb="28" eb="29">
      <t>リョウ</t>
    </rPh>
    <rPh sb="30" eb="31">
      <t>フク</t>
    </rPh>
    <rPh sb="37" eb="40">
      <t>カククブン</t>
    </rPh>
    <rPh sb="41" eb="43">
      <t>ゴウケイ</t>
    </rPh>
    <rPh sb="44" eb="46">
      <t>ソウリョウ</t>
    </rPh>
    <rPh sb="47" eb="49">
      <t>ガッチ</t>
    </rPh>
    <phoneticPr fontId="3"/>
  </si>
  <si>
    <t>１１　廃棄物処理状況</t>
    <phoneticPr fontId="3"/>
  </si>
  <si>
    <t>平成22年度</t>
    <phoneticPr fontId="3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</si>
  <si>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1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</si>
  <si>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1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</si>
  <si>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1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</si>
  <si>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13"/>
  </si>
  <si>
    <t>　26年 4月</t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</si>
  <si>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</si>
  <si>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3"/>
  </si>
  <si>
    <r>
      <t>　</t>
    </r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</si>
  <si>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</si>
  <si>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 xml:space="preserve">　26年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</si>
  <si>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3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</si>
  <si>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3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</si>
  <si>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3"/>
  </si>
  <si>
    <t>　27年 1月</t>
    <rPh sb="3" eb="4">
      <t>ネン</t>
    </rPh>
    <rPh sb="6" eb="7">
      <t>ガツ</t>
    </rPh>
    <phoneticPr fontId="13"/>
  </si>
  <si>
    <r>
      <t>　</t>
    </r>
    <r>
      <rPr>
        <sz val="8"/>
        <color indexed="9"/>
        <rFont val="ＭＳ 明朝"/>
        <family val="1"/>
        <charset val="128"/>
      </rPr>
      <t xml:space="preserve">27年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</si>
  <si>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　27年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13"/>
  </si>
  <si>
    <t>焼　　　　　却</t>
    <phoneticPr fontId="3"/>
  </si>
  <si>
    <t>埋　　　　　立</t>
    <phoneticPr fontId="3"/>
  </si>
  <si>
    <t>資　源　回　収</t>
    <phoneticPr fontId="3"/>
  </si>
  <si>
    <t>総　量</t>
    <phoneticPr fontId="3"/>
  </si>
  <si>
    <t>破　　砕</t>
    <phoneticPr fontId="3"/>
  </si>
  <si>
    <t>不 燃 物</t>
    <phoneticPr fontId="3"/>
  </si>
  <si>
    <t xml:space="preserve">焼却残灰 a) </t>
    <phoneticPr fontId="3"/>
  </si>
  <si>
    <t>そ の 他
資源回収</t>
    <phoneticPr fontId="3"/>
  </si>
  <si>
    <t>平成23年度</t>
    <phoneticPr fontId="3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</si>
  <si>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1"/>
  </si>
  <si>
    <r>
      <t>平成</t>
    </r>
    <r>
      <rPr>
        <sz val="8"/>
        <color indexed="8"/>
        <rFont val="ＭＳ 明朝"/>
        <family val="1"/>
        <charset val="128"/>
      </rPr>
      <t>25年度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</si>
  <si>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</si>
  <si>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13"/>
  </si>
  <si>
    <t>　27年 4月</t>
    <rPh sb="3" eb="4">
      <t>ネン</t>
    </rPh>
    <rPh sb="6" eb="7">
      <t>ガツ</t>
    </rPh>
    <phoneticPr fontId="13"/>
  </si>
  <si>
    <t>　28年 1月</t>
    <rPh sb="3" eb="4">
      <t>ネン</t>
    </rPh>
    <rPh sb="6" eb="7">
      <t>ガツ</t>
    </rPh>
    <phoneticPr fontId="13"/>
  </si>
  <si>
    <t>（２）　処　理　状　況　</t>
    <phoneticPr fontId="3"/>
  </si>
  <si>
    <t>焼　　　　　却</t>
    <phoneticPr fontId="3"/>
  </si>
  <si>
    <t>埋　　　　　立</t>
    <phoneticPr fontId="3"/>
  </si>
  <si>
    <t>資　源　回　収</t>
    <phoneticPr fontId="3"/>
  </si>
  <si>
    <t>総　量</t>
    <phoneticPr fontId="3"/>
  </si>
  <si>
    <t>破　　砕</t>
    <phoneticPr fontId="3"/>
  </si>
  <si>
    <t>不 燃 物</t>
    <phoneticPr fontId="3"/>
  </si>
  <si>
    <t xml:space="preserve">焼却残灰 a) </t>
    <phoneticPr fontId="3"/>
  </si>
  <si>
    <t>破砕機等から
の鉄分回収</t>
    <rPh sb="0" eb="3">
      <t>ハサイキ</t>
    </rPh>
    <rPh sb="3" eb="4">
      <t>ナド</t>
    </rPh>
    <phoneticPr fontId="3"/>
  </si>
  <si>
    <t>そ の 他
資源回収</t>
    <phoneticPr fontId="3"/>
  </si>
  <si>
    <t>平成24年度</t>
    <phoneticPr fontId="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</si>
  <si>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1"/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</si>
  <si>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</si>
  <si>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</si>
  <si>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13"/>
  </si>
  <si>
    <t>　28年 4月</t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</si>
  <si>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</si>
  <si>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3"/>
  </si>
  <si>
    <r>
      <t>　</t>
    </r>
    <r>
      <rPr>
        <sz val="8"/>
        <color indexed="9"/>
        <rFont val="ＭＳ 明朝"/>
        <family val="1"/>
        <charset val="128"/>
      </rPr>
      <t>28年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</si>
  <si>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</si>
  <si>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 xml:space="preserve">　28年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</si>
  <si>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3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</si>
  <si>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3"/>
  </si>
  <si>
    <r>
      <rPr>
        <sz val="8"/>
        <color indexed="9"/>
        <rFont val="ＭＳ 明朝"/>
        <family val="1"/>
        <charset val="128"/>
      </rPr>
      <t>　28年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3"/>
  </si>
  <si>
    <t>　29年 1月</t>
    <rPh sb="3" eb="4">
      <t>ネン</t>
    </rPh>
    <rPh sb="6" eb="7">
      <t>ガツ</t>
    </rPh>
    <phoneticPr fontId="13"/>
  </si>
  <si>
    <r>
      <t>　</t>
    </r>
    <r>
      <rPr>
        <sz val="8"/>
        <color indexed="9"/>
        <rFont val="ＭＳ 明朝"/>
        <family val="1"/>
        <charset val="128"/>
      </rPr>
      <t xml:space="preserve">29年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</si>
  <si>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13"/>
  </si>
  <si>
    <t>平成25年度</t>
    <phoneticPr fontId="3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</si>
  <si>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11"/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</si>
  <si>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</si>
  <si>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13"/>
  </si>
  <si>
    <t>　29年 4月</t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</si>
  <si>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</si>
  <si>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3"/>
  </si>
  <si>
    <r>
      <t>　</t>
    </r>
    <r>
      <rPr>
        <sz val="8"/>
        <color indexed="9"/>
        <rFont val="ＭＳ 明朝"/>
        <family val="1"/>
        <charset val="128"/>
      </rPr>
      <t>29年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</si>
  <si>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</si>
  <si>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 xml:space="preserve">　29年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</si>
  <si>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3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</si>
  <si>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3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</si>
  <si>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3"/>
  </si>
  <si>
    <t>　30年 1月</t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</si>
  <si>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　30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13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</si>
  <si>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13"/>
  </si>
  <si>
    <t>排水等 b)</t>
    <rPh sb="0" eb="1">
      <t>ハイ</t>
    </rPh>
    <rPh sb="1" eb="2">
      <t>ミズ</t>
    </rPh>
    <rPh sb="2" eb="3">
      <t>トウ</t>
    </rPh>
    <phoneticPr fontId="3"/>
  </si>
  <si>
    <t>平成26年度</t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</si>
  <si>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27年度</t>
    </r>
    <phoneticPr fontId="26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</si>
  <si>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</si>
  <si>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</si>
  <si>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rPr>
        <b/>
        <sz val="8"/>
        <color theme="0"/>
        <rFont val="ＭＳ Ｐゴシック"/>
        <family val="3"/>
        <charset val="128"/>
      </rPr>
      <t>平成</t>
    </r>
    <r>
      <rPr>
        <b/>
        <sz val="8"/>
        <color rgb="FF000000"/>
        <rFont val="ＭＳ Ｐゴシック"/>
        <family val="3"/>
        <charset val="128"/>
      </rPr>
      <t>30年度</t>
    </r>
    <phoneticPr fontId="26"/>
  </si>
  <si>
    <t>　30年 4月</t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</si>
  <si>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</si>
  <si>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</si>
  <si>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</si>
  <si>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</si>
  <si>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</si>
  <si>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</si>
  <si>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</si>
  <si>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13"/>
  </si>
  <si>
    <t>　31年 1月</t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</si>
  <si>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　31年</t>
    </r>
    <r>
      <rPr>
        <sz val="8"/>
        <rFont val="ＭＳ 明朝"/>
        <family val="1"/>
        <charset val="128"/>
      </rPr>
      <t xml:space="preserve"> 2月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</si>
  <si>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　31年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3"/>
  </si>
  <si>
    <t xml:space="preserve">  b)　魚アラリサイクルセンターの排水である。平成３１年３月稼働停止に伴い，受入は同年２月で停止している。</t>
    <rPh sb="5" eb="6">
      <t>ウオ</t>
    </rPh>
    <rPh sb="18" eb="20">
      <t>ハイスイ</t>
    </rPh>
    <rPh sb="31" eb="33">
      <t>カドウ</t>
    </rPh>
    <rPh sb="33" eb="35">
      <t>テイシ</t>
    </rPh>
    <rPh sb="36" eb="37">
      <t>トモナ</t>
    </rPh>
    <rPh sb="39" eb="41">
      <t>ウケイレ</t>
    </rPh>
    <rPh sb="42" eb="44">
      <t>ドウネン</t>
    </rPh>
    <rPh sb="45" eb="46">
      <t>ガツ</t>
    </rPh>
    <rPh sb="47" eb="49">
      <t>テイシ</t>
    </rPh>
    <phoneticPr fontId="3"/>
  </si>
  <si>
    <t>平成27年度</t>
    <phoneticPr fontId="1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</si>
  <si>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phoneticPr fontId="1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</si>
  <si>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</si>
  <si>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</si>
  <si>
    <t>令和元年度</t>
    <rPh sb="0" eb="2">
      <t>レイワ</t>
    </rPh>
    <rPh sb="2" eb="3">
      <t>ガン</t>
    </rPh>
    <phoneticPr fontId="11"/>
  </si>
  <si>
    <t>　31年 4月</t>
    <phoneticPr fontId="13"/>
  </si>
  <si>
    <t>　元年 5月</t>
    <rPh sb="1" eb="2">
      <t>ガン</t>
    </rPh>
    <phoneticPr fontId="11"/>
  </si>
  <si>
    <r>
      <t>　</t>
    </r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6月</t>
    </r>
    <rPh sb="1" eb="2">
      <t>ガン</t>
    </rPh>
    <phoneticPr fontId="11"/>
  </si>
  <si>
    <r>
      <t>　</t>
    </r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11"/>
  </si>
  <si>
    <r>
      <t>　</t>
    </r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11"/>
  </si>
  <si>
    <r>
      <t>　</t>
    </r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11"/>
  </si>
  <si>
    <r>
      <t>　</t>
    </r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11"/>
  </si>
  <si>
    <r>
      <t>　</t>
    </r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11"/>
  </si>
  <si>
    <r>
      <t>　</t>
    </r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11"/>
  </si>
  <si>
    <t>　2年  1月</t>
    <phoneticPr fontId="11"/>
  </si>
  <si>
    <r>
      <t>　</t>
    </r>
    <r>
      <rPr>
        <sz val="8"/>
        <color theme="0"/>
        <rFont val="ＭＳ 明朝"/>
        <family val="1"/>
        <charset val="128"/>
      </rPr>
      <t xml:space="preserve">2年  </t>
    </r>
    <r>
      <rPr>
        <sz val="8"/>
        <rFont val="ＭＳ 明朝"/>
        <family val="1"/>
        <charset val="128"/>
      </rPr>
      <t>2月</t>
    </r>
    <phoneticPr fontId="11"/>
  </si>
  <si>
    <r>
      <t>　</t>
    </r>
    <r>
      <rPr>
        <sz val="8"/>
        <color theme="0"/>
        <rFont val="ＭＳ 明朝"/>
        <family val="1"/>
        <charset val="128"/>
      </rPr>
      <t xml:space="preserve">2年  </t>
    </r>
    <r>
      <rPr>
        <sz val="8"/>
        <rFont val="ＭＳ 明朝"/>
        <family val="1"/>
        <charset val="128"/>
      </rPr>
      <t>3月</t>
    </r>
    <r>
      <rPr>
        <sz val="11"/>
        <color theme="1"/>
        <rFont val="ＭＳ Ｐゴシック"/>
        <family val="2"/>
        <charset val="128"/>
      </rPr>
      <t/>
    </r>
  </si>
  <si>
    <t xml:space="preserve">  b)　平成３１年３月までは魚アラリサイクルセンターの排水を計上，令和元年１０月からはバイオガス化量及び同排水を計上。</t>
    <rPh sb="5" eb="7">
      <t>ヘイセイ</t>
    </rPh>
    <rPh sb="9" eb="10">
      <t>ネン</t>
    </rPh>
    <rPh sb="11" eb="12">
      <t>ガツ</t>
    </rPh>
    <rPh sb="15" eb="16">
      <t>ウオ</t>
    </rPh>
    <rPh sb="28" eb="30">
      <t>ハイスイ</t>
    </rPh>
    <rPh sb="31" eb="33">
      <t>ケイジョウ</t>
    </rPh>
    <rPh sb="34" eb="36">
      <t>レイワ</t>
    </rPh>
    <rPh sb="36" eb="38">
      <t>ガンネン</t>
    </rPh>
    <rPh sb="40" eb="41">
      <t>ガツ</t>
    </rPh>
    <rPh sb="49" eb="50">
      <t>カ</t>
    </rPh>
    <rPh sb="50" eb="51">
      <t>リョウ</t>
    </rPh>
    <rPh sb="51" eb="52">
      <t>オヨ</t>
    </rPh>
    <rPh sb="53" eb="54">
      <t>ドウ</t>
    </rPh>
    <rPh sb="54" eb="56">
      <t>ハイスイ</t>
    </rPh>
    <rPh sb="57" eb="59">
      <t>ケイジョウ</t>
    </rPh>
    <phoneticPr fontId="3"/>
  </si>
  <si>
    <t>　資料：京都市環境政策局循環型社会推進部資源循環推進課</t>
    <rPh sb="7" eb="9">
      <t>カンキョウ</t>
    </rPh>
    <rPh sb="9" eb="11">
      <t>セイサク</t>
    </rPh>
    <rPh sb="11" eb="12">
      <t>キョク</t>
    </rPh>
    <rPh sb="12" eb="15">
      <t>ジュンカンガタ</t>
    </rPh>
    <rPh sb="15" eb="17">
      <t>シャカイ</t>
    </rPh>
    <rPh sb="17" eb="20">
      <t>スイシンブ</t>
    </rPh>
    <rPh sb="20" eb="22">
      <t>シゲン</t>
    </rPh>
    <rPh sb="22" eb="24">
      <t>ジュンカン</t>
    </rPh>
    <rPh sb="24" eb="26">
      <t>スイシン</t>
    </rPh>
    <rPh sb="26" eb="27">
      <t>カ</t>
    </rPh>
    <phoneticPr fontId="3"/>
  </si>
  <si>
    <r>
      <rPr>
        <sz val="8"/>
        <color theme="0"/>
        <rFont val="ＭＳ 明朝"/>
        <family val="1"/>
        <charset val="128"/>
      </rPr>
      <t>令和3年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</si>
  <si>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令和3年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</si>
  <si>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3年 1月</t>
    </r>
    <rPh sb="0" eb="2">
      <t>レイワ</t>
    </rPh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</si>
  <si>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>12月</t>
    </r>
    <rPh sb="0" eb="2">
      <t>レイワ</t>
    </rPh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</si>
  <si>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>11月</t>
    </r>
    <rPh sb="0" eb="2">
      <t>レイワ</t>
    </rPh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</si>
  <si>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>10月</t>
    </r>
    <rPh sb="0" eb="2">
      <t>レイワ</t>
    </rPh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</si>
  <si>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</si>
  <si>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</si>
  <si>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</si>
  <si>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</si>
  <si>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3" eb="4">
      <t>ネン</t>
    </rPh>
    <rPh sb="6" eb="7">
      <t>ガツ</t>
    </rPh>
    <phoneticPr fontId="1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</si>
  <si>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2年 4月</t>
    </r>
    <rPh sb="0" eb="2">
      <t>レイワ</t>
    </rPh>
    <rPh sb="3" eb="4">
      <t>ネン</t>
    </rPh>
    <rPh sb="6" eb="7">
      <t>ガツ</t>
    </rPh>
    <phoneticPr fontId="1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</si>
  <si>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2年度</t>
    </r>
    <rPh sb="0" eb="2">
      <t>レイワ</t>
    </rPh>
    <phoneticPr fontId="13"/>
  </si>
  <si>
    <t>令和元年度</t>
    <rPh sb="0" eb="2">
      <t>レイワ</t>
    </rPh>
    <rPh sb="2" eb="3">
      <t>ガン</t>
    </rPh>
    <phoneticPr fontId="13"/>
  </si>
  <si>
    <r>
      <t>平成</t>
    </r>
    <r>
      <rPr>
        <sz val="8"/>
        <rFont val="ＭＳ 明朝"/>
        <family val="1"/>
        <charset val="128"/>
      </rPr>
      <t>30年度</t>
    </r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</si>
  <si>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3"/>
  </si>
  <si>
    <t>平成28年度</t>
  </si>
  <si>
    <t>焼却量</t>
    <rPh sb="0" eb="2">
      <t>ショウキャク</t>
    </rPh>
    <rPh sb="2" eb="3">
      <t>リョウ</t>
    </rPh>
    <phoneticPr fontId="26"/>
  </si>
  <si>
    <t>資源回収</t>
    <rPh sb="0" eb="2">
      <t>シゲン</t>
    </rPh>
    <rPh sb="2" eb="4">
      <t>カイシュウ</t>
    </rPh>
    <phoneticPr fontId="26"/>
  </si>
  <si>
    <t>埋立</t>
    <rPh sb="0" eb="2">
      <t>ウメタテ</t>
    </rPh>
    <phoneticPr fontId="26"/>
  </si>
  <si>
    <t>再資源化量</t>
    <rPh sb="0" eb="1">
      <t>サイ</t>
    </rPh>
    <rPh sb="1" eb="4">
      <t>シゲンカ</t>
    </rPh>
    <rPh sb="4" eb="5">
      <t>リョウ</t>
    </rPh>
    <phoneticPr fontId="26"/>
  </si>
  <si>
    <t>うち
バイオガス化量</t>
    <rPh sb="8" eb="9">
      <t>カ</t>
    </rPh>
    <rPh sb="9" eb="10">
      <t>リョウ</t>
    </rPh>
    <phoneticPr fontId="26"/>
  </si>
  <si>
    <t>最終処分量</t>
    <rPh sb="0" eb="2">
      <t>サイシュウ</t>
    </rPh>
    <rPh sb="2" eb="4">
      <t>ショブン</t>
    </rPh>
    <rPh sb="4" eb="5">
      <t>リョウ</t>
    </rPh>
    <phoneticPr fontId="26"/>
  </si>
  <si>
    <t>うち
不燃物</t>
    <rPh sb="3" eb="6">
      <t>フネンブツ</t>
    </rPh>
    <phoneticPr fontId="26"/>
  </si>
  <si>
    <t>うち
焼却残灰</t>
    <rPh sb="5" eb="6">
      <t>ノコ</t>
    </rPh>
    <rPh sb="6" eb="7">
      <t>ハイ</t>
    </rPh>
    <phoneticPr fontId="3"/>
  </si>
  <si>
    <t>平成29年度</t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</si>
  <si>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phoneticPr fontId="1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</si>
  <si>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1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</si>
  <si>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4月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</si>
  <si>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</si>
  <si>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6月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</si>
  <si>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7月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</si>
  <si>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8月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</si>
  <si>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9月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</si>
  <si>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</si>
  <si>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</si>
  <si>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</si>
  <si>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1月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</si>
  <si>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</si>
  <si>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13"/>
  </si>
  <si>
    <t>　注１）四捨五入をしているため、各月の合算値が合計値と合致しないことがある。</t>
    <phoneticPr fontId="26"/>
  </si>
  <si>
    <t xml:space="preserve">  注２）焼却量、再資源化量、最終処分量の合算値は、重複等があるため、総量の値と合致しない。</t>
    <rPh sb="2" eb="3">
      <t>チュウ</t>
    </rPh>
    <phoneticPr fontId="3"/>
  </si>
  <si>
    <t>平成30年度</t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</si>
  <si>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3年度</t>
    </r>
    <rPh sb="0" eb="2">
      <t>レイワ</t>
    </rPh>
    <phoneticPr fontId="1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</si>
  <si>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1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</si>
  <si>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4月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</si>
  <si>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</si>
  <si>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6月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</si>
  <si>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7月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</si>
  <si>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8月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</si>
  <si>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9月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</si>
  <si>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</si>
  <si>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</si>
  <si>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</si>
  <si>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5年 1月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</si>
  <si>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5年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13"/>
  </si>
  <si>
    <r>
      <rPr>
        <sz val="8"/>
        <color theme="0"/>
        <rFont val="ＭＳ 明朝"/>
        <family val="1"/>
        <charset val="128"/>
      </rPr>
      <t>令和 5年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</si>
</sst>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 * #,##0;_ * &quot;△&quot;#,##0;_ * &quot;－&quot;;_ @"/>
    <numFmt numFmtId="177" formatCode="#,##0;&quot;△ &quot;#,##0;&quot;－&quot;"/>
  </numFmts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b/>
      <sz val="8"/>
      <color rgb="FFFFFFFF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8"/>
      <color rgb="FF00000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38" fontId="2" fillId="0" borderId="0" applyFont="0" applyFill="0" applyBorder="0" applyAlignment="0" applyProtection="0"/>
  </cellStyleXfs>
  <cellXfs count="253">
    <xf numFmtId="0" fontId="0" fillId="0" borderId="0" xfId="0"/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left"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horizontal="distributed" vertical="center"/>
    </xf>
    <xf numFmtId="38" fontId="5" fillId="0" borderId="0" xfId="1" applyFont="1" applyAlignment="1">
      <alignment horizontal="right" vertical="center"/>
    </xf>
    <xf numFmtId="38" fontId="6" fillId="0" borderId="2" xfId="1" applyFont="1" applyBorder="1" applyAlignment="1">
      <alignment horizontal="distributed" vertical="center"/>
    </xf>
    <xf numFmtId="38" fontId="7" fillId="0" borderId="0" xfId="1" applyFont="1" applyAlignment="1">
      <alignment vertical="center"/>
    </xf>
    <xf numFmtId="38" fontId="5" fillId="0" borderId="2" xfId="1" applyFont="1" applyBorder="1" applyAlignment="1">
      <alignment horizontal="right" vertical="center"/>
    </xf>
    <xf numFmtId="49" fontId="5" fillId="0" borderId="2" xfId="1" applyNumberFormat="1" applyFont="1" applyBorder="1" applyAlignment="1">
      <alignment horizontal="distributed" vertical="center"/>
    </xf>
    <xf numFmtId="38" fontId="5" fillId="0" borderId="0" xfId="1" applyFont="1" applyBorder="1" applyAlignment="1">
      <alignment horizontal="right" vertical="center"/>
    </xf>
    <xf numFmtId="49" fontId="6" fillId="0" borderId="2" xfId="1" applyNumberFormat="1" applyFont="1" applyBorder="1" applyAlignment="1">
      <alignment horizontal="distributed" vertical="center"/>
    </xf>
    <xf numFmtId="49" fontId="6" fillId="0" borderId="3" xfId="1" applyNumberFormat="1" applyFont="1" applyBorder="1" applyAlignment="1">
      <alignment horizontal="distributed" vertical="center"/>
    </xf>
    <xf numFmtId="38" fontId="5" fillId="0" borderId="1" xfId="1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 justifyLastLine="1"/>
    </xf>
    <xf numFmtId="38" fontId="5" fillId="0" borderId="4" xfId="1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wrapText="1" justifyLastLine="1"/>
    </xf>
    <xf numFmtId="0" fontId="5" fillId="0" borderId="5" xfId="0" applyFont="1" applyBorder="1" applyAlignment="1">
      <alignment horizontal="distributed" vertical="center" wrapText="1" justifyLastLine="1"/>
    </xf>
    <xf numFmtId="38" fontId="8" fillId="0" borderId="2" xfId="1" applyFont="1" applyBorder="1" applyAlignment="1">
      <alignment horizontal="distributed" vertical="center"/>
    </xf>
    <xf numFmtId="38" fontId="7" fillId="0" borderId="0" xfId="1" applyFont="1" applyAlignment="1">
      <alignment horizontal="right" vertical="center"/>
    </xf>
    <xf numFmtId="38" fontId="5" fillId="0" borderId="0" xfId="2" applyFont="1" applyAlignment="1">
      <alignment vertical="center"/>
    </xf>
    <xf numFmtId="38" fontId="5" fillId="0" borderId="1" xfId="2" applyFont="1" applyBorder="1" applyAlignment="1">
      <alignment horizontal="right" vertical="center"/>
    </xf>
    <xf numFmtId="49" fontId="6" fillId="0" borderId="3" xfId="2" applyNumberFormat="1" applyFont="1" applyBorder="1" applyAlignment="1">
      <alignment horizontal="distributed" vertical="center"/>
    </xf>
    <xf numFmtId="38" fontId="5" fillId="0" borderId="0" xfId="2" applyFont="1" applyAlignment="1">
      <alignment horizontal="right" vertical="center"/>
    </xf>
    <xf numFmtId="38" fontId="7" fillId="0" borderId="0" xfId="2" applyFont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49" fontId="6" fillId="0" borderId="2" xfId="2" applyNumberFormat="1" applyFont="1" applyBorder="1" applyAlignment="1">
      <alignment horizontal="distributed" vertical="center"/>
    </xf>
    <xf numFmtId="49" fontId="5" fillId="0" borderId="2" xfId="2" applyNumberFormat="1" applyFont="1" applyBorder="1" applyAlignment="1">
      <alignment horizontal="distributed" vertical="center"/>
    </xf>
    <xf numFmtId="38" fontId="5" fillId="0" borderId="2" xfId="2" applyFont="1" applyBorder="1" applyAlignment="1">
      <alignment horizontal="right" vertical="center"/>
    </xf>
    <xf numFmtId="38" fontId="7" fillId="0" borderId="0" xfId="2" applyFont="1" applyAlignment="1">
      <alignment vertical="center"/>
    </xf>
    <xf numFmtId="38" fontId="8" fillId="0" borderId="2" xfId="2" applyFont="1" applyBorder="1" applyAlignment="1">
      <alignment horizontal="distributed" vertical="center"/>
    </xf>
    <xf numFmtId="38" fontId="6" fillId="0" borderId="2" xfId="2" applyFont="1" applyBorder="1" applyAlignment="1">
      <alignment horizontal="distributed" vertical="center"/>
    </xf>
    <xf numFmtId="38" fontId="5" fillId="0" borderId="2" xfId="2" applyFont="1" applyBorder="1" applyAlignment="1">
      <alignment horizontal="distributed" vertical="center"/>
    </xf>
    <xf numFmtId="38" fontId="5" fillId="0" borderId="4" xfId="2" applyFont="1" applyBorder="1" applyAlignment="1">
      <alignment horizontal="distributed" vertical="center" justifyLastLine="1"/>
    </xf>
    <xf numFmtId="38" fontId="5" fillId="0" borderId="6" xfId="2" applyFont="1" applyBorder="1" applyAlignment="1">
      <alignment horizontal="distributed" vertical="center"/>
    </xf>
    <xf numFmtId="38" fontId="5" fillId="0" borderId="1" xfId="2" applyFont="1" applyBorder="1" applyAlignment="1">
      <alignment vertical="center"/>
    </xf>
    <xf numFmtId="38" fontId="5" fillId="0" borderId="1" xfId="2" applyFont="1" applyBorder="1" applyAlignment="1">
      <alignment horizontal="left" vertical="center"/>
    </xf>
    <xf numFmtId="38" fontId="4" fillId="0" borderId="0" xfId="2" applyFont="1" applyAlignment="1">
      <alignment vertical="center"/>
    </xf>
    <xf numFmtId="38" fontId="5" fillId="0" borderId="0" xfId="2" applyFont="1" applyBorder="1" applyAlignment="1">
      <alignment vertical="center"/>
    </xf>
    <xf numFmtId="38" fontId="5" fillId="0" borderId="7" xfId="2" applyFont="1" applyBorder="1" applyAlignment="1">
      <alignment horizontal="right" vertical="center"/>
    </xf>
    <xf numFmtId="38" fontId="6" fillId="0" borderId="1" xfId="2" applyFont="1" applyBorder="1" applyAlignment="1">
      <alignment horizontal="distributed" vertical="center"/>
    </xf>
    <xf numFmtId="38" fontId="5" fillId="0" borderId="8" xfId="2" applyFont="1" applyBorder="1" applyAlignment="1">
      <alignment horizontal="right" vertical="center"/>
    </xf>
    <xf numFmtId="38" fontId="10" fillId="0" borderId="0" xfId="2" applyFont="1" applyAlignment="1">
      <alignment vertical="center"/>
    </xf>
    <xf numFmtId="38" fontId="7" fillId="0" borderId="0" xfId="2" applyFont="1" applyBorder="1" applyAlignment="1">
      <alignment horizontal="right" vertical="center"/>
    </xf>
    <xf numFmtId="38" fontId="7" fillId="0" borderId="8" xfId="2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8" fontId="5" fillId="0" borderId="0" xfId="2" applyFont="1" applyBorder="1" applyAlignment="1">
      <alignment horizontal="center" vertical="center"/>
    </xf>
    <xf numFmtId="38" fontId="5" fillId="0" borderId="9" xfId="2" applyFont="1" applyBorder="1" applyAlignment="1">
      <alignment horizontal="center" vertical="center"/>
    </xf>
    <xf numFmtId="38" fontId="5" fillId="0" borderId="10" xfId="2" applyFont="1" applyBorder="1" applyAlignment="1">
      <alignment horizontal="center" vertical="center"/>
    </xf>
    <xf numFmtId="38" fontId="5" fillId="0" borderId="11" xfId="2" applyFont="1" applyBorder="1" applyAlignment="1">
      <alignment horizontal="center" vertical="center"/>
    </xf>
    <xf numFmtId="38" fontId="5" fillId="0" borderId="2" xfId="2" applyFont="1" applyBorder="1" applyAlignment="1">
      <alignment horizontal="distributed" vertical="center" justifyLastLine="1"/>
    </xf>
    <xf numFmtId="38" fontId="5" fillId="0" borderId="2" xfId="2" applyFont="1" applyBorder="1" applyAlignment="1">
      <alignment vertical="center"/>
    </xf>
    <xf numFmtId="49" fontId="4" fillId="0" borderId="0" xfId="2" applyNumberFormat="1" applyFont="1" applyAlignment="1">
      <alignment vertical="center"/>
    </xf>
    <xf numFmtId="0" fontId="0" fillId="0" borderId="0" xfId="0" applyAlignment="1">
      <alignment vertical="center"/>
    </xf>
    <xf numFmtId="38" fontId="4" fillId="0" borderId="0" xfId="2" applyFont="1" applyAlignment="1">
      <alignment horizontal="center" vertical="center"/>
    </xf>
    <xf numFmtId="38" fontId="4" fillId="0" borderId="0" xfId="2" applyFont="1" applyAlignment="1">
      <alignment horizontal="distributed" vertical="center"/>
    </xf>
    <xf numFmtId="49" fontId="4" fillId="0" borderId="0" xfId="2" applyNumberFormat="1" applyFont="1" applyAlignment="1">
      <alignment horizontal="right" vertical="center"/>
    </xf>
    <xf numFmtId="49" fontId="6" fillId="0" borderId="0" xfId="2" applyNumberFormat="1" applyFont="1" applyBorder="1" applyAlignment="1">
      <alignment horizontal="distributed" vertical="center"/>
    </xf>
    <xf numFmtId="49" fontId="5" fillId="0" borderId="0" xfId="2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38" fontId="8" fillId="0" borderId="0" xfId="2" applyFont="1" applyBorder="1" applyAlignment="1">
      <alignment horizontal="distributed" vertical="center"/>
    </xf>
    <xf numFmtId="38" fontId="6" fillId="0" borderId="0" xfId="2" applyFont="1" applyBorder="1" applyAlignment="1">
      <alignment horizontal="distributed" vertical="center"/>
    </xf>
    <xf numFmtId="38" fontId="5" fillId="0" borderId="0" xfId="2" applyFont="1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38" fontId="5" fillId="0" borderId="8" xfId="2" applyFont="1" applyBorder="1" applyAlignment="1">
      <alignment horizontal="distributed" vertical="center" justifyLastLine="1"/>
    </xf>
    <xf numFmtId="38" fontId="5" fillId="0" borderId="0" xfId="2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/>
    </xf>
    <xf numFmtId="38" fontId="5" fillId="0" borderId="12" xfId="2" applyFont="1" applyBorder="1" applyAlignment="1">
      <alignment vertical="center"/>
    </xf>
    <xf numFmtId="0" fontId="0" fillId="0" borderId="0" xfId="0" applyAlignment="1">
      <alignment horizontal="left" vertical="center"/>
    </xf>
    <xf numFmtId="49" fontId="4" fillId="0" borderId="0" xfId="2" applyNumberFormat="1" applyFont="1" applyAlignment="1">
      <alignment horizontal="left" vertical="center"/>
    </xf>
    <xf numFmtId="38" fontId="4" fillId="0" borderId="0" xfId="2" applyFont="1" applyAlignment="1">
      <alignment horizontal="left" vertical="center"/>
    </xf>
    <xf numFmtId="38" fontId="5" fillId="0" borderId="0" xfId="2" applyFont="1" applyAlignment="1">
      <alignment vertical="center" wrapText="1"/>
    </xf>
    <xf numFmtId="38" fontId="5" fillId="0" borderId="8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5" fillId="0" borderId="0" xfId="2" applyFont="1" applyFill="1" applyAlignment="1">
      <alignment vertical="center"/>
    </xf>
    <xf numFmtId="38" fontId="10" fillId="0" borderId="0" xfId="2" applyFont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2" xfId="0" applyFont="1" applyFill="1" applyBorder="1" applyAlignment="1" applyProtection="1">
      <alignment horizontal="distributed" vertical="center"/>
    </xf>
    <xf numFmtId="0" fontId="8" fillId="0" borderId="2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20" fillId="0" borderId="0" xfId="0" applyFont="1" applyFill="1" applyBorder="1" applyAlignment="1" applyProtection="1">
      <alignment horizontal="distributed" vertical="center"/>
    </xf>
    <xf numFmtId="38" fontId="5" fillId="0" borderId="8" xfId="1" applyFont="1" applyBorder="1" applyAlignment="1">
      <alignment horizontal="right" vertical="center"/>
    </xf>
    <xf numFmtId="0" fontId="21" fillId="0" borderId="0" xfId="0" applyFont="1" applyFill="1" applyBorder="1" applyAlignment="1" applyProtection="1">
      <alignment horizontal="distributed" vertical="center"/>
    </xf>
    <xf numFmtId="0" fontId="21" fillId="0" borderId="2" xfId="0" applyFont="1" applyFill="1" applyBorder="1" applyAlignment="1" applyProtection="1">
      <alignment horizontal="distributed" vertical="center"/>
    </xf>
    <xf numFmtId="0" fontId="22" fillId="0" borderId="2" xfId="0" applyFont="1" applyFill="1" applyBorder="1" applyAlignment="1" applyProtection="1">
      <alignment horizontal="distributed" vertical="center"/>
    </xf>
    <xf numFmtId="38" fontId="7" fillId="0" borderId="0" xfId="1" applyFont="1" applyBorder="1" applyAlignment="1">
      <alignment horizontal="right" vertical="center"/>
    </xf>
    <xf numFmtId="38" fontId="5" fillId="0" borderId="0" xfId="3" applyFont="1" applyAlignment="1">
      <alignment vertical="center"/>
    </xf>
    <xf numFmtId="38" fontId="5" fillId="0" borderId="1" xfId="3" applyFont="1" applyBorder="1" applyAlignment="1">
      <alignment horizontal="left" vertical="center"/>
    </xf>
    <xf numFmtId="38" fontId="5" fillId="0" borderId="1" xfId="3" applyFont="1" applyBorder="1" applyAlignment="1">
      <alignment vertical="center"/>
    </xf>
    <xf numFmtId="38" fontId="5" fillId="0" borderId="0" xfId="3" applyFont="1" applyBorder="1" applyAlignment="1">
      <alignment horizontal="distributed" vertical="center"/>
    </xf>
    <xf numFmtId="38" fontId="5" fillId="0" borderId="12" xfId="3" applyFont="1" applyBorder="1" applyAlignment="1">
      <alignment vertical="center"/>
    </xf>
    <xf numFmtId="0" fontId="5" fillId="0" borderId="9" xfId="4" applyFont="1" applyBorder="1" applyAlignment="1">
      <alignment horizontal="center" vertical="center"/>
    </xf>
    <xf numFmtId="38" fontId="5" fillId="0" borderId="0" xfId="3" applyFont="1" applyBorder="1" applyAlignment="1">
      <alignment vertical="center"/>
    </xf>
    <xf numFmtId="38" fontId="5" fillId="0" borderId="0" xfId="3" applyFont="1" applyBorder="1" applyAlignment="1">
      <alignment horizontal="distributed" vertical="center" justifyLastLine="1"/>
    </xf>
    <xf numFmtId="38" fontId="5" fillId="0" borderId="11" xfId="3" applyFont="1" applyBorder="1" applyAlignment="1">
      <alignment horizontal="center" vertical="center"/>
    </xf>
    <xf numFmtId="38" fontId="5" fillId="0" borderId="8" xfId="3" applyFont="1" applyBorder="1" applyAlignment="1">
      <alignment horizontal="center" vertical="center"/>
    </xf>
    <xf numFmtId="38" fontId="5" fillId="0" borderId="10" xfId="3" applyFont="1" applyBorder="1" applyAlignment="1">
      <alignment horizontal="center" vertical="center"/>
    </xf>
    <xf numFmtId="0" fontId="19" fillId="0" borderId="7" xfId="4" applyBorder="1" applyAlignment="1">
      <alignment horizontal="center" vertical="center"/>
    </xf>
    <xf numFmtId="38" fontId="5" fillId="0" borderId="9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38" fontId="5" fillId="0" borderId="0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 wrapText="1"/>
    </xf>
    <xf numFmtId="0" fontId="19" fillId="0" borderId="0" xfId="4" applyBorder="1" applyAlignment="1">
      <alignment horizontal="center" vertical="center" wrapText="1"/>
    </xf>
    <xf numFmtId="0" fontId="20" fillId="0" borderId="0" xfId="4" applyFont="1" applyFill="1" applyBorder="1" applyAlignment="1" applyProtection="1">
      <alignment horizontal="distributed" vertical="center"/>
    </xf>
    <xf numFmtId="38" fontId="5" fillId="0" borderId="8" xfId="3" applyFont="1" applyBorder="1" applyAlignment="1">
      <alignment horizontal="right" vertical="center"/>
    </xf>
    <xf numFmtId="38" fontId="5" fillId="0" borderId="0" xfId="3" applyFont="1" applyBorder="1" applyAlignment="1">
      <alignment horizontal="right" vertical="center"/>
    </xf>
    <xf numFmtId="176" fontId="5" fillId="0" borderId="0" xfId="4" applyNumberFormat="1" applyFont="1" applyBorder="1" applyAlignment="1">
      <alignment vertical="center"/>
    </xf>
    <xf numFmtId="0" fontId="21" fillId="0" borderId="0" xfId="4" applyFont="1" applyFill="1" applyBorder="1" applyAlignment="1" applyProtection="1">
      <alignment horizontal="distributed" vertical="center"/>
    </xf>
    <xf numFmtId="0" fontId="22" fillId="0" borderId="2" xfId="4" applyFont="1" applyFill="1" applyBorder="1" applyAlignment="1" applyProtection="1">
      <alignment horizontal="distributed" vertical="center"/>
    </xf>
    <xf numFmtId="38" fontId="7" fillId="0" borderId="0" xfId="3" applyFont="1" applyBorder="1" applyAlignment="1">
      <alignment horizontal="right" vertical="center"/>
    </xf>
    <xf numFmtId="38" fontId="10" fillId="0" borderId="0" xfId="3" applyFont="1" applyBorder="1" applyAlignment="1">
      <alignment vertical="center"/>
    </xf>
    <xf numFmtId="38" fontId="10" fillId="0" borderId="0" xfId="3" applyFont="1" applyAlignment="1">
      <alignment vertical="center"/>
    </xf>
    <xf numFmtId="38" fontId="5" fillId="0" borderId="2" xfId="3" applyFont="1" applyBorder="1" applyAlignment="1">
      <alignment horizontal="right" vertical="center"/>
    </xf>
    <xf numFmtId="0" fontId="5" fillId="0" borderId="0" xfId="4" applyFont="1" applyFill="1" applyBorder="1" applyAlignment="1" applyProtection="1">
      <alignment horizontal="distributed" vertical="center"/>
    </xf>
    <xf numFmtId="38" fontId="6" fillId="0" borderId="1" xfId="3" applyFont="1" applyBorder="1" applyAlignment="1">
      <alignment horizontal="distributed" vertical="center"/>
    </xf>
    <xf numFmtId="38" fontId="5" fillId="0" borderId="7" xfId="3" applyFont="1" applyBorder="1" applyAlignment="1">
      <alignment horizontal="right" vertical="center"/>
    </xf>
    <xf numFmtId="38" fontId="5" fillId="0" borderId="1" xfId="3" applyFont="1" applyBorder="1" applyAlignment="1">
      <alignment horizontal="right" vertical="center"/>
    </xf>
    <xf numFmtId="38" fontId="5" fillId="0" borderId="0" xfId="3" applyFont="1" applyAlignment="1">
      <alignment vertical="center" wrapText="1"/>
    </xf>
    <xf numFmtId="38" fontId="23" fillId="0" borderId="0" xfId="3" applyFont="1" applyAlignment="1">
      <alignment vertical="center"/>
    </xf>
    <xf numFmtId="38" fontId="23" fillId="0" borderId="0" xfId="3" applyFont="1" applyBorder="1" applyAlignment="1">
      <alignment vertical="center"/>
    </xf>
    <xf numFmtId="38" fontId="20" fillId="0" borderId="0" xfId="3" applyFont="1" applyAlignment="1">
      <alignment vertical="center"/>
    </xf>
    <xf numFmtId="38" fontId="5" fillId="0" borderId="0" xfId="3" applyFont="1" applyFill="1" applyBorder="1" applyAlignment="1">
      <alignment horizontal="right" vertical="center"/>
    </xf>
    <xf numFmtId="38" fontId="5" fillId="0" borderId="0" xfId="3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49" fontId="4" fillId="0" borderId="0" xfId="3" applyNumberFormat="1" applyFont="1" applyAlignment="1">
      <alignment vertical="center"/>
    </xf>
    <xf numFmtId="0" fontId="21" fillId="0" borderId="2" xfId="4" applyFont="1" applyFill="1" applyBorder="1" applyAlignment="1" applyProtection="1">
      <alignment horizontal="distributed" vertical="center"/>
    </xf>
    <xf numFmtId="0" fontId="24" fillId="0" borderId="2" xfId="4" applyFont="1" applyFill="1" applyBorder="1" applyAlignment="1" applyProtection="1">
      <alignment horizontal="distributed" vertical="center"/>
    </xf>
    <xf numFmtId="38" fontId="18" fillId="0" borderId="0" xfId="3" applyFont="1" applyBorder="1" applyAlignment="1">
      <alignment horizontal="right" vertical="center"/>
    </xf>
    <xf numFmtId="38" fontId="5" fillId="0" borderId="0" xfId="3" applyFont="1" applyFill="1" applyBorder="1" applyAlignment="1">
      <alignment vertical="center"/>
    </xf>
    <xf numFmtId="176" fontId="5" fillId="0" borderId="0" xfId="4" applyNumberFormat="1" applyFont="1" applyFill="1" applyBorder="1" applyAlignment="1">
      <alignment vertical="center"/>
    </xf>
    <xf numFmtId="38" fontId="4" fillId="0" borderId="0" xfId="3" applyFont="1" applyAlignment="1">
      <alignment horizontal="center" vertical="center"/>
    </xf>
    <xf numFmtId="49" fontId="4" fillId="0" borderId="0" xfId="3" applyNumberFormat="1" applyFont="1" applyAlignment="1">
      <alignment horizontal="right" vertical="center"/>
    </xf>
    <xf numFmtId="38" fontId="4" fillId="0" borderId="0" xfId="3" applyFont="1" applyAlignment="1">
      <alignment horizontal="distributed" vertical="center"/>
    </xf>
    <xf numFmtId="0" fontId="27" fillId="0" borderId="2" xfId="4" applyFont="1" applyFill="1" applyBorder="1" applyAlignment="1" applyProtection="1">
      <alignment horizontal="distributed" vertical="center"/>
    </xf>
    <xf numFmtId="176" fontId="5" fillId="0" borderId="0" xfId="4" applyNumberFormat="1" applyFont="1" applyFill="1" applyBorder="1" applyAlignment="1">
      <alignment horizontal="right" vertical="center"/>
    </xf>
    <xf numFmtId="38" fontId="5" fillId="0" borderId="0" xfId="5" applyFont="1" applyAlignment="1">
      <alignment vertical="center"/>
    </xf>
    <xf numFmtId="38" fontId="5" fillId="0" borderId="0" xfId="5" applyFont="1" applyAlignment="1">
      <alignment vertical="center" wrapText="1"/>
    </xf>
    <xf numFmtId="38" fontId="5" fillId="0" borderId="0" xfId="5" applyFont="1" applyFill="1" applyAlignment="1">
      <alignment vertical="center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 wrapText="1"/>
    </xf>
    <xf numFmtId="0" fontId="19" fillId="0" borderId="0" xfId="4" applyAlignment="1">
      <alignment horizontal="center" vertical="center" wrapText="1"/>
    </xf>
    <xf numFmtId="0" fontId="5" fillId="0" borderId="2" xfId="4" applyFont="1" applyBorder="1" applyAlignment="1">
      <alignment horizontal="distributed" vertical="center"/>
    </xf>
    <xf numFmtId="176" fontId="5" fillId="0" borderId="0" xfId="4" applyNumberFormat="1" applyFont="1">
      <alignment vertical="center"/>
    </xf>
    <xf numFmtId="38" fontId="11" fillId="0" borderId="0" xfId="3" applyFont="1" applyAlignment="1">
      <alignment vertical="center"/>
    </xf>
    <xf numFmtId="0" fontId="18" fillId="0" borderId="2" xfId="4" applyFont="1" applyBorder="1" applyAlignment="1">
      <alignment horizontal="distributed" vertical="center"/>
    </xf>
    <xf numFmtId="176" fontId="18" fillId="0" borderId="0" xfId="4" applyNumberFormat="1" applyFont="1">
      <alignment vertical="center"/>
    </xf>
    <xf numFmtId="0" fontId="15" fillId="0" borderId="2" xfId="4" applyFont="1" applyBorder="1" applyAlignment="1">
      <alignment horizontal="distributed" vertical="center"/>
    </xf>
    <xf numFmtId="49" fontId="15" fillId="0" borderId="2" xfId="4" applyNumberFormat="1" applyFont="1" applyBorder="1" applyAlignment="1">
      <alignment horizontal="distributed" vertical="center"/>
    </xf>
    <xf numFmtId="49" fontId="5" fillId="0" borderId="2" xfId="4" applyNumberFormat="1" applyFont="1" applyBorder="1" applyAlignment="1">
      <alignment horizontal="distributed" vertical="center"/>
    </xf>
    <xf numFmtId="176" fontId="5" fillId="0" borderId="0" xfId="4" applyNumberFormat="1" applyFont="1" applyAlignment="1">
      <alignment horizontal="right" vertical="center"/>
    </xf>
    <xf numFmtId="0" fontId="19" fillId="0" borderId="0" xfId="4" applyAlignment="1">
      <alignment vertical="center"/>
    </xf>
    <xf numFmtId="38" fontId="4" fillId="0" borderId="0" xfId="3" applyFont="1" applyAlignment="1">
      <alignment vertical="center"/>
    </xf>
    <xf numFmtId="0" fontId="2" fillId="0" borderId="0" xfId="4" applyFont="1">
      <alignment vertical="center"/>
    </xf>
    <xf numFmtId="0" fontId="7" fillId="0" borderId="2" xfId="4" applyFont="1" applyBorder="1" applyAlignment="1">
      <alignment horizontal="distributed" vertical="center"/>
    </xf>
    <xf numFmtId="0" fontId="17" fillId="0" borderId="2" xfId="4" applyFont="1" applyBorder="1" applyAlignment="1">
      <alignment horizontal="distributed" vertical="center"/>
    </xf>
    <xf numFmtId="0" fontId="21" fillId="0" borderId="2" xfId="4" applyFont="1" applyBorder="1" applyAlignment="1">
      <alignment horizontal="distributed" vertical="center"/>
    </xf>
    <xf numFmtId="0" fontId="20" fillId="0" borderId="2" xfId="4" applyFont="1" applyBorder="1" applyAlignment="1">
      <alignment horizontal="distributed" vertical="center"/>
    </xf>
    <xf numFmtId="38" fontId="4" fillId="0" borderId="0" xfId="3" applyFont="1" applyAlignment="1" applyProtection="1">
      <alignment horizontal="center" vertical="center"/>
      <protection locked="0"/>
    </xf>
    <xf numFmtId="49" fontId="4" fillId="0" borderId="0" xfId="3" applyNumberFormat="1" applyFont="1" applyAlignment="1" applyProtection="1">
      <alignment horizontal="right" vertical="center"/>
      <protection locked="0"/>
    </xf>
    <xf numFmtId="38" fontId="4" fillId="0" borderId="0" xfId="3" applyFont="1" applyAlignment="1" applyProtection="1">
      <alignment horizontal="distributed" vertical="center"/>
      <protection locked="0"/>
    </xf>
    <xf numFmtId="38" fontId="5" fillId="0" borderId="0" xfId="3" applyFont="1" applyAlignment="1" applyProtection="1">
      <alignment vertical="center"/>
      <protection locked="0"/>
    </xf>
    <xf numFmtId="38" fontId="5" fillId="0" borderId="1" xfId="3" applyFont="1" applyBorder="1" applyAlignment="1" applyProtection="1">
      <alignment horizontal="left" vertical="center"/>
      <protection locked="0"/>
    </xf>
    <xf numFmtId="38" fontId="5" fillId="0" borderId="1" xfId="3" applyFont="1" applyBorder="1" applyAlignment="1" applyProtection="1">
      <alignment vertical="center"/>
      <protection locked="0"/>
    </xf>
    <xf numFmtId="38" fontId="5" fillId="0" borderId="0" xfId="3" applyFont="1" applyBorder="1" applyAlignment="1" applyProtection="1">
      <alignment horizontal="distributed" vertical="center"/>
      <protection locked="0"/>
    </xf>
    <xf numFmtId="38" fontId="5" fillId="0" borderId="12" xfId="3" applyFont="1" applyBorder="1" applyAlignment="1" applyProtection="1">
      <alignment vertical="center"/>
      <protection locked="0"/>
    </xf>
    <xf numFmtId="38" fontId="5" fillId="0" borderId="0" xfId="3" applyFont="1" applyBorder="1" applyAlignment="1" applyProtection="1">
      <alignment vertical="center"/>
      <protection locked="0"/>
    </xf>
    <xf numFmtId="38" fontId="5" fillId="0" borderId="0" xfId="3" applyFont="1" applyBorder="1" applyAlignment="1" applyProtection="1">
      <alignment horizontal="distributed" vertical="center" justifyLastLine="1"/>
      <protection locked="0"/>
    </xf>
    <xf numFmtId="38" fontId="5" fillId="0" borderId="11" xfId="3" applyFont="1" applyBorder="1" applyAlignment="1" applyProtection="1">
      <alignment horizontal="center" vertical="center"/>
      <protection locked="0"/>
    </xf>
    <xf numFmtId="38" fontId="5" fillId="0" borderId="10" xfId="3" applyFont="1" applyBorder="1" applyAlignment="1" applyProtection="1">
      <alignment horizontal="center" vertical="center"/>
      <protection locked="0"/>
    </xf>
    <xf numFmtId="38" fontId="5" fillId="0" borderId="8" xfId="3" applyFont="1" applyBorder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38" fontId="5" fillId="0" borderId="0" xfId="5" applyFont="1" applyBorder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 wrapText="1"/>
      <protection locked="0"/>
    </xf>
    <xf numFmtId="0" fontId="19" fillId="0" borderId="0" xfId="4" applyAlignment="1" applyProtection="1">
      <alignment horizontal="center" vertical="center" wrapText="1"/>
      <protection locked="0"/>
    </xf>
    <xf numFmtId="0" fontId="5" fillId="0" borderId="2" xfId="4" applyFont="1" applyBorder="1" applyAlignment="1" applyProtection="1">
      <alignment horizontal="distributed" vertical="center"/>
      <protection locked="0"/>
    </xf>
    <xf numFmtId="38" fontId="5" fillId="0" borderId="8" xfId="3" applyFont="1" applyBorder="1" applyAlignment="1" applyProtection="1">
      <alignment horizontal="right" vertical="center"/>
      <protection locked="0"/>
    </xf>
    <xf numFmtId="38" fontId="5" fillId="0" borderId="0" xfId="3" applyFont="1" applyBorder="1" applyAlignment="1" applyProtection="1">
      <alignment horizontal="right" vertical="center"/>
      <protection locked="0"/>
    </xf>
    <xf numFmtId="177" fontId="5" fillId="0" borderId="0" xfId="3" applyNumberFormat="1" applyFont="1" applyBorder="1" applyAlignment="1" applyProtection="1">
      <alignment horizontal="right" vertical="center"/>
      <protection locked="0"/>
    </xf>
    <xf numFmtId="0" fontId="21" fillId="0" borderId="2" xfId="4" applyFont="1" applyBorder="1" applyAlignment="1" applyProtection="1">
      <alignment horizontal="distributed" vertical="center"/>
      <protection locked="0"/>
    </xf>
    <xf numFmtId="38" fontId="11" fillId="0" borderId="0" xfId="3" applyFont="1" applyAlignment="1" applyProtection="1">
      <alignment vertical="center"/>
      <protection locked="0"/>
    </xf>
    <xf numFmtId="0" fontId="17" fillId="0" borderId="2" xfId="4" applyFont="1" applyBorder="1" applyAlignment="1" applyProtection="1">
      <alignment horizontal="distributed" vertical="center"/>
      <protection locked="0"/>
    </xf>
    <xf numFmtId="38" fontId="18" fillId="0" borderId="0" xfId="3" applyFont="1" applyBorder="1" applyAlignment="1" applyProtection="1">
      <alignment horizontal="right" vertical="center"/>
      <protection locked="0"/>
    </xf>
    <xf numFmtId="38" fontId="10" fillId="0" borderId="0" xfId="3" applyFont="1" applyBorder="1" applyAlignment="1" applyProtection="1">
      <alignment vertical="center"/>
      <protection locked="0"/>
    </xf>
    <xf numFmtId="38" fontId="10" fillId="0" borderId="0" xfId="3" applyFont="1" applyAlignment="1" applyProtection="1">
      <alignment vertical="center"/>
      <protection locked="0"/>
    </xf>
    <xf numFmtId="0" fontId="7" fillId="0" borderId="2" xfId="4" applyFont="1" applyBorder="1" applyAlignment="1" applyProtection="1">
      <alignment horizontal="distributed" vertical="center"/>
      <protection locked="0"/>
    </xf>
    <xf numFmtId="38" fontId="5" fillId="0" borderId="0" xfId="3" applyFont="1" applyFill="1" applyBorder="1" applyAlignment="1" applyProtection="1">
      <alignment horizontal="right" vertical="center"/>
      <protection locked="0"/>
    </xf>
    <xf numFmtId="38" fontId="5" fillId="0" borderId="0" xfId="3" applyFont="1" applyFill="1" applyBorder="1" applyAlignment="1" applyProtection="1">
      <alignment vertical="center"/>
      <protection locked="0"/>
    </xf>
    <xf numFmtId="38" fontId="6" fillId="0" borderId="1" xfId="3" applyFont="1" applyBorder="1" applyAlignment="1" applyProtection="1">
      <alignment horizontal="distributed" vertical="center"/>
      <protection locked="0"/>
    </xf>
    <xf numFmtId="38" fontId="5" fillId="0" borderId="7" xfId="3" applyFont="1" applyBorder="1" applyAlignment="1" applyProtection="1">
      <alignment horizontal="right" vertical="center"/>
      <protection locked="0"/>
    </xf>
    <xf numFmtId="38" fontId="5" fillId="0" borderId="1" xfId="3" applyFont="1" applyBorder="1" applyAlignment="1" applyProtection="1">
      <alignment horizontal="right" vertical="center"/>
      <protection locked="0"/>
    </xf>
    <xf numFmtId="38" fontId="5" fillId="0" borderId="0" xfId="5" applyFont="1" applyAlignment="1" applyProtection="1">
      <alignment vertical="center"/>
      <protection locked="0"/>
    </xf>
    <xf numFmtId="38" fontId="5" fillId="0" borderId="0" xfId="5" applyFont="1" applyAlignment="1" applyProtection="1">
      <alignment vertical="center" wrapText="1"/>
      <protection locked="0"/>
    </xf>
    <xf numFmtId="38" fontId="5" fillId="0" borderId="0" xfId="5" applyFont="1" applyFill="1" applyAlignment="1" applyProtection="1">
      <alignment vertical="center"/>
      <protection locked="0"/>
    </xf>
    <xf numFmtId="38" fontId="23" fillId="0" borderId="0" xfId="3" applyFont="1" applyBorder="1" applyAlignment="1" applyProtection="1">
      <alignment vertical="center"/>
      <protection locked="0"/>
    </xf>
    <xf numFmtId="38" fontId="23" fillId="0" borderId="0" xfId="3" applyFont="1" applyAlignment="1" applyProtection="1">
      <alignment vertical="center"/>
      <protection locked="0"/>
    </xf>
    <xf numFmtId="49" fontId="4" fillId="0" borderId="0" xfId="3" applyNumberFormat="1" applyFont="1" applyAlignment="1" applyProtection="1">
      <alignment vertical="center"/>
      <protection locked="0"/>
    </xf>
    <xf numFmtId="38" fontId="4" fillId="0" borderId="0" xfId="3" applyFont="1" applyAlignment="1" applyProtection="1">
      <alignment vertical="center"/>
      <protection locked="0"/>
    </xf>
    <xf numFmtId="0" fontId="2" fillId="0" borderId="0" xfId="4" applyFont="1" applyProtection="1">
      <alignment vertical="center"/>
      <protection locked="0"/>
    </xf>
    <xf numFmtId="0" fontId="18" fillId="0" borderId="2" xfId="4" applyFont="1" applyBorder="1" applyAlignment="1" applyProtection="1">
      <alignment horizontal="distributed" vertical="center"/>
      <protection locked="0"/>
    </xf>
    <xf numFmtId="38" fontId="20" fillId="0" borderId="0" xfId="3" applyFont="1" applyAlignment="1" applyProtection="1">
      <alignment vertical="center"/>
      <protection locked="0"/>
    </xf>
    <xf numFmtId="0" fontId="2" fillId="0" borderId="0" xfId="4" applyFont="1" applyAlignment="1" applyProtection="1">
      <alignment horizontal="center" vertical="center"/>
      <protection locked="0"/>
    </xf>
    <xf numFmtId="0" fontId="5" fillId="0" borderId="12" xfId="4" applyFont="1" applyBorder="1" applyAlignment="1" applyProtection="1">
      <alignment horizontal="center" vertical="center"/>
      <protection locked="0"/>
    </xf>
    <xf numFmtId="0" fontId="5" fillId="0" borderId="11" xfId="4" applyFont="1" applyBorder="1" applyAlignment="1" applyProtection="1">
      <alignment horizontal="center" vertical="center"/>
      <protection locked="0"/>
    </xf>
    <xf numFmtId="0" fontId="5" fillId="0" borderId="10" xfId="4" applyFont="1" applyBorder="1" applyAlignment="1" applyProtection="1">
      <alignment horizontal="center" vertical="center"/>
      <protection locked="0"/>
    </xf>
    <xf numFmtId="0" fontId="5" fillId="0" borderId="5" xfId="4" applyFont="1" applyBorder="1" applyAlignment="1" applyProtection="1">
      <alignment horizontal="distributed" vertical="center" justifyLastLine="1"/>
      <protection locked="0"/>
    </xf>
    <xf numFmtId="0" fontId="5" fillId="0" borderId="13" xfId="4" applyFont="1" applyBorder="1" applyAlignment="1" applyProtection="1">
      <alignment horizontal="distributed" vertical="center" justifyLastLine="1"/>
      <protection locked="0"/>
    </xf>
    <xf numFmtId="0" fontId="5" fillId="0" borderId="14" xfId="4" applyFont="1" applyBorder="1" applyAlignment="1" applyProtection="1">
      <alignment horizontal="distributed" vertical="center" justifyLastLine="1"/>
      <protection locked="0"/>
    </xf>
    <xf numFmtId="38" fontId="5" fillId="0" borderId="12" xfId="5" applyFont="1" applyBorder="1" applyAlignment="1" applyProtection="1">
      <alignment horizontal="center" vertical="center" wrapText="1"/>
      <protection locked="0"/>
    </xf>
    <xf numFmtId="38" fontId="5" fillId="0" borderId="10" xfId="5" applyFont="1" applyBorder="1" applyAlignment="1" applyProtection="1">
      <alignment horizontal="center" vertical="center"/>
      <protection locked="0"/>
    </xf>
    <xf numFmtId="0" fontId="5" fillId="0" borderId="12" xfId="4" applyFont="1" applyBorder="1" applyAlignment="1" applyProtection="1">
      <alignment horizontal="center" vertical="center" wrapText="1"/>
      <protection locked="0"/>
    </xf>
    <xf numFmtId="0" fontId="5" fillId="0" borderId="10" xfId="4" applyFont="1" applyBorder="1" applyAlignment="1" applyProtection="1">
      <alignment horizontal="center" vertical="center" wrapText="1"/>
      <protection locked="0"/>
    </xf>
    <xf numFmtId="0" fontId="5" fillId="0" borderId="9" xfId="4" applyFont="1" applyBorder="1" applyAlignment="1" applyProtection="1">
      <alignment horizontal="center" vertical="center" wrapText="1"/>
      <protection locked="0"/>
    </xf>
    <xf numFmtId="0" fontId="19" fillId="0" borderId="7" xfId="4" applyBorder="1" applyAlignment="1" applyProtection="1">
      <alignment horizontal="center" vertical="center" wrapText="1"/>
      <protection locked="0"/>
    </xf>
    <xf numFmtId="0" fontId="5" fillId="0" borderId="5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38" fontId="5" fillId="0" borderId="12" xfId="5" applyFont="1" applyBorder="1" applyAlignment="1">
      <alignment horizontal="center" vertical="center"/>
    </xf>
    <xf numFmtId="38" fontId="5" fillId="0" borderId="10" xfId="5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center" vertical="center" wrapText="1"/>
    </xf>
    <xf numFmtId="0" fontId="19" fillId="0" borderId="7" xfId="4" applyBorder="1" applyAlignment="1">
      <alignment horizontal="center" vertical="center" wrapText="1"/>
    </xf>
    <xf numFmtId="38" fontId="5" fillId="0" borderId="12" xfId="2" applyFont="1" applyBorder="1" applyAlignment="1">
      <alignment horizontal="center" vertical="center"/>
    </xf>
    <xf numFmtId="38" fontId="5" fillId="0" borderId="10" xfId="2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8" fontId="4" fillId="0" borderId="0" xfId="2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2" applyNumberFormat="1" applyFont="1" applyAlignment="1">
      <alignment horizontal="left" vertical="center"/>
    </xf>
    <xf numFmtId="38" fontId="5" fillId="0" borderId="6" xfId="2" applyFont="1" applyBorder="1" applyAlignment="1">
      <alignment horizontal="distributed" vertical="center"/>
    </xf>
    <xf numFmtId="38" fontId="5" fillId="0" borderId="3" xfId="2" applyFont="1" applyBorder="1" applyAlignment="1">
      <alignment horizontal="distributed" vertical="center"/>
    </xf>
    <xf numFmtId="38" fontId="5" fillId="0" borderId="12" xfId="2" applyFont="1" applyBorder="1" applyAlignment="1">
      <alignment horizontal="distributed" vertical="center" justifyLastLine="1"/>
    </xf>
    <xf numFmtId="38" fontId="5" fillId="0" borderId="10" xfId="2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38" fontId="5" fillId="0" borderId="6" xfId="1" applyFont="1" applyBorder="1" applyAlignment="1">
      <alignment horizontal="distributed" vertical="center"/>
    </xf>
    <xf numFmtId="38" fontId="5" fillId="0" borderId="3" xfId="1" applyFont="1" applyBorder="1" applyAlignment="1">
      <alignment horizontal="distributed" vertical="center"/>
    </xf>
    <xf numFmtId="38" fontId="5" fillId="0" borderId="12" xfId="1" applyFont="1" applyBorder="1" applyAlignment="1">
      <alignment horizontal="distributed" vertical="center" justifyLastLine="1"/>
    </xf>
    <xf numFmtId="38" fontId="5" fillId="0" borderId="10" xfId="1" applyFont="1" applyBorder="1" applyAlignment="1">
      <alignment horizontal="distributed" vertical="center" justifyLastLine="1"/>
    </xf>
  </cellXfs>
  <cellStyles count="6">
    <cellStyle name="桁区切り" xfId="1" builtinId="6"/>
    <cellStyle name="桁区切り 2" xfId="2" xr:uid="{00000000-0005-0000-0000-000001000000}"/>
    <cellStyle name="桁区切り 2 2" xfId="5" xr:uid="{D22967DF-3A46-4295-A313-B3CE670A85C4}"/>
    <cellStyle name="桁区切り 3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A68D997-162E-4101-9147-C299BC6D254B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A249303-6826-4EEA-8742-A7A3C7F3BAA7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F367DCF2-CABE-4156-8801-9F9171098D01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A3F12302-A611-4B31-9F8A-01E840D42F55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E47D2229-B8AC-4FA5-835D-21CE3A61F16E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6BB14AE3-268F-42B1-8D0F-DC0AF6AB2A77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CADCFBA7-B213-4C78-9FE4-F51E435F3FD4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558E50C5-1174-4894-82FC-23EED6E47B37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862628C3-00C6-46EE-BE8D-8F641895F53C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BD107B90-4267-4CA1-A9EA-A4F42C1A5229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7B85B860-CAD4-4AE5-95E2-5A585B7F82F3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0AB6462C-B936-4B57-8EF4-02EBA84FE798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529" name="AutoShape 1">
          <a:extLst>
            <a:ext uri="{FF2B5EF4-FFF2-40B4-BE49-F238E27FC236}">
              <a16:creationId xmlns:a16="http://schemas.microsoft.com/office/drawing/2014/main" id="{D9553406-C92F-4BFD-8761-641DF7A48380}"/>
            </a:ext>
          </a:extLst>
        </xdr:cNvPr>
        <xdr:cNvSpPr>
          <a:spLocks/>
        </xdr:cNvSpPr>
      </xdr:nvSpPr>
      <xdr:spPr bwMode="auto">
        <a:xfrm>
          <a:off x="72866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530" name="AutoShape 2">
          <a:extLst>
            <a:ext uri="{FF2B5EF4-FFF2-40B4-BE49-F238E27FC236}">
              <a16:creationId xmlns:a16="http://schemas.microsoft.com/office/drawing/2014/main" id="{BE0A7124-187D-4C70-B3AB-9B8AD419192B}"/>
            </a:ext>
          </a:extLst>
        </xdr:cNvPr>
        <xdr:cNvSpPr>
          <a:spLocks/>
        </xdr:cNvSpPr>
      </xdr:nvSpPr>
      <xdr:spPr bwMode="auto">
        <a:xfrm>
          <a:off x="72866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531" name="AutoShape 3">
          <a:extLst>
            <a:ext uri="{FF2B5EF4-FFF2-40B4-BE49-F238E27FC236}">
              <a16:creationId xmlns:a16="http://schemas.microsoft.com/office/drawing/2014/main" id="{9F8F9869-7A74-4E6A-A25F-A562A52B8AED}"/>
            </a:ext>
          </a:extLst>
        </xdr:cNvPr>
        <xdr:cNvSpPr>
          <a:spLocks/>
        </xdr:cNvSpPr>
      </xdr:nvSpPr>
      <xdr:spPr bwMode="auto">
        <a:xfrm>
          <a:off x="72866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532" name="AutoShape 4">
          <a:extLst>
            <a:ext uri="{FF2B5EF4-FFF2-40B4-BE49-F238E27FC236}">
              <a16:creationId xmlns:a16="http://schemas.microsoft.com/office/drawing/2014/main" id="{89EF4A60-87ED-4DFA-B35D-55C37BACE9F8}"/>
            </a:ext>
          </a:extLst>
        </xdr:cNvPr>
        <xdr:cNvSpPr>
          <a:spLocks/>
        </xdr:cNvSpPr>
      </xdr:nvSpPr>
      <xdr:spPr bwMode="auto">
        <a:xfrm>
          <a:off x="72866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533" name="AutoShape 5">
          <a:extLst>
            <a:ext uri="{FF2B5EF4-FFF2-40B4-BE49-F238E27FC236}">
              <a16:creationId xmlns:a16="http://schemas.microsoft.com/office/drawing/2014/main" id="{364D2E67-A915-44AF-8235-D5B1C1789958}"/>
            </a:ext>
          </a:extLst>
        </xdr:cNvPr>
        <xdr:cNvSpPr>
          <a:spLocks/>
        </xdr:cNvSpPr>
      </xdr:nvSpPr>
      <xdr:spPr bwMode="auto">
        <a:xfrm>
          <a:off x="72866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534" name="AutoShape 6">
          <a:extLst>
            <a:ext uri="{FF2B5EF4-FFF2-40B4-BE49-F238E27FC236}">
              <a16:creationId xmlns:a16="http://schemas.microsoft.com/office/drawing/2014/main" id="{71E829CD-80DB-4449-BEFA-8D11DFA19DA2}"/>
            </a:ext>
          </a:extLst>
        </xdr:cNvPr>
        <xdr:cNvSpPr>
          <a:spLocks/>
        </xdr:cNvSpPr>
      </xdr:nvSpPr>
      <xdr:spPr bwMode="auto">
        <a:xfrm>
          <a:off x="72866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535" name="AutoShape 7">
          <a:extLst>
            <a:ext uri="{FF2B5EF4-FFF2-40B4-BE49-F238E27FC236}">
              <a16:creationId xmlns:a16="http://schemas.microsoft.com/office/drawing/2014/main" id="{4CC504BC-BB8F-4F4D-BCE4-5868DB0CA33E}"/>
            </a:ext>
          </a:extLst>
        </xdr:cNvPr>
        <xdr:cNvSpPr>
          <a:spLocks/>
        </xdr:cNvSpPr>
      </xdr:nvSpPr>
      <xdr:spPr bwMode="auto">
        <a:xfrm>
          <a:off x="72866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536" name="AutoShape 8">
          <a:extLst>
            <a:ext uri="{FF2B5EF4-FFF2-40B4-BE49-F238E27FC236}">
              <a16:creationId xmlns:a16="http://schemas.microsoft.com/office/drawing/2014/main" id="{7FA2F262-9603-4260-B63C-6160EF40131F}"/>
            </a:ext>
          </a:extLst>
        </xdr:cNvPr>
        <xdr:cNvSpPr>
          <a:spLocks/>
        </xdr:cNvSpPr>
      </xdr:nvSpPr>
      <xdr:spPr bwMode="auto">
        <a:xfrm>
          <a:off x="72866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537" name="AutoShape 9">
          <a:extLst>
            <a:ext uri="{FF2B5EF4-FFF2-40B4-BE49-F238E27FC236}">
              <a16:creationId xmlns:a16="http://schemas.microsoft.com/office/drawing/2014/main" id="{B3BAEDDF-4CFF-4A0A-9CE2-4779F2E5DC4F}"/>
            </a:ext>
          </a:extLst>
        </xdr:cNvPr>
        <xdr:cNvSpPr>
          <a:spLocks/>
        </xdr:cNvSpPr>
      </xdr:nvSpPr>
      <xdr:spPr bwMode="auto">
        <a:xfrm>
          <a:off x="72866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538" name="AutoShape 10">
          <a:extLst>
            <a:ext uri="{FF2B5EF4-FFF2-40B4-BE49-F238E27FC236}">
              <a16:creationId xmlns:a16="http://schemas.microsoft.com/office/drawing/2014/main" id="{473C0DED-3C67-4B1E-AC57-7E6033DCD2C9}"/>
            </a:ext>
          </a:extLst>
        </xdr:cNvPr>
        <xdr:cNvSpPr>
          <a:spLocks/>
        </xdr:cNvSpPr>
      </xdr:nvSpPr>
      <xdr:spPr bwMode="auto">
        <a:xfrm>
          <a:off x="72866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539" name="AutoShape 11">
          <a:extLst>
            <a:ext uri="{FF2B5EF4-FFF2-40B4-BE49-F238E27FC236}">
              <a16:creationId xmlns:a16="http://schemas.microsoft.com/office/drawing/2014/main" id="{D2408F5B-6C91-4234-9F1C-BBE92D44B5C7}"/>
            </a:ext>
          </a:extLst>
        </xdr:cNvPr>
        <xdr:cNvSpPr>
          <a:spLocks/>
        </xdr:cNvSpPr>
      </xdr:nvSpPr>
      <xdr:spPr bwMode="auto">
        <a:xfrm>
          <a:off x="72866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540" name="AutoShape 12">
          <a:extLst>
            <a:ext uri="{FF2B5EF4-FFF2-40B4-BE49-F238E27FC236}">
              <a16:creationId xmlns:a16="http://schemas.microsoft.com/office/drawing/2014/main" id="{17232A9F-220F-4B47-BE49-744CEBB178F7}"/>
            </a:ext>
          </a:extLst>
        </xdr:cNvPr>
        <xdr:cNvSpPr>
          <a:spLocks/>
        </xdr:cNvSpPr>
      </xdr:nvSpPr>
      <xdr:spPr bwMode="auto">
        <a:xfrm>
          <a:off x="72866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10493" name="AutoShape 1">
          <a:extLst>
            <a:ext uri="{FF2B5EF4-FFF2-40B4-BE49-F238E27FC236}">
              <a16:creationId xmlns:a16="http://schemas.microsoft.com/office/drawing/2014/main" id="{93890DC1-137D-4AE0-839D-3B381A6D2A90}"/>
            </a:ext>
          </a:extLst>
        </xdr:cNvPr>
        <xdr:cNvSpPr>
          <a:spLocks/>
        </xdr:cNvSpPr>
      </xdr:nvSpPr>
      <xdr:spPr bwMode="auto">
        <a:xfrm>
          <a:off x="68580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10494" name="AutoShape 2">
          <a:extLst>
            <a:ext uri="{FF2B5EF4-FFF2-40B4-BE49-F238E27FC236}">
              <a16:creationId xmlns:a16="http://schemas.microsoft.com/office/drawing/2014/main" id="{28362A9B-7E08-479F-9B9B-1691B951CCC6}"/>
            </a:ext>
          </a:extLst>
        </xdr:cNvPr>
        <xdr:cNvSpPr>
          <a:spLocks/>
        </xdr:cNvSpPr>
      </xdr:nvSpPr>
      <xdr:spPr bwMode="auto">
        <a:xfrm>
          <a:off x="68580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10495" name="AutoShape 3">
          <a:extLst>
            <a:ext uri="{FF2B5EF4-FFF2-40B4-BE49-F238E27FC236}">
              <a16:creationId xmlns:a16="http://schemas.microsoft.com/office/drawing/2014/main" id="{86E872D9-CBE0-4A89-B14F-EDFA32EE3625}"/>
            </a:ext>
          </a:extLst>
        </xdr:cNvPr>
        <xdr:cNvSpPr>
          <a:spLocks/>
        </xdr:cNvSpPr>
      </xdr:nvSpPr>
      <xdr:spPr bwMode="auto">
        <a:xfrm>
          <a:off x="68580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10496" name="AutoShape 4">
          <a:extLst>
            <a:ext uri="{FF2B5EF4-FFF2-40B4-BE49-F238E27FC236}">
              <a16:creationId xmlns:a16="http://schemas.microsoft.com/office/drawing/2014/main" id="{FCA2B99F-A664-4214-A81B-19A58E62BE2A}"/>
            </a:ext>
          </a:extLst>
        </xdr:cNvPr>
        <xdr:cNvSpPr>
          <a:spLocks/>
        </xdr:cNvSpPr>
      </xdr:nvSpPr>
      <xdr:spPr bwMode="auto">
        <a:xfrm>
          <a:off x="68580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10497" name="AutoShape 5">
          <a:extLst>
            <a:ext uri="{FF2B5EF4-FFF2-40B4-BE49-F238E27FC236}">
              <a16:creationId xmlns:a16="http://schemas.microsoft.com/office/drawing/2014/main" id="{5D836A05-07B0-4B56-A6D3-6E48B4DA9538}"/>
            </a:ext>
          </a:extLst>
        </xdr:cNvPr>
        <xdr:cNvSpPr>
          <a:spLocks/>
        </xdr:cNvSpPr>
      </xdr:nvSpPr>
      <xdr:spPr bwMode="auto">
        <a:xfrm>
          <a:off x="68580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10498" name="AutoShape 6">
          <a:extLst>
            <a:ext uri="{FF2B5EF4-FFF2-40B4-BE49-F238E27FC236}">
              <a16:creationId xmlns:a16="http://schemas.microsoft.com/office/drawing/2014/main" id="{6F5FDB9C-AFE7-4933-B76B-1B66897E474B}"/>
            </a:ext>
          </a:extLst>
        </xdr:cNvPr>
        <xdr:cNvSpPr>
          <a:spLocks/>
        </xdr:cNvSpPr>
      </xdr:nvSpPr>
      <xdr:spPr bwMode="auto">
        <a:xfrm>
          <a:off x="68580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10499" name="AutoShape 7">
          <a:extLst>
            <a:ext uri="{FF2B5EF4-FFF2-40B4-BE49-F238E27FC236}">
              <a16:creationId xmlns:a16="http://schemas.microsoft.com/office/drawing/2014/main" id="{B09ECAC5-06D7-4AD4-A61F-2201FBEA794A}"/>
            </a:ext>
          </a:extLst>
        </xdr:cNvPr>
        <xdr:cNvSpPr>
          <a:spLocks/>
        </xdr:cNvSpPr>
      </xdr:nvSpPr>
      <xdr:spPr bwMode="auto">
        <a:xfrm>
          <a:off x="68580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10500" name="AutoShape 8">
          <a:extLst>
            <a:ext uri="{FF2B5EF4-FFF2-40B4-BE49-F238E27FC236}">
              <a16:creationId xmlns:a16="http://schemas.microsoft.com/office/drawing/2014/main" id="{D3CFF46F-BDE4-4F25-A68B-57FA18FE040B}"/>
            </a:ext>
          </a:extLst>
        </xdr:cNvPr>
        <xdr:cNvSpPr>
          <a:spLocks/>
        </xdr:cNvSpPr>
      </xdr:nvSpPr>
      <xdr:spPr bwMode="auto">
        <a:xfrm>
          <a:off x="68580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10501" name="AutoShape 9">
          <a:extLst>
            <a:ext uri="{FF2B5EF4-FFF2-40B4-BE49-F238E27FC236}">
              <a16:creationId xmlns:a16="http://schemas.microsoft.com/office/drawing/2014/main" id="{FED91248-0788-44F8-9E11-703E0C0426E5}"/>
            </a:ext>
          </a:extLst>
        </xdr:cNvPr>
        <xdr:cNvSpPr>
          <a:spLocks/>
        </xdr:cNvSpPr>
      </xdr:nvSpPr>
      <xdr:spPr bwMode="auto">
        <a:xfrm>
          <a:off x="68580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10502" name="AutoShape 10">
          <a:extLst>
            <a:ext uri="{FF2B5EF4-FFF2-40B4-BE49-F238E27FC236}">
              <a16:creationId xmlns:a16="http://schemas.microsoft.com/office/drawing/2014/main" id="{81B21130-4024-4040-9163-F109DF66DD40}"/>
            </a:ext>
          </a:extLst>
        </xdr:cNvPr>
        <xdr:cNvSpPr>
          <a:spLocks/>
        </xdr:cNvSpPr>
      </xdr:nvSpPr>
      <xdr:spPr bwMode="auto">
        <a:xfrm>
          <a:off x="68580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10503" name="AutoShape 11">
          <a:extLst>
            <a:ext uri="{FF2B5EF4-FFF2-40B4-BE49-F238E27FC236}">
              <a16:creationId xmlns:a16="http://schemas.microsoft.com/office/drawing/2014/main" id="{9F31A31C-9BAE-49EB-9B66-D9D7B3395E75}"/>
            </a:ext>
          </a:extLst>
        </xdr:cNvPr>
        <xdr:cNvSpPr>
          <a:spLocks/>
        </xdr:cNvSpPr>
      </xdr:nvSpPr>
      <xdr:spPr bwMode="auto">
        <a:xfrm>
          <a:off x="68580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10504" name="AutoShape 12">
          <a:extLst>
            <a:ext uri="{FF2B5EF4-FFF2-40B4-BE49-F238E27FC236}">
              <a16:creationId xmlns:a16="http://schemas.microsoft.com/office/drawing/2014/main" id="{B89AC929-2269-4E55-AEAF-2124723759E2}"/>
            </a:ext>
          </a:extLst>
        </xdr:cNvPr>
        <xdr:cNvSpPr>
          <a:spLocks/>
        </xdr:cNvSpPr>
      </xdr:nvSpPr>
      <xdr:spPr bwMode="auto">
        <a:xfrm>
          <a:off x="68580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9469" name="AutoShape 1">
          <a:extLst>
            <a:ext uri="{FF2B5EF4-FFF2-40B4-BE49-F238E27FC236}">
              <a16:creationId xmlns:a16="http://schemas.microsoft.com/office/drawing/2014/main" id="{D753BFA2-AEB3-48C9-8978-00090AA27293}"/>
            </a:ext>
          </a:extLst>
        </xdr:cNvPr>
        <xdr:cNvSpPr>
          <a:spLocks/>
        </xdr:cNvSpPr>
      </xdr:nvSpPr>
      <xdr:spPr bwMode="auto">
        <a:xfrm>
          <a:off x="68580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9470" name="AutoShape 2">
          <a:extLst>
            <a:ext uri="{FF2B5EF4-FFF2-40B4-BE49-F238E27FC236}">
              <a16:creationId xmlns:a16="http://schemas.microsoft.com/office/drawing/2014/main" id="{BBE4DD85-B7DE-4CAA-9A86-A11BD879291A}"/>
            </a:ext>
          </a:extLst>
        </xdr:cNvPr>
        <xdr:cNvSpPr>
          <a:spLocks/>
        </xdr:cNvSpPr>
      </xdr:nvSpPr>
      <xdr:spPr bwMode="auto">
        <a:xfrm>
          <a:off x="68580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9471" name="AutoShape 3">
          <a:extLst>
            <a:ext uri="{FF2B5EF4-FFF2-40B4-BE49-F238E27FC236}">
              <a16:creationId xmlns:a16="http://schemas.microsoft.com/office/drawing/2014/main" id="{0302B1EE-B7BD-4C52-A7EF-946977F866EF}"/>
            </a:ext>
          </a:extLst>
        </xdr:cNvPr>
        <xdr:cNvSpPr>
          <a:spLocks/>
        </xdr:cNvSpPr>
      </xdr:nvSpPr>
      <xdr:spPr bwMode="auto">
        <a:xfrm>
          <a:off x="68580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9472" name="AutoShape 4">
          <a:extLst>
            <a:ext uri="{FF2B5EF4-FFF2-40B4-BE49-F238E27FC236}">
              <a16:creationId xmlns:a16="http://schemas.microsoft.com/office/drawing/2014/main" id="{37182D02-B9DD-49F9-A1BB-48527F84F1E9}"/>
            </a:ext>
          </a:extLst>
        </xdr:cNvPr>
        <xdr:cNvSpPr>
          <a:spLocks/>
        </xdr:cNvSpPr>
      </xdr:nvSpPr>
      <xdr:spPr bwMode="auto">
        <a:xfrm>
          <a:off x="68580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9473" name="AutoShape 5">
          <a:extLst>
            <a:ext uri="{FF2B5EF4-FFF2-40B4-BE49-F238E27FC236}">
              <a16:creationId xmlns:a16="http://schemas.microsoft.com/office/drawing/2014/main" id="{1E6FA9E6-4F99-4FF8-A928-6026DC9AF9A0}"/>
            </a:ext>
          </a:extLst>
        </xdr:cNvPr>
        <xdr:cNvSpPr>
          <a:spLocks/>
        </xdr:cNvSpPr>
      </xdr:nvSpPr>
      <xdr:spPr bwMode="auto">
        <a:xfrm>
          <a:off x="68580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9474" name="AutoShape 6">
          <a:extLst>
            <a:ext uri="{FF2B5EF4-FFF2-40B4-BE49-F238E27FC236}">
              <a16:creationId xmlns:a16="http://schemas.microsoft.com/office/drawing/2014/main" id="{65D6B0B1-75FE-4A65-B459-D2027158AE52}"/>
            </a:ext>
          </a:extLst>
        </xdr:cNvPr>
        <xdr:cNvSpPr>
          <a:spLocks/>
        </xdr:cNvSpPr>
      </xdr:nvSpPr>
      <xdr:spPr bwMode="auto">
        <a:xfrm>
          <a:off x="68580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9475" name="AutoShape 7">
          <a:extLst>
            <a:ext uri="{FF2B5EF4-FFF2-40B4-BE49-F238E27FC236}">
              <a16:creationId xmlns:a16="http://schemas.microsoft.com/office/drawing/2014/main" id="{1B6341F8-058B-48C3-B275-B2052DC1BE85}"/>
            </a:ext>
          </a:extLst>
        </xdr:cNvPr>
        <xdr:cNvSpPr>
          <a:spLocks/>
        </xdr:cNvSpPr>
      </xdr:nvSpPr>
      <xdr:spPr bwMode="auto">
        <a:xfrm>
          <a:off x="68580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9476" name="AutoShape 8">
          <a:extLst>
            <a:ext uri="{FF2B5EF4-FFF2-40B4-BE49-F238E27FC236}">
              <a16:creationId xmlns:a16="http://schemas.microsoft.com/office/drawing/2014/main" id="{50B0D2E1-1B30-448C-92AA-52A8774B04D6}"/>
            </a:ext>
          </a:extLst>
        </xdr:cNvPr>
        <xdr:cNvSpPr>
          <a:spLocks/>
        </xdr:cNvSpPr>
      </xdr:nvSpPr>
      <xdr:spPr bwMode="auto">
        <a:xfrm>
          <a:off x="68580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9477" name="AutoShape 9">
          <a:extLst>
            <a:ext uri="{FF2B5EF4-FFF2-40B4-BE49-F238E27FC236}">
              <a16:creationId xmlns:a16="http://schemas.microsoft.com/office/drawing/2014/main" id="{65EDB15A-F9AC-4B02-A555-8F854024DE72}"/>
            </a:ext>
          </a:extLst>
        </xdr:cNvPr>
        <xdr:cNvSpPr>
          <a:spLocks/>
        </xdr:cNvSpPr>
      </xdr:nvSpPr>
      <xdr:spPr bwMode="auto">
        <a:xfrm>
          <a:off x="68580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9478" name="AutoShape 10">
          <a:extLst>
            <a:ext uri="{FF2B5EF4-FFF2-40B4-BE49-F238E27FC236}">
              <a16:creationId xmlns:a16="http://schemas.microsoft.com/office/drawing/2014/main" id="{F8BEB059-EE09-446F-B167-0ACABA46E436}"/>
            </a:ext>
          </a:extLst>
        </xdr:cNvPr>
        <xdr:cNvSpPr>
          <a:spLocks/>
        </xdr:cNvSpPr>
      </xdr:nvSpPr>
      <xdr:spPr bwMode="auto">
        <a:xfrm>
          <a:off x="68580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9479" name="AutoShape 11">
          <a:extLst>
            <a:ext uri="{FF2B5EF4-FFF2-40B4-BE49-F238E27FC236}">
              <a16:creationId xmlns:a16="http://schemas.microsoft.com/office/drawing/2014/main" id="{BB65CA4C-8C15-4526-9D30-3BC0CF53B05A}"/>
            </a:ext>
          </a:extLst>
        </xdr:cNvPr>
        <xdr:cNvSpPr>
          <a:spLocks/>
        </xdr:cNvSpPr>
      </xdr:nvSpPr>
      <xdr:spPr bwMode="auto">
        <a:xfrm>
          <a:off x="68580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9480" name="AutoShape 12">
          <a:extLst>
            <a:ext uri="{FF2B5EF4-FFF2-40B4-BE49-F238E27FC236}">
              <a16:creationId xmlns:a16="http://schemas.microsoft.com/office/drawing/2014/main" id="{6D7F73CA-FE34-4FF3-B7A2-0EBD9132FC7D}"/>
            </a:ext>
          </a:extLst>
        </xdr:cNvPr>
        <xdr:cNvSpPr>
          <a:spLocks/>
        </xdr:cNvSpPr>
      </xdr:nvSpPr>
      <xdr:spPr bwMode="auto">
        <a:xfrm>
          <a:off x="68580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8445" name="AutoShape 1">
          <a:extLst>
            <a:ext uri="{FF2B5EF4-FFF2-40B4-BE49-F238E27FC236}">
              <a16:creationId xmlns:a16="http://schemas.microsoft.com/office/drawing/2014/main" id="{965F4837-AE37-45FE-86ED-5D3613DEDD4C}"/>
            </a:ext>
          </a:extLst>
        </xdr:cNvPr>
        <xdr:cNvSpPr>
          <a:spLocks/>
        </xdr:cNvSpPr>
      </xdr:nvSpPr>
      <xdr:spPr bwMode="auto">
        <a:xfrm>
          <a:off x="6858000" y="3619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8446" name="AutoShape 2">
          <a:extLst>
            <a:ext uri="{FF2B5EF4-FFF2-40B4-BE49-F238E27FC236}">
              <a16:creationId xmlns:a16="http://schemas.microsoft.com/office/drawing/2014/main" id="{F8628ADF-D404-44FF-9E2A-441F4985F339}"/>
            </a:ext>
          </a:extLst>
        </xdr:cNvPr>
        <xdr:cNvSpPr>
          <a:spLocks/>
        </xdr:cNvSpPr>
      </xdr:nvSpPr>
      <xdr:spPr bwMode="auto">
        <a:xfrm>
          <a:off x="6858000" y="3619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8447" name="AutoShape 3">
          <a:extLst>
            <a:ext uri="{FF2B5EF4-FFF2-40B4-BE49-F238E27FC236}">
              <a16:creationId xmlns:a16="http://schemas.microsoft.com/office/drawing/2014/main" id="{DBF6CD21-2608-4AAE-B52D-151A8963AECA}"/>
            </a:ext>
          </a:extLst>
        </xdr:cNvPr>
        <xdr:cNvSpPr>
          <a:spLocks/>
        </xdr:cNvSpPr>
      </xdr:nvSpPr>
      <xdr:spPr bwMode="auto">
        <a:xfrm>
          <a:off x="6858000" y="3619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8448" name="AutoShape 4">
          <a:extLst>
            <a:ext uri="{FF2B5EF4-FFF2-40B4-BE49-F238E27FC236}">
              <a16:creationId xmlns:a16="http://schemas.microsoft.com/office/drawing/2014/main" id="{56A5663A-7577-4582-8CE0-6A8E1FACDB20}"/>
            </a:ext>
          </a:extLst>
        </xdr:cNvPr>
        <xdr:cNvSpPr>
          <a:spLocks/>
        </xdr:cNvSpPr>
      </xdr:nvSpPr>
      <xdr:spPr bwMode="auto">
        <a:xfrm>
          <a:off x="6858000" y="3619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8449" name="AutoShape 5">
          <a:extLst>
            <a:ext uri="{FF2B5EF4-FFF2-40B4-BE49-F238E27FC236}">
              <a16:creationId xmlns:a16="http://schemas.microsoft.com/office/drawing/2014/main" id="{ECF0C0CE-9A2B-4307-B696-492D58AF6B70}"/>
            </a:ext>
          </a:extLst>
        </xdr:cNvPr>
        <xdr:cNvSpPr>
          <a:spLocks/>
        </xdr:cNvSpPr>
      </xdr:nvSpPr>
      <xdr:spPr bwMode="auto">
        <a:xfrm>
          <a:off x="6858000" y="3619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8450" name="AutoShape 6">
          <a:extLst>
            <a:ext uri="{FF2B5EF4-FFF2-40B4-BE49-F238E27FC236}">
              <a16:creationId xmlns:a16="http://schemas.microsoft.com/office/drawing/2014/main" id="{5E4976F4-DEFF-4FBC-89F7-750F3C33356C}"/>
            </a:ext>
          </a:extLst>
        </xdr:cNvPr>
        <xdr:cNvSpPr>
          <a:spLocks/>
        </xdr:cNvSpPr>
      </xdr:nvSpPr>
      <xdr:spPr bwMode="auto">
        <a:xfrm>
          <a:off x="6858000" y="3619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8451" name="AutoShape 7">
          <a:extLst>
            <a:ext uri="{FF2B5EF4-FFF2-40B4-BE49-F238E27FC236}">
              <a16:creationId xmlns:a16="http://schemas.microsoft.com/office/drawing/2014/main" id="{36532A7F-0348-4746-909F-DEBA5EA89889}"/>
            </a:ext>
          </a:extLst>
        </xdr:cNvPr>
        <xdr:cNvSpPr>
          <a:spLocks/>
        </xdr:cNvSpPr>
      </xdr:nvSpPr>
      <xdr:spPr bwMode="auto">
        <a:xfrm>
          <a:off x="6858000" y="3619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8452" name="AutoShape 8">
          <a:extLst>
            <a:ext uri="{FF2B5EF4-FFF2-40B4-BE49-F238E27FC236}">
              <a16:creationId xmlns:a16="http://schemas.microsoft.com/office/drawing/2014/main" id="{770433EE-935B-41AF-8037-94484FCD32EC}"/>
            </a:ext>
          </a:extLst>
        </xdr:cNvPr>
        <xdr:cNvSpPr>
          <a:spLocks/>
        </xdr:cNvSpPr>
      </xdr:nvSpPr>
      <xdr:spPr bwMode="auto">
        <a:xfrm>
          <a:off x="6858000" y="3619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8453" name="AutoShape 9">
          <a:extLst>
            <a:ext uri="{FF2B5EF4-FFF2-40B4-BE49-F238E27FC236}">
              <a16:creationId xmlns:a16="http://schemas.microsoft.com/office/drawing/2014/main" id="{72C426C5-E476-4112-8287-B2B685F9AAEF}"/>
            </a:ext>
          </a:extLst>
        </xdr:cNvPr>
        <xdr:cNvSpPr>
          <a:spLocks/>
        </xdr:cNvSpPr>
      </xdr:nvSpPr>
      <xdr:spPr bwMode="auto">
        <a:xfrm>
          <a:off x="6858000" y="3619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8454" name="AutoShape 10">
          <a:extLst>
            <a:ext uri="{FF2B5EF4-FFF2-40B4-BE49-F238E27FC236}">
              <a16:creationId xmlns:a16="http://schemas.microsoft.com/office/drawing/2014/main" id="{5E6079ED-FE92-4203-9962-B9F3C6C85C74}"/>
            </a:ext>
          </a:extLst>
        </xdr:cNvPr>
        <xdr:cNvSpPr>
          <a:spLocks/>
        </xdr:cNvSpPr>
      </xdr:nvSpPr>
      <xdr:spPr bwMode="auto">
        <a:xfrm>
          <a:off x="6858000" y="3619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8455" name="AutoShape 11">
          <a:extLst>
            <a:ext uri="{FF2B5EF4-FFF2-40B4-BE49-F238E27FC236}">
              <a16:creationId xmlns:a16="http://schemas.microsoft.com/office/drawing/2014/main" id="{F423ACF2-B08D-41AE-8912-6252E88BA046}"/>
            </a:ext>
          </a:extLst>
        </xdr:cNvPr>
        <xdr:cNvSpPr>
          <a:spLocks/>
        </xdr:cNvSpPr>
      </xdr:nvSpPr>
      <xdr:spPr bwMode="auto">
        <a:xfrm>
          <a:off x="6858000" y="3619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8456" name="AutoShape 12">
          <a:extLst>
            <a:ext uri="{FF2B5EF4-FFF2-40B4-BE49-F238E27FC236}">
              <a16:creationId xmlns:a16="http://schemas.microsoft.com/office/drawing/2014/main" id="{FD93CA62-3918-45D9-865F-A3A34F6A566D}"/>
            </a:ext>
          </a:extLst>
        </xdr:cNvPr>
        <xdr:cNvSpPr>
          <a:spLocks/>
        </xdr:cNvSpPr>
      </xdr:nvSpPr>
      <xdr:spPr bwMode="auto">
        <a:xfrm>
          <a:off x="6858000" y="3619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7421" name="AutoShape 1">
          <a:extLst>
            <a:ext uri="{FF2B5EF4-FFF2-40B4-BE49-F238E27FC236}">
              <a16:creationId xmlns:a16="http://schemas.microsoft.com/office/drawing/2014/main" id="{07E0EFE4-97EA-479E-AEB9-11398ECE3EDE}"/>
            </a:ext>
          </a:extLst>
        </xdr:cNvPr>
        <xdr:cNvSpPr>
          <a:spLocks/>
        </xdr:cNvSpPr>
      </xdr:nvSpPr>
      <xdr:spPr bwMode="auto">
        <a:xfrm>
          <a:off x="7286625" y="3657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7422" name="AutoShape 2">
          <a:extLst>
            <a:ext uri="{FF2B5EF4-FFF2-40B4-BE49-F238E27FC236}">
              <a16:creationId xmlns:a16="http://schemas.microsoft.com/office/drawing/2014/main" id="{5BA4AA2A-25E0-46A3-925B-08F75BF89990}"/>
            </a:ext>
          </a:extLst>
        </xdr:cNvPr>
        <xdr:cNvSpPr>
          <a:spLocks/>
        </xdr:cNvSpPr>
      </xdr:nvSpPr>
      <xdr:spPr bwMode="auto">
        <a:xfrm>
          <a:off x="7286625" y="3657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7423" name="AutoShape 3">
          <a:extLst>
            <a:ext uri="{FF2B5EF4-FFF2-40B4-BE49-F238E27FC236}">
              <a16:creationId xmlns:a16="http://schemas.microsoft.com/office/drawing/2014/main" id="{125AECAC-14E5-4EB2-BBFD-A896494F8B0F}"/>
            </a:ext>
          </a:extLst>
        </xdr:cNvPr>
        <xdr:cNvSpPr>
          <a:spLocks/>
        </xdr:cNvSpPr>
      </xdr:nvSpPr>
      <xdr:spPr bwMode="auto">
        <a:xfrm>
          <a:off x="7286625" y="3657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7424" name="AutoShape 4">
          <a:extLst>
            <a:ext uri="{FF2B5EF4-FFF2-40B4-BE49-F238E27FC236}">
              <a16:creationId xmlns:a16="http://schemas.microsoft.com/office/drawing/2014/main" id="{3C9574A9-66DF-4AF6-B659-0C51A3CF1B03}"/>
            </a:ext>
          </a:extLst>
        </xdr:cNvPr>
        <xdr:cNvSpPr>
          <a:spLocks/>
        </xdr:cNvSpPr>
      </xdr:nvSpPr>
      <xdr:spPr bwMode="auto">
        <a:xfrm>
          <a:off x="7286625" y="3657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7425" name="AutoShape 5">
          <a:extLst>
            <a:ext uri="{FF2B5EF4-FFF2-40B4-BE49-F238E27FC236}">
              <a16:creationId xmlns:a16="http://schemas.microsoft.com/office/drawing/2014/main" id="{5AE0D09C-2EB1-43B2-8986-1F319800ACF1}"/>
            </a:ext>
          </a:extLst>
        </xdr:cNvPr>
        <xdr:cNvSpPr>
          <a:spLocks/>
        </xdr:cNvSpPr>
      </xdr:nvSpPr>
      <xdr:spPr bwMode="auto">
        <a:xfrm>
          <a:off x="7286625" y="3657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7426" name="AutoShape 6">
          <a:extLst>
            <a:ext uri="{FF2B5EF4-FFF2-40B4-BE49-F238E27FC236}">
              <a16:creationId xmlns:a16="http://schemas.microsoft.com/office/drawing/2014/main" id="{5EAC6C51-28E1-4FF5-AEF0-7C4FF94FC8EC}"/>
            </a:ext>
          </a:extLst>
        </xdr:cNvPr>
        <xdr:cNvSpPr>
          <a:spLocks/>
        </xdr:cNvSpPr>
      </xdr:nvSpPr>
      <xdr:spPr bwMode="auto">
        <a:xfrm>
          <a:off x="7286625" y="3657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7427" name="AutoShape 7">
          <a:extLst>
            <a:ext uri="{FF2B5EF4-FFF2-40B4-BE49-F238E27FC236}">
              <a16:creationId xmlns:a16="http://schemas.microsoft.com/office/drawing/2014/main" id="{0B1C264C-64E6-4ABE-90AD-098274E9F0B5}"/>
            </a:ext>
          </a:extLst>
        </xdr:cNvPr>
        <xdr:cNvSpPr>
          <a:spLocks/>
        </xdr:cNvSpPr>
      </xdr:nvSpPr>
      <xdr:spPr bwMode="auto">
        <a:xfrm>
          <a:off x="7286625" y="3657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7428" name="AutoShape 8">
          <a:extLst>
            <a:ext uri="{FF2B5EF4-FFF2-40B4-BE49-F238E27FC236}">
              <a16:creationId xmlns:a16="http://schemas.microsoft.com/office/drawing/2014/main" id="{C140CEB6-E622-47C2-BBFC-BDC8F2FBA924}"/>
            </a:ext>
          </a:extLst>
        </xdr:cNvPr>
        <xdr:cNvSpPr>
          <a:spLocks/>
        </xdr:cNvSpPr>
      </xdr:nvSpPr>
      <xdr:spPr bwMode="auto">
        <a:xfrm>
          <a:off x="7286625" y="3657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7429" name="AutoShape 9">
          <a:extLst>
            <a:ext uri="{FF2B5EF4-FFF2-40B4-BE49-F238E27FC236}">
              <a16:creationId xmlns:a16="http://schemas.microsoft.com/office/drawing/2014/main" id="{B18A211E-D8A0-4114-94F3-658CBCDFBB87}"/>
            </a:ext>
          </a:extLst>
        </xdr:cNvPr>
        <xdr:cNvSpPr>
          <a:spLocks/>
        </xdr:cNvSpPr>
      </xdr:nvSpPr>
      <xdr:spPr bwMode="auto">
        <a:xfrm>
          <a:off x="7286625" y="3657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7430" name="AutoShape 10">
          <a:extLst>
            <a:ext uri="{FF2B5EF4-FFF2-40B4-BE49-F238E27FC236}">
              <a16:creationId xmlns:a16="http://schemas.microsoft.com/office/drawing/2014/main" id="{A84AD13F-0996-45CA-B8F4-DD57C3093926}"/>
            </a:ext>
          </a:extLst>
        </xdr:cNvPr>
        <xdr:cNvSpPr>
          <a:spLocks/>
        </xdr:cNvSpPr>
      </xdr:nvSpPr>
      <xdr:spPr bwMode="auto">
        <a:xfrm>
          <a:off x="7286625" y="3657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7431" name="AutoShape 11">
          <a:extLst>
            <a:ext uri="{FF2B5EF4-FFF2-40B4-BE49-F238E27FC236}">
              <a16:creationId xmlns:a16="http://schemas.microsoft.com/office/drawing/2014/main" id="{07821912-9E0D-4FF7-A809-0F46FAF19A39}"/>
            </a:ext>
          </a:extLst>
        </xdr:cNvPr>
        <xdr:cNvSpPr>
          <a:spLocks/>
        </xdr:cNvSpPr>
      </xdr:nvSpPr>
      <xdr:spPr bwMode="auto">
        <a:xfrm>
          <a:off x="7286625" y="3657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7432" name="AutoShape 12">
          <a:extLst>
            <a:ext uri="{FF2B5EF4-FFF2-40B4-BE49-F238E27FC236}">
              <a16:creationId xmlns:a16="http://schemas.microsoft.com/office/drawing/2014/main" id="{69C94A77-9A18-4FF0-9093-EDFF1D663C8E}"/>
            </a:ext>
          </a:extLst>
        </xdr:cNvPr>
        <xdr:cNvSpPr>
          <a:spLocks/>
        </xdr:cNvSpPr>
      </xdr:nvSpPr>
      <xdr:spPr bwMode="auto">
        <a:xfrm>
          <a:off x="7286625" y="3657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6397" name="AutoShape 1">
          <a:extLst>
            <a:ext uri="{FF2B5EF4-FFF2-40B4-BE49-F238E27FC236}">
              <a16:creationId xmlns:a16="http://schemas.microsoft.com/office/drawing/2014/main" id="{D8C74ABF-EE53-432A-BBA4-F430A75893E7}"/>
            </a:ext>
          </a:extLst>
        </xdr:cNvPr>
        <xdr:cNvSpPr>
          <a:spLocks/>
        </xdr:cNvSpPr>
      </xdr:nvSpPr>
      <xdr:spPr bwMode="auto">
        <a:xfrm>
          <a:off x="7477125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6398" name="AutoShape 2">
          <a:extLst>
            <a:ext uri="{FF2B5EF4-FFF2-40B4-BE49-F238E27FC236}">
              <a16:creationId xmlns:a16="http://schemas.microsoft.com/office/drawing/2014/main" id="{7C9F8D51-F4EF-418C-A268-D9519E360B98}"/>
            </a:ext>
          </a:extLst>
        </xdr:cNvPr>
        <xdr:cNvSpPr>
          <a:spLocks/>
        </xdr:cNvSpPr>
      </xdr:nvSpPr>
      <xdr:spPr bwMode="auto">
        <a:xfrm>
          <a:off x="7477125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6399" name="AutoShape 3">
          <a:extLst>
            <a:ext uri="{FF2B5EF4-FFF2-40B4-BE49-F238E27FC236}">
              <a16:creationId xmlns:a16="http://schemas.microsoft.com/office/drawing/2014/main" id="{FC1B252C-AC10-4DD2-9037-4C9BC66ABEE3}"/>
            </a:ext>
          </a:extLst>
        </xdr:cNvPr>
        <xdr:cNvSpPr>
          <a:spLocks/>
        </xdr:cNvSpPr>
      </xdr:nvSpPr>
      <xdr:spPr bwMode="auto">
        <a:xfrm>
          <a:off x="7477125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6400" name="AutoShape 4">
          <a:extLst>
            <a:ext uri="{FF2B5EF4-FFF2-40B4-BE49-F238E27FC236}">
              <a16:creationId xmlns:a16="http://schemas.microsoft.com/office/drawing/2014/main" id="{00BF7EDC-9574-4496-8F21-2E0951872C2D}"/>
            </a:ext>
          </a:extLst>
        </xdr:cNvPr>
        <xdr:cNvSpPr>
          <a:spLocks/>
        </xdr:cNvSpPr>
      </xdr:nvSpPr>
      <xdr:spPr bwMode="auto">
        <a:xfrm>
          <a:off x="7477125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6401" name="AutoShape 5">
          <a:extLst>
            <a:ext uri="{FF2B5EF4-FFF2-40B4-BE49-F238E27FC236}">
              <a16:creationId xmlns:a16="http://schemas.microsoft.com/office/drawing/2014/main" id="{AC35B99D-5108-4CD3-BB97-E5F3A4353DBB}"/>
            </a:ext>
          </a:extLst>
        </xdr:cNvPr>
        <xdr:cNvSpPr>
          <a:spLocks/>
        </xdr:cNvSpPr>
      </xdr:nvSpPr>
      <xdr:spPr bwMode="auto">
        <a:xfrm>
          <a:off x="7477125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6402" name="AutoShape 6">
          <a:extLst>
            <a:ext uri="{FF2B5EF4-FFF2-40B4-BE49-F238E27FC236}">
              <a16:creationId xmlns:a16="http://schemas.microsoft.com/office/drawing/2014/main" id="{44BAA638-2C87-42A9-A270-A797D4B965D9}"/>
            </a:ext>
          </a:extLst>
        </xdr:cNvPr>
        <xdr:cNvSpPr>
          <a:spLocks/>
        </xdr:cNvSpPr>
      </xdr:nvSpPr>
      <xdr:spPr bwMode="auto">
        <a:xfrm>
          <a:off x="7477125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6403" name="AutoShape 7">
          <a:extLst>
            <a:ext uri="{FF2B5EF4-FFF2-40B4-BE49-F238E27FC236}">
              <a16:creationId xmlns:a16="http://schemas.microsoft.com/office/drawing/2014/main" id="{37848FC7-B31F-47DF-9FD5-03BE7FE4DAC2}"/>
            </a:ext>
          </a:extLst>
        </xdr:cNvPr>
        <xdr:cNvSpPr>
          <a:spLocks/>
        </xdr:cNvSpPr>
      </xdr:nvSpPr>
      <xdr:spPr bwMode="auto">
        <a:xfrm>
          <a:off x="7477125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6404" name="AutoShape 8">
          <a:extLst>
            <a:ext uri="{FF2B5EF4-FFF2-40B4-BE49-F238E27FC236}">
              <a16:creationId xmlns:a16="http://schemas.microsoft.com/office/drawing/2014/main" id="{D135E48A-7202-4562-AA9D-B93BCDA3813D}"/>
            </a:ext>
          </a:extLst>
        </xdr:cNvPr>
        <xdr:cNvSpPr>
          <a:spLocks/>
        </xdr:cNvSpPr>
      </xdr:nvSpPr>
      <xdr:spPr bwMode="auto">
        <a:xfrm>
          <a:off x="7477125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6405" name="AutoShape 9">
          <a:extLst>
            <a:ext uri="{FF2B5EF4-FFF2-40B4-BE49-F238E27FC236}">
              <a16:creationId xmlns:a16="http://schemas.microsoft.com/office/drawing/2014/main" id="{64C89E1E-F726-40F9-9725-26A07FC1E9F0}"/>
            </a:ext>
          </a:extLst>
        </xdr:cNvPr>
        <xdr:cNvSpPr>
          <a:spLocks/>
        </xdr:cNvSpPr>
      </xdr:nvSpPr>
      <xdr:spPr bwMode="auto">
        <a:xfrm>
          <a:off x="7477125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6406" name="AutoShape 10">
          <a:extLst>
            <a:ext uri="{FF2B5EF4-FFF2-40B4-BE49-F238E27FC236}">
              <a16:creationId xmlns:a16="http://schemas.microsoft.com/office/drawing/2014/main" id="{96855C7C-9E08-4178-80FE-8F5EC20A3B28}"/>
            </a:ext>
          </a:extLst>
        </xdr:cNvPr>
        <xdr:cNvSpPr>
          <a:spLocks/>
        </xdr:cNvSpPr>
      </xdr:nvSpPr>
      <xdr:spPr bwMode="auto">
        <a:xfrm>
          <a:off x="7477125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6407" name="AutoShape 11">
          <a:extLst>
            <a:ext uri="{FF2B5EF4-FFF2-40B4-BE49-F238E27FC236}">
              <a16:creationId xmlns:a16="http://schemas.microsoft.com/office/drawing/2014/main" id="{F6539F8A-A0DE-4120-BEB5-4555AAFBC7C0}"/>
            </a:ext>
          </a:extLst>
        </xdr:cNvPr>
        <xdr:cNvSpPr>
          <a:spLocks/>
        </xdr:cNvSpPr>
      </xdr:nvSpPr>
      <xdr:spPr bwMode="auto">
        <a:xfrm>
          <a:off x="7477125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6408" name="AutoShape 12">
          <a:extLst>
            <a:ext uri="{FF2B5EF4-FFF2-40B4-BE49-F238E27FC236}">
              <a16:creationId xmlns:a16="http://schemas.microsoft.com/office/drawing/2014/main" id="{B2335659-689E-4031-B061-A38820A29712}"/>
            </a:ext>
          </a:extLst>
        </xdr:cNvPr>
        <xdr:cNvSpPr>
          <a:spLocks/>
        </xdr:cNvSpPr>
      </xdr:nvSpPr>
      <xdr:spPr bwMode="auto">
        <a:xfrm>
          <a:off x="7477125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5373" name="AutoShape 1">
          <a:extLst>
            <a:ext uri="{FF2B5EF4-FFF2-40B4-BE49-F238E27FC236}">
              <a16:creationId xmlns:a16="http://schemas.microsoft.com/office/drawing/2014/main" id="{BC0FE1F3-5B1E-488C-A9FE-97A93EF2D0D1}"/>
            </a:ext>
          </a:extLst>
        </xdr:cNvPr>
        <xdr:cNvSpPr>
          <a:spLocks/>
        </xdr:cNvSpPr>
      </xdr:nvSpPr>
      <xdr:spPr bwMode="auto">
        <a:xfrm>
          <a:off x="74771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5374" name="AutoShape 2">
          <a:extLst>
            <a:ext uri="{FF2B5EF4-FFF2-40B4-BE49-F238E27FC236}">
              <a16:creationId xmlns:a16="http://schemas.microsoft.com/office/drawing/2014/main" id="{0093A486-AC7D-4F44-9992-D68BEE9CB550}"/>
            </a:ext>
          </a:extLst>
        </xdr:cNvPr>
        <xdr:cNvSpPr>
          <a:spLocks/>
        </xdr:cNvSpPr>
      </xdr:nvSpPr>
      <xdr:spPr bwMode="auto">
        <a:xfrm>
          <a:off x="74771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5375" name="AutoShape 3">
          <a:extLst>
            <a:ext uri="{FF2B5EF4-FFF2-40B4-BE49-F238E27FC236}">
              <a16:creationId xmlns:a16="http://schemas.microsoft.com/office/drawing/2014/main" id="{B2E32027-D9A7-4795-A8AD-A667B09EB7CC}"/>
            </a:ext>
          </a:extLst>
        </xdr:cNvPr>
        <xdr:cNvSpPr>
          <a:spLocks/>
        </xdr:cNvSpPr>
      </xdr:nvSpPr>
      <xdr:spPr bwMode="auto">
        <a:xfrm>
          <a:off x="74771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5376" name="AutoShape 4">
          <a:extLst>
            <a:ext uri="{FF2B5EF4-FFF2-40B4-BE49-F238E27FC236}">
              <a16:creationId xmlns:a16="http://schemas.microsoft.com/office/drawing/2014/main" id="{20290CCC-158E-4E83-A347-0BE0D245BBFA}"/>
            </a:ext>
          </a:extLst>
        </xdr:cNvPr>
        <xdr:cNvSpPr>
          <a:spLocks/>
        </xdr:cNvSpPr>
      </xdr:nvSpPr>
      <xdr:spPr bwMode="auto">
        <a:xfrm>
          <a:off x="74771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5377" name="AutoShape 5">
          <a:extLst>
            <a:ext uri="{FF2B5EF4-FFF2-40B4-BE49-F238E27FC236}">
              <a16:creationId xmlns:a16="http://schemas.microsoft.com/office/drawing/2014/main" id="{B5C48172-6BD6-458E-9360-E40C01370100}"/>
            </a:ext>
          </a:extLst>
        </xdr:cNvPr>
        <xdr:cNvSpPr>
          <a:spLocks/>
        </xdr:cNvSpPr>
      </xdr:nvSpPr>
      <xdr:spPr bwMode="auto">
        <a:xfrm>
          <a:off x="74771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5378" name="AutoShape 6">
          <a:extLst>
            <a:ext uri="{FF2B5EF4-FFF2-40B4-BE49-F238E27FC236}">
              <a16:creationId xmlns:a16="http://schemas.microsoft.com/office/drawing/2014/main" id="{625A22FE-DF9D-4AD6-8EAE-3EBD3AA7995C}"/>
            </a:ext>
          </a:extLst>
        </xdr:cNvPr>
        <xdr:cNvSpPr>
          <a:spLocks/>
        </xdr:cNvSpPr>
      </xdr:nvSpPr>
      <xdr:spPr bwMode="auto">
        <a:xfrm>
          <a:off x="74771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5379" name="AutoShape 7">
          <a:extLst>
            <a:ext uri="{FF2B5EF4-FFF2-40B4-BE49-F238E27FC236}">
              <a16:creationId xmlns:a16="http://schemas.microsoft.com/office/drawing/2014/main" id="{FCE3A7A9-1120-4725-AC22-E005E82AD351}"/>
            </a:ext>
          </a:extLst>
        </xdr:cNvPr>
        <xdr:cNvSpPr>
          <a:spLocks/>
        </xdr:cNvSpPr>
      </xdr:nvSpPr>
      <xdr:spPr bwMode="auto">
        <a:xfrm>
          <a:off x="74771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5380" name="AutoShape 8">
          <a:extLst>
            <a:ext uri="{FF2B5EF4-FFF2-40B4-BE49-F238E27FC236}">
              <a16:creationId xmlns:a16="http://schemas.microsoft.com/office/drawing/2014/main" id="{A010480E-49BD-4D6D-9211-A2CBF3FB507E}"/>
            </a:ext>
          </a:extLst>
        </xdr:cNvPr>
        <xdr:cNvSpPr>
          <a:spLocks/>
        </xdr:cNvSpPr>
      </xdr:nvSpPr>
      <xdr:spPr bwMode="auto">
        <a:xfrm>
          <a:off x="74771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5381" name="AutoShape 9">
          <a:extLst>
            <a:ext uri="{FF2B5EF4-FFF2-40B4-BE49-F238E27FC236}">
              <a16:creationId xmlns:a16="http://schemas.microsoft.com/office/drawing/2014/main" id="{9F0693A9-83C1-493F-A4FD-8DBC71D322E3}"/>
            </a:ext>
          </a:extLst>
        </xdr:cNvPr>
        <xdr:cNvSpPr>
          <a:spLocks/>
        </xdr:cNvSpPr>
      </xdr:nvSpPr>
      <xdr:spPr bwMode="auto">
        <a:xfrm>
          <a:off x="74771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5382" name="AutoShape 10">
          <a:extLst>
            <a:ext uri="{FF2B5EF4-FFF2-40B4-BE49-F238E27FC236}">
              <a16:creationId xmlns:a16="http://schemas.microsoft.com/office/drawing/2014/main" id="{6063E1F3-3CF2-4E74-A230-EC91B3A50EBB}"/>
            </a:ext>
          </a:extLst>
        </xdr:cNvPr>
        <xdr:cNvSpPr>
          <a:spLocks/>
        </xdr:cNvSpPr>
      </xdr:nvSpPr>
      <xdr:spPr bwMode="auto">
        <a:xfrm>
          <a:off x="74771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5383" name="AutoShape 11">
          <a:extLst>
            <a:ext uri="{FF2B5EF4-FFF2-40B4-BE49-F238E27FC236}">
              <a16:creationId xmlns:a16="http://schemas.microsoft.com/office/drawing/2014/main" id="{D78D6401-99A3-4C7E-B6D1-C42D6001DEBC}"/>
            </a:ext>
          </a:extLst>
        </xdr:cNvPr>
        <xdr:cNvSpPr>
          <a:spLocks/>
        </xdr:cNvSpPr>
      </xdr:nvSpPr>
      <xdr:spPr bwMode="auto">
        <a:xfrm>
          <a:off x="74771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 macro="" textlink="">
      <xdr:nvSpPr>
        <xdr:cNvPr id="5384" name="AutoShape 12">
          <a:extLst>
            <a:ext uri="{FF2B5EF4-FFF2-40B4-BE49-F238E27FC236}">
              <a16:creationId xmlns:a16="http://schemas.microsoft.com/office/drawing/2014/main" id="{DDC026BA-02A9-462F-BB33-55339D025906}"/>
            </a:ext>
          </a:extLst>
        </xdr:cNvPr>
        <xdr:cNvSpPr>
          <a:spLocks/>
        </xdr:cNvSpPr>
      </xdr:nvSpPr>
      <xdr:spPr bwMode="auto">
        <a:xfrm>
          <a:off x="74771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349" name="AutoShape 1">
          <a:extLst>
            <a:ext uri="{FF2B5EF4-FFF2-40B4-BE49-F238E27FC236}">
              <a16:creationId xmlns:a16="http://schemas.microsoft.com/office/drawing/2014/main" id="{B84899BA-9CFC-4D8B-82D7-42101A21DF71}"/>
            </a:ext>
          </a:extLst>
        </xdr:cNvPr>
        <xdr:cNvSpPr>
          <a:spLocks/>
        </xdr:cNvSpPr>
      </xdr:nvSpPr>
      <xdr:spPr bwMode="auto">
        <a:xfrm>
          <a:off x="60198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350" name="AutoShape 2">
          <a:extLst>
            <a:ext uri="{FF2B5EF4-FFF2-40B4-BE49-F238E27FC236}">
              <a16:creationId xmlns:a16="http://schemas.microsoft.com/office/drawing/2014/main" id="{AF222CDE-89EA-4CB8-94B1-DB0DD786DD86}"/>
            </a:ext>
          </a:extLst>
        </xdr:cNvPr>
        <xdr:cNvSpPr>
          <a:spLocks/>
        </xdr:cNvSpPr>
      </xdr:nvSpPr>
      <xdr:spPr bwMode="auto">
        <a:xfrm>
          <a:off x="60198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351" name="AutoShape 3">
          <a:extLst>
            <a:ext uri="{FF2B5EF4-FFF2-40B4-BE49-F238E27FC236}">
              <a16:creationId xmlns:a16="http://schemas.microsoft.com/office/drawing/2014/main" id="{D67E7295-AAA8-4511-A217-2F621A33160F}"/>
            </a:ext>
          </a:extLst>
        </xdr:cNvPr>
        <xdr:cNvSpPr>
          <a:spLocks/>
        </xdr:cNvSpPr>
      </xdr:nvSpPr>
      <xdr:spPr bwMode="auto">
        <a:xfrm>
          <a:off x="60198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352" name="AutoShape 4">
          <a:extLst>
            <a:ext uri="{FF2B5EF4-FFF2-40B4-BE49-F238E27FC236}">
              <a16:creationId xmlns:a16="http://schemas.microsoft.com/office/drawing/2014/main" id="{3A8FAA58-1BD4-4DE3-9769-4E3F39CD2D17}"/>
            </a:ext>
          </a:extLst>
        </xdr:cNvPr>
        <xdr:cNvSpPr>
          <a:spLocks/>
        </xdr:cNvSpPr>
      </xdr:nvSpPr>
      <xdr:spPr bwMode="auto">
        <a:xfrm>
          <a:off x="60198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353" name="AutoShape 5">
          <a:extLst>
            <a:ext uri="{FF2B5EF4-FFF2-40B4-BE49-F238E27FC236}">
              <a16:creationId xmlns:a16="http://schemas.microsoft.com/office/drawing/2014/main" id="{4C9050D8-5B17-40EC-9D64-E97E0BB449A4}"/>
            </a:ext>
          </a:extLst>
        </xdr:cNvPr>
        <xdr:cNvSpPr>
          <a:spLocks/>
        </xdr:cNvSpPr>
      </xdr:nvSpPr>
      <xdr:spPr bwMode="auto">
        <a:xfrm>
          <a:off x="60198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354" name="AutoShape 6">
          <a:extLst>
            <a:ext uri="{FF2B5EF4-FFF2-40B4-BE49-F238E27FC236}">
              <a16:creationId xmlns:a16="http://schemas.microsoft.com/office/drawing/2014/main" id="{93E773B4-3DBC-4648-938E-BFF923A30ECD}"/>
            </a:ext>
          </a:extLst>
        </xdr:cNvPr>
        <xdr:cNvSpPr>
          <a:spLocks/>
        </xdr:cNvSpPr>
      </xdr:nvSpPr>
      <xdr:spPr bwMode="auto">
        <a:xfrm>
          <a:off x="60198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355" name="AutoShape 7">
          <a:extLst>
            <a:ext uri="{FF2B5EF4-FFF2-40B4-BE49-F238E27FC236}">
              <a16:creationId xmlns:a16="http://schemas.microsoft.com/office/drawing/2014/main" id="{393A5ED8-76E9-4E18-A1AB-F2313737EB96}"/>
            </a:ext>
          </a:extLst>
        </xdr:cNvPr>
        <xdr:cNvSpPr>
          <a:spLocks/>
        </xdr:cNvSpPr>
      </xdr:nvSpPr>
      <xdr:spPr bwMode="auto">
        <a:xfrm>
          <a:off x="60198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356" name="AutoShape 8">
          <a:extLst>
            <a:ext uri="{FF2B5EF4-FFF2-40B4-BE49-F238E27FC236}">
              <a16:creationId xmlns:a16="http://schemas.microsoft.com/office/drawing/2014/main" id="{8D03650D-406C-4A51-9844-3B92FB289173}"/>
            </a:ext>
          </a:extLst>
        </xdr:cNvPr>
        <xdr:cNvSpPr>
          <a:spLocks/>
        </xdr:cNvSpPr>
      </xdr:nvSpPr>
      <xdr:spPr bwMode="auto">
        <a:xfrm>
          <a:off x="60198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357" name="AutoShape 9">
          <a:extLst>
            <a:ext uri="{FF2B5EF4-FFF2-40B4-BE49-F238E27FC236}">
              <a16:creationId xmlns:a16="http://schemas.microsoft.com/office/drawing/2014/main" id="{9BBE4E56-4AEC-4AEF-A3B4-10278EF0F77E}"/>
            </a:ext>
          </a:extLst>
        </xdr:cNvPr>
        <xdr:cNvSpPr>
          <a:spLocks/>
        </xdr:cNvSpPr>
      </xdr:nvSpPr>
      <xdr:spPr bwMode="auto">
        <a:xfrm>
          <a:off x="60198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358" name="AutoShape 10">
          <a:extLst>
            <a:ext uri="{FF2B5EF4-FFF2-40B4-BE49-F238E27FC236}">
              <a16:creationId xmlns:a16="http://schemas.microsoft.com/office/drawing/2014/main" id="{93E9E680-6A9A-451E-8911-0F341E6500BA}"/>
            </a:ext>
          </a:extLst>
        </xdr:cNvPr>
        <xdr:cNvSpPr>
          <a:spLocks/>
        </xdr:cNvSpPr>
      </xdr:nvSpPr>
      <xdr:spPr bwMode="auto">
        <a:xfrm>
          <a:off x="60198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359" name="AutoShape 11">
          <a:extLst>
            <a:ext uri="{FF2B5EF4-FFF2-40B4-BE49-F238E27FC236}">
              <a16:creationId xmlns:a16="http://schemas.microsoft.com/office/drawing/2014/main" id="{8051B862-BBA9-42F1-AFC1-20C4544908AE}"/>
            </a:ext>
          </a:extLst>
        </xdr:cNvPr>
        <xdr:cNvSpPr>
          <a:spLocks/>
        </xdr:cNvSpPr>
      </xdr:nvSpPr>
      <xdr:spPr bwMode="auto">
        <a:xfrm>
          <a:off x="60198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4360" name="AutoShape 12">
          <a:extLst>
            <a:ext uri="{FF2B5EF4-FFF2-40B4-BE49-F238E27FC236}">
              <a16:creationId xmlns:a16="http://schemas.microsoft.com/office/drawing/2014/main" id="{3988FF92-5599-49A1-BB85-B82047437907}"/>
            </a:ext>
          </a:extLst>
        </xdr:cNvPr>
        <xdr:cNvSpPr>
          <a:spLocks/>
        </xdr:cNvSpPr>
      </xdr:nvSpPr>
      <xdr:spPr bwMode="auto">
        <a:xfrm>
          <a:off x="60198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325" name="AutoShape 1">
          <a:extLst>
            <a:ext uri="{FF2B5EF4-FFF2-40B4-BE49-F238E27FC236}">
              <a16:creationId xmlns:a16="http://schemas.microsoft.com/office/drawing/2014/main" id="{E4ABE752-C501-41DD-A973-A6E45175E7D2}"/>
            </a:ext>
          </a:extLst>
        </xdr:cNvPr>
        <xdr:cNvSpPr>
          <a:spLocks/>
        </xdr:cNvSpPr>
      </xdr:nvSpPr>
      <xdr:spPr bwMode="auto">
        <a:xfrm>
          <a:off x="6010275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326" name="AutoShape 2">
          <a:extLst>
            <a:ext uri="{FF2B5EF4-FFF2-40B4-BE49-F238E27FC236}">
              <a16:creationId xmlns:a16="http://schemas.microsoft.com/office/drawing/2014/main" id="{61EEBF1C-9952-49D8-8123-90BD482F42D0}"/>
            </a:ext>
          </a:extLst>
        </xdr:cNvPr>
        <xdr:cNvSpPr>
          <a:spLocks/>
        </xdr:cNvSpPr>
      </xdr:nvSpPr>
      <xdr:spPr bwMode="auto">
        <a:xfrm>
          <a:off x="6010275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327" name="AutoShape 3">
          <a:extLst>
            <a:ext uri="{FF2B5EF4-FFF2-40B4-BE49-F238E27FC236}">
              <a16:creationId xmlns:a16="http://schemas.microsoft.com/office/drawing/2014/main" id="{FAD6C1C9-A9BC-4627-AE24-CCE593FA9AA6}"/>
            </a:ext>
          </a:extLst>
        </xdr:cNvPr>
        <xdr:cNvSpPr>
          <a:spLocks/>
        </xdr:cNvSpPr>
      </xdr:nvSpPr>
      <xdr:spPr bwMode="auto">
        <a:xfrm>
          <a:off x="6010275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328" name="AutoShape 4">
          <a:extLst>
            <a:ext uri="{FF2B5EF4-FFF2-40B4-BE49-F238E27FC236}">
              <a16:creationId xmlns:a16="http://schemas.microsoft.com/office/drawing/2014/main" id="{6FAFAA9C-C4D5-4B80-8BD1-ED98A8B3D446}"/>
            </a:ext>
          </a:extLst>
        </xdr:cNvPr>
        <xdr:cNvSpPr>
          <a:spLocks/>
        </xdr:cNvSpPr>
      </xdr:nvSpPr>
      <xdr:spPr bwMode="auto">
        <a:xfrm>
          <a:off x="6010275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329" name="AutoShape 5">
          <a:extLst>
            <a:ext uri="{FF2B5EF4-FFF2-40B4-BE49-F238E27FC236}">
              <a16:creationId xmlns:a16="http://schemas.microsoft.com/office/drawing/2014/main" id="{FDA72634-802C-40BE-90D5-081767D8A662}"/>
            </a:ext>
          </a:extLst>
        </xdr:cNvPr>
        <xdr:cNvSpPr>
          <a:spLocks/>
        </xdr:cNvSpPr>
      </xdr:nvSpPr>
      <xdr:spPr bwMode="auto">
        <a:xfrm>
          <a:off x="6010275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330" name="AutoShape 6">
          <a:extLst>
            <a:ext uri="{FF2B5EF4-FFF2-40B4-BE49-F238E27FC236}">
              <a16:creationId xmlns:a16="http://schemas.microsoft.com/office/drawing/2014/main" id="{BF7DD9EE-2520-4B56-B10C-0C2C1DAF0ADF}"/>
            </a:ext>
          </a:extLst>
        </xdr:cNvPr>
        <xdr:cNvSpPr>
          <a:spLocks/>
        </xdr:cNvSpPr>
      </xdr:nvSpPr>
      <xdr:spPr bwMode="auto">
        <a:xfrm>
          <a:off x="6010275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331" name="AutoShape 7">
          <a:extLst>
            <a:ext uri="{FF2B5EF4-FFF2-40B4-BE49-F238E27FC236}">
              <a16:creationId xmlns:a16="http://schemas.microsoft.com/office/drawing/2014/main" id="{64375F8F-3F80-4A31-99D4-1A90BA659964}"/>
            </a:ext>
          </a:extLst>
        </xdr:cNvPr>
        <xdr:cNvSpPr>
          <a:spLocks/>
        </xdr:cNvSpPr>
      </xdr:nvSpPr>
      <xdr:spPr bwMode="auto">
        <a:xfrm>
          <a:off x="6010275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332" name="AutoShape 8">
          <a:extLst>
            <a:ext uri="{FF2B5EF4-FFF2-40B4-BE49-F238E27FC236}">
              <a16:creationId xmlns:a16="http://schemas.microsoft.com/office/drawing/2014/main" id="{8F6BBE84-1C5A-496B-AB39-890C560A31BC}"/>
            </a:ext>
          </a:extLst>
        </xdr:cNvPr>
        <xdr:cNvSpPr>
          <a:spLocks/>
        </xdr:cNvSpPr>
      </xdr:nvSpPr>
      <xdr:spPr bwMode="auto">
        <a:xfrm>
          <a:off x="6010275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333" name="AutoShape 9">
          <a:extLst>
            <a:ext uri="{FF2B5EF4-FFF2-40B4-BE49-F238E27FC236}">
              <a16:creationId xmlns:a16="http://schemas.microsoft.com/office/drawing/2014/main" id="{DEAE41EC-9C1A-4266-8E06-BDE2AEAC89CD}"/>
            </a:ext>
          </a:extLst>
        </xdr:cNvPr>
        <xdr:cNvSpPr>
          <a:spLocks/>
        </xdr:cNvSpPr>
      </xdr:nvSpPr>
      <xdr:spPr bwMode="auto">
        <a:xfrm>
          <a:off x="6010275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334" name="AutoShape 10">
          <a:extLst>
            <a:ext uri="{FF2B5EF4-FFF2-40B4-BE49-F238E27FC236}">
              <a16:creationId xmlns:a16="http://schemas.microsoft.com/office/drawing/2014/main" id="{0E1EF6E3-9380-45C4-9B85-71188993F30A}"/>
            </a:ext>
          </a:extLst>
        </xdr:cNvPr>
        <xdr:cNvSpPr>
          <a:spLocks/>
        </xdr:cNvSpPr>
      </xdr:nvSpPr>
      <xdr:spPr bwMode="auto">
        <a:xfrm>
          <a:off x="6010275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335" name="AutoShape 11">
          <a:extLst>
            <a:ext uri="{FF2B5EF4-FFF2-40B4-BE49-F238E27FC236}">
              <a16:creationId xmlns:a16="http://schemas.microsoft.com/office/drawing/2014/main" id="{B381F83C-8A98-4D5E-A0B4-322CA0A7B2FE}"/>
            </a:ext>
          </a:extLst>
        </xdr:cNvPr>
        <xdr:cNvSpPr>
          <a:spLocks/>
        </xdr:cNvSpPr>
      </xdr:nvSpPr>
      <xdr:spPr bwMode="auto">
        <a:xfrm>
          <a:off x="6010275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 macro="" textlink="">
      <xdr:nvSpPr>
        <xdr:cNvPr id="3336" name="AutoShape 12">
          <a:extLst>
            <a:ext uri="{FF2B5EF4-FFF2-40B4-BE49-F238E27FC236}">
              <a16:creationId xmlns:a16="http://schemas.microsoft.com/office/drawing/2014/main" id="{883EBFAF-3D7B-402F-9F4A-6EA46203FE49}"/>
            </a:ext>
          </a:extLst>
        </xdr:cNvPr>
        <xdr:cNvSpPr>
          <a:spLocks/>
        </xdr:cNvSpPr>
      </xdr:nvSpPr>
      <xdr:spPr bwMode="auto">
        <a:xfrm>
          <a:off x="6010275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2301" name="AutoShape 1">
          <a:extLst>
            <a:ext uri="{FF2B5EF4-FFF2-40B4-BE49-F238E27FC236}">
              <a16:creationId xmlns:a16="http://schemas.microsoft.com/office/drawing/2014/main" id="{E2FD7C44-88E7-4CC2-BDB4-98913049E3D0}"/>
            </a:ext>
          </a:extLst>
        </xdr:cNvPr>
        <xdr:cNvSpPr>
          <a:spLocks/>
        </xdr:cNvSpPr>
      </xdr:nvSpPr>
      <xdr:spPr bwMode="auto">
        <a:xfrm>
          <a:off x="6029325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2302" name="AutoShape 2">
          <a:extLst>
            <a:ext uri="{FF2B5EF4-FFF2-40B4-BE49-F238E27FC236}">
              <a16:creationId xmlns:a16="http://schemas.microsoft.com/office/drawing/2014/main" id="{16CF48ED-BED0-4581-B6E4-92F72390ADCA}"/>
            </a:ext>
          </a:extLst>
        </xdr:cNvPr>
        <xdr:cNvSpPr>
          <a:spLocks/>
        </xdr:cNvSpPr>
      </xdr:nvSpPr>
      <xdr:spPr bwMode="auto">
        <a:xfrm>
          <a:off x="6029325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2303" name="AutoShape 3">
          <a:extLst>
            <a:ext uri="{FF2B5EF4-FFF2-40B4-BE49-F238E27FC236}">
              <a16:creationId xmlns:a16="http://schemas.microsoft.com/office/drawing/2014/main" id="{FDFECD7A-3DBF-46CA-AADC-FF6ADADDDC6F}"/>
            </a:ext>
          </a:extLst>
        </xdr:cNvPr>
        <xdr:cNvSpPr>
          <a:spLocks/>
        </xdr:cNvSpPr>
      </xdr:nvSpPr>
      <xdr:spPr bwMode="auto">
        <a:xfrm>
          <a:off x="6029325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2304" name="AutoShape 4">
          <a:extLst>
            <a:ext uri="{FF2B5EF4-FFF2-40B4-BE49-F238E27FC236}">
              <a16:creationId xmlns:a16="http://schemas.microsoft.com/office/drawing/2014/main" id="{CC29A0DF-A71F-4B6B-A5A3-F5CF7D9EC63F}"/>
            </a:ext>
          </a:extLst>
        </xdr:cNvPr>
        <xdr:cNvSpPr>
          <a:spLocks/>
        </xdr:cNvSpPr>
      </xdr:nvSpPr>
      <xdr:spPr bwMode="auto">
        <a:xfrm>
          <a:off x="6029325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2305" name="AutoShape 5">
          <a:extLst>
            <a:ext uri="{FF2B5EF4-FFF2-40B4-BE49-F238E27FC236}">
              <a16:creationId xmlns:a16="http://schemas.microsoft.com/office/drawing/2014/main" id="{F7BABCE2-C8DA-4442-93B4-E09B59B22E2A}"/>
            </a:ext>
          </a:extLst>
        </xdr:cNvPr>
        <xdr:cNvSpPr>
          <a:spLocks/>
        </xdr:cNvSpPr>
      </xdr:nvSpPr>
      <xdr:spPr bwMode="auto">
        <a:xfrm>
          <a:off x="6029325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2306" name="AutoShape 6">
          <a:extLst>
            <a:ext uri="{FF2B5EF4-FFF2-40B4-BE49-F238E27FC236}">
              <a16:creationId xmlns:a16="http://schemas.microsoft.com/office/drawing/2014/main" id="{71B2BC09-ADCC-461A-B265-5A7311936F13}"/>
            </a:ext>
          </a:extLst>
        </xdr:cNvPr>
        <xdr:cNvSpPr>
          <a:spLocks/>
        </xdr:cNvSpPr>
      </xdr:nvSpPr>
      <xdr:spPr bwMode="auto">
        <a:xfrm>
          <a:off x="6029325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2307" name="AutoShape 7">
          <a:extLst>
            <a:ext uri="{FF2B5EF4-FFF2-40B4-BE49-F238E27FC236}">
              <a16:creationId xmlns:a16="http://schemas.microsoft.com/office/drawing/2014/main" id="{3B863B8B-10F8-44AB-A0F5-B98A87B17924}"/>
            </a:ext>
          </a:extLst>
        </xdr:cNvPr>
        <xdr:cNvSpPr>
          <a:spLocks/>
        </xdr:cNvSpPr>
      </xdr:nvSpPr>
      <xdr:spPr bwMode="auto">
        <a:xfrm>
          <a:off x="6029325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2308" name="AutoShape 8">
          <a:extLst>
            <a:ext uri="{FF2B5EF4-FFF2-40B4-BE49-F238E27FC236}">
              <a16:creationId xmlns:a16="http://schemas.microsoft.com/office/drawing/2014/main" id="{1C481F7A-906A-4EF1-8F08-2C2ECCE645D2}"/>
            </a:ext>
          </a:extLst>
        </xdr:cNvPr>
        <xdr:cNvSpPr>
          <a:spLocks/>
        </xdr:cNvSpPr>
      </xdr:nvSpPr>
      <xdr:spPr bwMode="auto">
        <a:xfrm>
          <a:off x="6029325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2309" name="AutoShape 9">
          <a:extLst>
            <a:ext uri="{FF2B5EF4-FFF2-40B4-BE49-F238E27FC236}">
              <a16:creationId xmlns:a16="http://schemas.microsoft.com/office/drawing/2014/main" id="{A59C533D-FD16-4FC2-904F-449DC4ABD54B}"/>
            </a:ext>
          </a:extLst>
        </xdr:cNvPr>
        <xdr:cNvSpPr>
          <a:spLocks/>
        </xdr:cNvSpPr>
      </xdr:nvSpPr>
      <xdr:spPr bwMode="auto">
        <a:xfrm>
          <a:off x="6029325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2310" name="AutoShape 10">
          <a:extLst>
            <a:ext uri="{FF2B5EF4-FFF2-40B4-BE49-F238E27FC236}">
              <a16:creationId xmlns:a16="http://schemas.microsoft.com/office/drawing/2014/main" id="{768B224F-AC07-4217-88C6-AFBFE9C2DDC4}"/>
            </a:ext>
          </a:extLst>
        </xdr:cNvPr>
        <xdr:cNvSpPr>
          <a:spLocks/>
        </xdr:cNvSpPr>
      </xdr:nvSpPr>
      <xdr:spPr bwMode="auto">
        <a:xfrm>
          <a:off x="6029325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2311" name="AutoShape 11">
          <a:extLst>
            <a:ext uri="{FF2B5EF4-FFF2-40B4-BE49-F238E27FC236}">
              <a16:creationId xmlns:a16="http://schemas.microsoft.com/office/drawing/2014/main" id="{E0230975-78B5-4BBA-A5D3-0F6D43B8A579}"/>
            </a:ext>
          </a:extLst>
        </xdr:cNvPr>
        <xdr:cNvSpPr>
          <a:spLocks/>
        </xdr:cNvSpPr>
      </xdr:nvSpPr>
      <xdr:spPr bwMode="auto">
        <a:xfrm>
          <a:off x="6029325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2312" name="AutoShape 12">
          <a:extLst>
            <a:ext uri="{FF2B5EF4-FFF2-40B4-BE49-F238E27FC236}">
              <a16:creationId xmlns:a16="http://schemas.microsoft.com/office/drawing/2014/main" id="{9B8842EF-2901-456F-8984-16F1C4DF2206}"/>
            </a:ext>
          </a:extLst>
        </xdr:cNvPr>
        <xdr:cNvSpPr>
          <a:spLocks/>
        </xdr:cNvSpPr>
      </xdr:nvSpPr>
      <xdr:spPr bwMode="auto">
        <a:xfrm>
          <a:off x="6029325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6CB9788-C195-47FB-99E7-64ADD6161D0B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1A1D01FE-BA7F-4D90-B9CE-94A1C96E82F1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F8228EC9-7ED6-431C-A79B-D56EA1B19519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C2329452-5FEA-40BA-BFC7-9DDD2A349160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8BC206C-2E04-4D95-A433-0C7366652E14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A6A9DC5D-752B-4044-B5F7-EF995307350B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A03C588C-9D35-4CC7-A87E-020C339DCEEC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1E3F754E-049B-448D-82F1-8B1322AB6178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6D6CC83A-C60B-49C7-AAC5-42252AEE5A5E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FD775D88-BCB6-4277-96FC-85B2241C9416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1586CC85-48A3-4D19-A0C8-F64A5A9E83EE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0D1961F5-931F-47F7-BA44-8207CD9B9CB4}"/>
            </a:ext>
          </a:extLst>
        </xdr:cNvPr>
        <xdr:cNvSpPr>
          <a:spLocks/>
        </xdr:cNvSpPr>
      </xdr:nvSpPr>
      <xdr:spPr bwMode="auto">
        <a:xfrm>
          <a:off x="7286625" y="3390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1289" name="AutoShape 1">
          <a:extLst>
            <a:ext uri="{FF2B5EF4-FFF2-40B4-BE49-F238E27FC236}">
              <a16:creationId xmlns:a16="http://schemas.microsoft.com/office/drawing/2014/main" id="{045BE9AB-3187-416D-81D9-8759F381837F}"/>
            </a:ext>
          </a:extLst>
        </xdr:cNvPr>
        <xdr:cNvSpPr>
          <a:spLocks/>
        </xdr:cNvSpPr>
      </xdr:nvSpPr>
      <xdr:spPr bwMode="auto">
        <a:xfrm>
          <a:off x="6076950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1290" name="AutoShape 2">
          <a:extLst>
            <a:ext uri="{FF2B5EF4-FFF2-40B4-BE49-F238E27FC236}">
              <a16:creationId xmlns:a16="http://schemas.microsoft.com/office/drawing/2014/main" id="{C28DDB98-F7FC-460B-B7BB-82C0D24CEF70}"/>
            </a:ext>
          </a:extLst>
        </xdr:cNvPr>
        <xdr:cNvSpPr>
          <a:spLocks/>
        </xdr:cNvSpPr>
      </xdr:nvSpPr>
      <xdr:spPr bwMode="auto">
        <a:xfrm>
          <a:off x="6076950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1291" name="AutoShape 3">
          <a:extLst>
            <a:ext uri="{FF2B5EF4-FFF2-40B4-BE49-F238E27FC236}">
              <a16:creationId xmlns:a16="http://schemas.microsoft.com/office/drawing/2014/main" id="{722021B1-AAF7-49E8-B695-48960A70D29C}"/>
            </a:ext>
          </a:extLst>
        </xdr:cNvPr>
        <xdr:cNvSpPr>
          <a:spLocks/>
        </xdr:cNvSpPr>
      </xdr:nvSpPr>
      <xdr:spPr bwMode="auto">
        <a:xfrm>
          <a:off x="6076950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1292" name="AutoShape 4">
          <a:extLst>
            <a:ext uri="{FF2B5EF4-FFF2-40B4-BE49-F238E27FC236}">
              <a16:creationId xmlns:a16="http://schemas.microsoft.com/office/drawing/2014/main" id="{71E319D2-20DF-4A66-8BB9-0543F1BF2446}"/>
            </a:ext>
          </a:extLst>
        </xdr:cNvPr>
        <xdr:cNvSpPr>
          <a:spLocks/>
        </xdr:cNvSpPr>
      </xdr:nvSpPr>
      <xdr:spPr bwMode="auto">
        <a:xfrm>
          <a:off x="6076950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1293" name="AutoShape 5">
          <a:extLst>
            <a:ext uri="{FF2B5EF4-FFF2-40B4-BE49-F238E27FC236}">
              <a16:creationId xmlns:a16="http://schemas.microsoft.com/office/drawing/2014/main" id="{083ED5DB-7310-450C-B567-35269744B0FD}"/>
            </a:ext>
          </a:extLst>
        </xdr:cNvPr>
        <xdr:cNvSpPr>
          <a:spLocks/>
        </xdr:cNvSpPr>
      </xdr:nvSpPr>
      <xdr:spPr bwMode="auto">
        <a:xfrm>
          <a:off x="6076950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1294" name="AutoShape 6">
          <a:extLst>
            <a:ext uri="{FF2B5EF4-FFF2-40B4-BE49-F238E27FC236}">
              <a16:creationId xmlns:a16="http://schemas.microsoft.com/office/drawing/2014/main" id="{E4F187DF-C9B8-410A-9C59-03C177B5E591}"/>
            </a:ext>
          </a:extLst>
        </xdr:cNvPr>
        <xdr:cNvSpPr>
          <a:spLocks/>
        </xdr:cNvSpPr>
      </xdr:nvSpPr>
      <xdr:spPr bwMode="auto">
        <a:xfrm>
          <a:off x="6076950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1295" name="AutoShape 7">
          <a:extLst>
            <a:ext uri="{FF2B5EF4-FFF2-40B4-BE49-F238E27FC236}">
              <a16:creationId xmlns:a16="http://schemas.microsoft.com/office/drawing/2014/main" id="{576B4563-D38F-4FC0-9742-E32217D9DED3}"/>
            </a:ext>
          </a:extLst>
        </xdr:cNvPr>
        <xdr:cNvSpPr>
          <a:spLocks/>
        </xdr:cNvSpPr>
      </xdr:nvSpPr>
      <xdr:spPr bwMode="auto">
        <a:xfrm>
          <a:off x="6076950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1296" name="AutoShape 8">
          <a:extLst>
            <a:ext uri="{FF2B5EF4-FFF2-40B4-BE49-F238E27FC236}">
              <a16:creationId xmlns:a16="http://schemas.microsoft.com/office/drawing/2014/main" id="{A22A5E52-88CA-43FE-8FC4-1E5E7A305E62}"/>
            </a:ext>
          </a:extLst>
        </xdr:cNvPr>
        <xdr:cNvSpPr>
          <a:spLocks/>
        </xdr:cNvSpPr>
      </xdr:nvSpPr>
      <xdr:spPr bwMode="auto">
        <a:xfrm>
          <a:off x="6076950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1297" name="AutoShape 9">
          <a:extLst>
            <a:ext uri="{FF2B5EF4-FFF2-40B4-BE49-F238E27FC236}">
              <a16:creationId xmlns:a16="http://schemas.microsoft.com/office/drawing/2014/main" id="{ECB8AD03-F423-414D-9420-A6F649D12704}"/>
            </a:ext>
          </a:extLst>
        </xdr:cNvPr>
        <xdr:cNvSpPr>
          <a:spLocks/>
        </xdr:cNvSpPr>
      </xdr:nvSpPr>
      <xdr:spPr bwMode="auto">
        <a:xfrm>
          <a:off x="6076950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1298" name="AutoShape 10">
          <a:extLst>
            <a:ext uri="{FF2B5EF4-FFF2-40B4-BE49-F238E27FC236}">
              <a16:creationId xmlns:a16="http://schemas.microsoft.com/office/drawing/2014/main" id="{51F34187-89AA-47FF-8670-E5E3CA7F6665}"/>
            </a:ext>
          </a:extLst>
        </xdr:cNvPr>
        <xdr:cNvSpPr>
          <a:spLocks/>
        </xdr:cNvSpPr>
      </xdr:nvSpPr>
      <xdr:spPr bwMode="auto">
        <a:xfrm>
          <a:off x="6076950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1299" name="AutoShape 11">
          <a:extLst>
            <a:ext uri="{FF2B5EF4-FFF2-40B4-BE49-F238E27FC236}">
              <a16:creationId xmlns:a16="http://schemas.microsoft.com/office/drawing/2014/main" id="{873EFF87-7E6E-4F39-9DE6-94540E1AB8ED}"/>
            </a:ext>
          </a:extLst>
        </xdr:cNvPr>
        <xdr:cNvSpPr>
          <a:spLocks/>
        </xdr:cNvSpPr>
      </xdr:nvSpPr>
      <xdr:spPr bwMode="auto">
        <a:xfrm>
          <a:off x="6076950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1300" name="AutoShape 12">
          <a:extLst>
            <a:ext uri="{FF2B5EF4-FFF2-40B4-BE49-F238E27FC236}">
              <a16:creationId xmlns:a16="http://schemas.microsoft.com/office/drawing/2014/main" id="{7E5315E0-CD17-479C-A5FA-F46E59AC3C4B}"/>
            </a:ext>
          </a:extLst>
        </xdr:cNvPr>
        <xdr:cNvSpPr>
          <a:spLocks/>
        </xdr:cNvSpPr>
      </xdr:nvSpPr>
      <xdr:spPr bwMode="auto">
        <a:xfrm>
          <a:off x="6076950" y="33718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6F80AF8-6744-49E8-9BC7-0B39C8BF29FF}"/>
            </a:ext>
          </a:extLst>
        </xdr:cNvPr>
        <xdr:cNvSpPr>
          <a:spLocks/>
        </xdr:cNvSpPr>
      </xdr:nvSpPr>
      <xdr:spPr bwMode="auto">
        <a:xfrm>
          <a:off x="6858000" y="445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3280A94E-54E0-49D7-8CE3-84B48CA8AA26}"/>
            </a:ext>
          </a:extLst>
        </xdr:cNvPr>
        <xdr:cNvSpPr>
          <a:spLocks/>
        </xdr:cNvSpPr>
      </xdr:nvSpPr>
      <xdr:spPr bwMode="auto">
        <a:xfrm>
          <a:off x="6858000" y="445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62DB67BC-1926-49AD-8D08-320CBCC5B6C8}"/>
            </a:ext>
          </a:extLst>
        </xdr:cNvPr>
        <xdr:cNvSpPr>
          <a:spLocks/>
        </xdr:cNvSpPr>
      </xdr:nvSpPr>
      <xdr:spPr bwMode="auto">
        <a:xfrm>
          <a:off x="6858000" y="445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B43B27E6-1BDC-438E-A6B5-C2FFBD7BD41A}"/>
            </a:ext>
          </a:extLst>
        </xdr:cNvPr>
        <xdr:cNvSpPr>
          <a:spLocks/>
        </xdr:cNvSpPr>
      </xdr:nvSpPr>
      <xdr:spPr bwMode="auto">
        <a:xfrm>
          <a:off x="6858000" y="445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4C3A876-B9F7-4D34-B145-B912755DD64B}"/>
            </a:ext>
          </a:extLst>
        </xdr:cNvPr>
        <xdr:cNvSpPr>
          <a:spLocks/>
        </xdr:cNvSpPr>
      </xdr:nvSpPr>
      <xdr:spPr bwMode="auto">
        <a:xfrm>
          <a:off x="6858000" y="445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DD5C7D1E-69B6-40EE-A9C9-A55C636EF465}"/>
            </a:ext>
          </a:extLst>
        </xdr:cNvPr>
        <xdr:cNvSpPr>
          <a:spLocks/>
        </xdr:cNvSpPr>
      </xdr:nvSpPr>
      <xdr:spPr bwMode="auto">
        <a:xfrm>
          <a:off x="6858000" y="445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4D6B6DBA-812A-4734-9779-94A536A84A7D}"/>
            </a:ext>
          </a:extLst>
        </xdr:cNvPr>
        <xdr:cNvSpPr>
          <a:spLocks/>
        </xdr:cNvSpPr>
      </xdr:nvSpPr>
      <xdr:spPr bwMode="auto">
        <a:xfrm>
          <a:off x="6858000" y="445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C8755E7D-C6F6-4087-8E26-9D36A5AA414A}"/>
            </a:ext>
          </a:extLst>
        </xdr:cNvPr>
        <xdr:cNvSpPr>
          <a:spLocks/>
        </xdr:cNvSpPr>
      </xdr:nvSpPr>
      <xdr:spPr bwMode="auto">
        <a:xfrm>
          <a:off x="6858000" y="445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D5F1ECF0-6562-4C67-9ED9-FBA14FE0C26D}"/>
            </a:ext>
          </a:extLst>
        </xdr:cNvPr>
        <xdr:cNvSpPr>
          <a:spLocks/>
        </xdr:cNvSpPr>
      </xdr:nvSpPr>
      <xdr:spPr bwMode="auto">
        <a:xfrm>
          <a:off x="6858000" y="445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7AD249B1-B3D6-4DF3-99C5-85757A4A969E}"/>
            </a:ext>
          </a:extLst>
        </xdr:cNvPr>
        <xdr:cNvSpPr>
          <a:spLocks/>
        </xdr:cNvSpPr>
      </xdr:nvSpPr>
      <xdr:spPr bwMode="auto">
        <a:xfrm>
          <a:off x="6858000" y="445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162FDFDF-A94E-4672-B8AB-8B0F5B010B88}"/>
            </a:ext>
          </a:extLst>
        </xdr:cNvPr>
        <xdr:cNvSpPr>
          <a:spLocks/>
        </xdr:cNvSpPr>
      </xdr:nvSpPr>
      <xdr:spPr bwMode="auto">
        <a:xfrm>
          <a:off x="6858000" y="445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3DF71895-EA40-464D-90A6-8494DD0FEBC8}"/>
            </a:ext>
          </a:extLst>
        </xdr:cNvPr>
        <xdr:cNvSpPr>
          <a:spLocks/>
        </xdr:cNvSpPr>
      </xdr:nvSpPr>
      <xdr:spPr bwMode="auto">
        <a:xfrm>
          <a:off x="6858000" y="445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304A5C6-77B9-44B2-9183-AFF8A63D1BD5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7D65174D-19FE-42B7-BA6A-BAEC906AB2FE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60E011D1-6C90-474A-801B-B316FFF59C46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DAD57073-CE57-49CC-84F7-3E51742C9C8D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79BC98-9CE8-4BE2-9AB8-FDD17C4C9A03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9DA42174-DAB4-4BBC-A30B-37C9751BB3FF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C250426B-7B57-4CA1-8F75-0A195042F784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35946FA7-9404-46AD-B787-D34CB2C8FBC9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4AD2406A-DAE9-428F-B713-FF41590C1E3E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41A57F87-2229-4F68-91D3-48E427D71CE0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B1CD1C20-7A71-4EBB-A78C-2E6A089E8847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51869546-5BC1-4976-9370-9D406C289C82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9F74670-0A98-4E91-A3DA-9E595A605ADA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DAC4011-BBD7-43FC-A5FF-3C3358BD4E27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118D43D2-EBF5-4F2A-A377-3A6217E4AAE2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299B3029-911F-4405-9796-5715C02E3B1B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DFF10941-A3A9-43EF-84E9-8A193AA86E3E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10B02446-7EA7-4E55-9BBE-A97F4086C6E2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462F025D-878E-436C-9757-964F5A98799E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6429EC03-0252-45D5-8A43-3AAABEC00DFA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D5F22974-B81C-4E3B-BA48-C12B6318E759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ED0BA8DF-A961-4A36-BE16-736A7D6EB8F2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99330BDF-7A98-4100-A616-C99D64243000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14384F4A-E090-48E9-8DB9-BD2AF7AFBF02}"/>
            </a:ext>
          </a:extLst>
        </xdr:cNvPr>
        <xdr:cNvSpPr>
          <a:spLocks/>
        </xdr:cNvSpPr>
      </xdr:nvSpPr>
      <xdr:spPr bwMode="auto">
        <a:xfrm>
          <a:off x="7353300" y="34861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57" name="AutoShape 1">
          <a:extLst>
            <a:ext uri="{FF2B5EF4-FFF2-40B4-BE49-F238E27FC236}">
              <a16:creationId xmlns:a16="http://schemas.microsoft.com/office/drawing/2014/main" id="{9D8C4A00-32AA-4F7F-B03E-1EABBC36C971}"/>
            </a:ext>
          </a:extLst>
        </xdr:cNvPr>
        <xdr:cNvSpPr>
          <a:spLocks/>
        </xdr:cNvSpPr>
      </xdr:nvSpPr>
      <xdr:spPr bwMode="auto">
        <a:xfrm>
          <a:off x="73533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58" name="AutoShape 2">
          <a:extLst>
            <a:ext uri="{FF2B5EF4-FFF2-40B4-BE49-F238E27FC236}">
              <a16:creationId xmlns:a16="http://schemas.microsoft.com/office/drawing/2014/main" id="{BF34583D-035B-4870-AE5D-345669F22C39}"/>
            </a:ext>
          </a:extLst>
        </xdr:cNvPr>
        <xdr:cNvSpPr>
          <a:spLocks/>
        </xdr:cNvSpPr>
      </xdr:nvSpPr>
      <xdr:spPr bwMode="auto">
        <a:xfrm>
          <a:off x="73533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59" name="AutoShape 3">
          <a:extLst>
            <a:ext uri="{FF2B5EF4-FFF2-40B4-BE49-F238E27FC236}">
              <a16:creationId xmlns:a16="http://schemas.microsoft.com/office/drawing/2014/main" id="{0574EAB4-2E7F-4371-9005-0263D626A013}"/>
            </a:ext>
          </a:extLst>
        </xdr:cNvPr>
        <xdr:cNvSpPr>
          <a:spLocks/>
        </xdr:cNvSpPr>
      </xdr:nvSpPr>
      <xdr:spPr bwMode="auto">
        <a:xfrm>
          <a:off x="73533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60" name="AutoShape 4">
          <a:extLst>
            <a:ext uri="{FF2B5EF4-FFF2-40B4-BE49-F238E27FC236}">
              <a16:creationId xmlns:a16="http://schemas.microsoft.com/office/drawing/2014/main" id="{5703BBFA-269B-4D19-BA5E-7BFB725129AF}"/>
            </a:ext>
          </a:extLst>
        </xdr:cNvPr>
        <xdr:cNvSpPr>
          <a:spLocks/>
        </xdr:cNvSpPr>
      </xdr:nvSpPr>
      <xdr:spPr bwMode="auto">
        <a:xfrm>
          <a:off x="73533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61" name="AutoShape 5">
          <a:extLst>
            <a:ext uri="{FF2B5EF4-FFF2-40B4-BE49-F238E27FC236}">
              <a16:creationId xmlns:a16="http://schemas.microsoft.com/office/drawing/2014/main" id="{4ABEE1C8-1D85-4A5A-AD38-53413F3F1671}"/>
            </a:ext>
          </a:extLst>
        </xdr:cNvPr>
        <xdr:cNvSpPr>
          <a:spLocks/>
        </xdr:cNvSpPr>
      </xdr:nvSpPr>
      <xdr:spPr bwMode="auto">
        <a:xfrm>
          <a:off x="73533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62" name="AutoShape 6">
          <a:extLst>
            <a:ext uri="{FF2B5EF4-FFF2-40B4-BE49-F238E27FC236}">
              <a16:creationId xmlns:a16="http://schemas.microsoft.com/office/drawing/2014/main" id="{5B290AED-4BCB-4B3B-BB85-FD56D4BD82D7}"/>
            </a:ext>
          </a:extLst>
        </xdr:cNvPr>
        <xdr:cNvSpPr>
          <a:spLocks/>
        </xdr:cNvSpPr>
      </xdr:nvSpPr>
      <xdr:spPr bwMode="auto">
        <a:xfrm>
          <a:off x="73533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63" name="AutoShape 7">
          <a:extLst>
            <a:ext uri="{FF2B5EF4-FFF2-40B4-BE49-F238E27FC236}">
              <a16:creationId xmlns:a16="http://schemas.microsoft.com/office/drawing/2014/main" id="{8728E9F1-B606-4DFD-B479-A3F943F0852B}"/>
            </a:ext>
          </a:extLst>
        </xdr:cNvPr>
        <xdr:cNvSpPr>
          <a:spLocks/>
        </xdr:cNvSpPr>
      </xdr:nvSpPr>
      <xdr:spPr bwMode="auto">
        <a:xfrm>
          <a:off x="73533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64" name="AutoShape 8">
          <a:extLst>
            <a:ext uri="{FF2B5EF4-FFF2-40B4-BE49-F238E27FC236}">
              <a16:creationId xmlns:a16="http://schemas.microsoft.com/office/drawing/2014/main" id="{CDFCF869-50E2-4FD4-B816-2751E088BCE4}"/>
            </a:ext>
          </a:extLst>
        </xdr:cNvPr>
        <xdr:cNvSpPr>
          <a:spLocks/>
        </xdr:cNvSpPr>
      </xdr:nvSpPr>
      <xdr:spPr bwMode="auto">
        <a:xfrm>
          <a:off x="73533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65" name="AutoShape 9">
          <a:extLst>
            <a:ext uri="{FF2B5EF4-FFF2-40B4-BE49-F238E27FC236}">
              <a16:creationId xmlns:a16="http://schemas.microsoft.com/office/drawing/2014/main" id="{D29F58A0-60C2-4B56-85E0-FD964DFEC4AC}"/>
            </a:ext>
          </a:extLst>
        </xdr:cNvPr>
        <xdr:cNvSpPr>
          <a:spLocks/>
        </xdr:cNvSpPr>
      </xdr:nvSpPr>
      <xdr:spPr bwMode="auto">
        <a:xfrm>
          <a:off x="73533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66" name="AutoShape 10">
          <a:extLst>
            <a:ext uri="{FF2B5EF4-FFF2-40B4-BE49-F238E27FC236}">
              <a16:creationId xmlns:a16="http://schemas.microsoft.com/office/drawing/2014/main" id="{5FE216ED-72C3-49C2-A8AC-42A5B500E84E}"/>
            </a:ext>
          </a:extLst>
        </xdr:cNvPr>
        <xdr:cNvSpPr>
          <a:spLocks/>
        </xdr:cNvSpPr>
      </xdr:nvSpPr>
      <xdr:spPr bwMode="auto">
        <a:xfrm>
          <a:off x="73533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67" name="AutoShape 11">
          <a:extLst>
            <a:ext uri="{FF2B5EF4-FFF2-40B4-BE49-F238E27FC236}">
              <a16:creationId xmlns:a16="http://schemas.microsoft.com/office/drawing/2014/main" id="{BF738D3F-1D32-4359-8917-D203C17637BA}"/>
            </a:ext>
          </a:extLst>
        </xdr:cNvPr>
        <xdr:cNvSpPr>
          <a:spLocks/>
        </xdr:cNvSpPr>
      </xdr:nvSpPr>
      <xdr:spPr bwMode="auto">
        <a:xfrm>
          <a:off x="73533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68" name="AutoShape 12">
          <a:extLst>
            <a:ext uri="{FF2B5EF4-FFF2-40B4-BE49-F238E27FC236}">
              <a16:creationId xmlns:a16="http://schemas.microsoft.com/office/drawing/2014/main" id="{65009491-00DE-42E0-9A1C-76D10E88DB72}"/>
            </a:ext>
          </a:extLst>
        </xdr:cNvPr>
        <xdr:cNvSpPr>
          <a:spLocks/>
        </xdr:cNvSpPr>
      </xdr:nvSpPr>
      <xdr:spPr bwMode="auto">
        <a:xfrm>
          <a:off x="7353300" y="3790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517" name="AutoShape 1">
          <a:extLst>
            <a:ext uri="{FF2B5EF4-FFF2-40B4-BE49-F238E27FC236}">
              <a16:creationId xmlns:a16="http://schemas.microsoft.com/office/drawing/2014/main" id="{433C4709-4029-40C1-85E1-DADFE032FF59}"/>
            </a:ext>
          </a:extLst>
        </xdr:cNvPr>
        <xdr:cNvSpPr>
          <a:spLocks/>
        </xdr:cNvSpPr>
      </xdr:nvSpPr>
      <xdr:spPr bwMode="auto">
        <a:xfrm>
          <a:off x="73533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518" name="AutoShape 2">
          <a:extLst>
            <a:ext uri="{FF2B5EF4-FFF2-40B4-BE49-F238E27FC236}">
              <a16:creationId xmlns:a16="http://schemas.microsoft.com/office/drawing/2014/main" id="{01A64FF0-1532-4373-9F8F-C65A062C24CA}"/>
            </a:ext>
          </a:extLst>
        </xdr:cNvPr>
        <xdr:cNvSpPr>
          <a:spLocks/>
        </xdr:cNvSpPr>
      </xdr:nvSpPr>
      <xdr:spPr bwMode="auto">
        <a:xfrm>
          <a:off x="73533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519" name="AutoShape 3">
          <a:extLst>
            <a:ext uri="{FF2B5EF4-FFF2-40B4-BE49-F238E27FC236}">
              <a16:creationId xmlns:a16="http://schemas.microsoft.com/office/drawing/2014/main" id="{79FAD42E-C0FE-4839-A7C8-3AC86B8BABE4}"/>
            </a:ext>
          </a:extLst>
        </xdr:cNvPr>
        <xdr:cNvSpPr>
          <a:spLocks/>
        </xdr:cNvSpPr>
      </xdr:nvSpPr>
      <xdr:spPr bwMode="auto">
        <a:xfrm>
          <a:off x="73533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520" name="AutoShape 4">
          <a:extLst>
            <a:ext uri="{FF2B5EF4-FFF2-40B4-BE49-F238E27FC236}">
              <a16:creationId xmlns:a16="http://schemas.microsoft.com/office/drawing/2014/main" id="{FB51D728-CB71-438F-9DB6-0EA3D856FD53}"/>
            </a:ext>
          </a:extLst>
        </xdr:cNvPr>
        <xdr:cNvSpPr>
          <a:spLocks/>
        </xdr:cNvSpPr>
      </xdr:nvSpPr>
      <xdr:spPr bwMode="auto">
        <a:xfrm>
          <a:off x="73533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521" name="AutoShape 5">
          <a:extLst>
            <a:ext uri="{FF2B5EF4-FFF2-40B4-BE49-F238E27FC236}">
              <a16:creationId xmlns:a16="http://schemas.microsoft.com/office/drawing/2014/main" id="{14B05809-53EF-43C1-8889-E7E091892212}"/>
            </a:ext>
          </a:extLst>
        </xdr:cNvPr>
        <xdr:cNvSpPr>
          <a:spLocks/>
        </xdr:cNvSpPr>
      </xdr:nvSpPr>
      <xdr:spPr bwMode="auto">
        <a:xfrm>
          <a:off x="73533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522" name="AutoShape 6">
          <a:extLst>
            <a:ext uri="{FF2B5EF4-FFF2-40B4-BE49-F238E27FC236}">
              <a16:creationId xmlns:a16="http://schemas.microsoft.com/office/drawing/2014/main" id="{323A6E05-0D82-4DDB-AA47-EDB5CCA8B554}"/>
            </a:ext>
          </a:extLst>
        </xdr:cNvPr>
        <xdr:cNvSpPr>
          <a:spLocks/>
        </xdr:cNvSpPr>
      </xdr:nvSpPr>
      <xdr:spPr bwMode="auto">
        <a:xfrm>
          <a:off x="73533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523" name="AutoShape 7">
          <a:extLst>
            <a:ext uri="{FF2B5EF4-FFF2-40B4-BE49-F238E27FC236}">
              <a16:creationId xmlns:a16="http://schemas.microsoft.com/office/drawing/2014/main" id="{9AC27C57-7B42-4389-8649-0219838095A3}"/>
            </a:ext>
          </a:extLst>
        </xdr:cNvPr>
        <xdr:cNvSpPr>
          <a:spLocks/>
        </xdr:cNvSpPr>
      </xdr:nvSpPr>
      <xdr:spPr bwMode="auto">
        <a:xfrm>
          <a:off x="73533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524" name="AutoShape 8">
          <a:extLst>
            <a:ext uri="{FF2B5EF4-FFF2-40B4-BE49-F238E27FC236}">
              <a16:creationId xmlns:a16="http://schemas.microsoft.com/office/drawing/2014/main" id="{0ECE227F-166E-459F-AA8A-87AD38BAC51F}"/>
            </a:ext>
          </a:extLst>
        </xdr:cNvPr>
        <xdr:cNvSpPr>
          <a:spLocks/>
        </xdr:cNvSpPr>
      </xdr:nvSpPr>
      <xdr:spPr bwMode="auto">
        <a:xfrm>
          <a:off x="73533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525" name="AutoShape 9">
          <a:extLst>
            <a:ext uri="{FF2B5EF4-FFF2-40B4-BE49-F238E27FC236}">
              <a16:creationId xmlns:a16="http://schemas.microsoft.com/office/drawing/2014/main" id="{2795AF9E-EAF3-477F-A613-993CF1BAF42A}"/>
            </a:ext>
          </a:extLst>
        </xdr:cNvPr>
        <xdr:cNvSpPr>
          <a:spLocks/>
        </xdr:cNvSpPr>
      </xdr:nvSpPr>
      <xdr:spPr bwMode="auto">
        <a:xfrm>
          <a:off x="73533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526" name="AutoShape 10">
          <a:extLst>
            <a:ext uri="{FF2B5EF4-FFF2-40B4-BE49-F238E27FC236}">
              <a16:creationId xmlns:a16="http://schemas.microsoft.com/office/drawing/2014/main" id="{ED4AE7A3-EE4F-43DC-8606-7A8F5F3AAC96}"/>
            </a:ext>
          </a:extLst>
        </xdr:cNvPr>
        <xdr:cNvSpPr>
          <a:spLocks/>
        </xdr:cNvSpPr>
      </xdr:nvSpPr>
      <xdr:spPr bwMode="auto">
        <a:xfrm>
          <a:off x="73533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527" name="AutoShape 11">
          <a:extLst>
            <a:ext uri="{FF2B5EF4-FFF2-40B4-BE49-F238E27FC236}">
              <a16:creationId xmlns:a16="http://schemas.microsoft.com/office/drawing/2014/main" id="{DD8E5A94-AD6C-4684-AAEB-8FFF90D751C6}"/>
            </a:ext>
          </a:extLst>
        </xdr:cNvPr>
        <xdr:cNvSpPr>
          <a:spLocks/>
        </xdr:cNvSpPr>
      </xdr:nvSpPr>
      <xdr:spPr bwMode="auto">
        <a:xfrm>
          <a:off x="73533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528" name="AutoShape 12">
          <a:extLst>
            <a:ext uri="{FF2B5EF4-FFF2-40B4-BE49-F238E27FC236}">
              <a16:creationId xmlns:a16="http://schemas.microsoft.com/office/drawing/2014/main" id="{901B9E0D-E0D5-4F6D-8A42-15A9F18F96C7}"/>
            </a:ext>
          </a:extLst>
        </xdr:cNvPr>
        <xdr:cNvSpPr>
          <a:spLocks/>
        </xdr:cNvSpPr>
      </xdr:nvSpPr>
      <xdr:spPr bwMode="auto">
        <a:xfrm>
          <a:off x="7353300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517" name="AutoShape 1">
          <a:extLst>
            <a:ext uri="{FF2B5EF4-FFF2-40B4-BE49-F238E27FC236}">
              <a16:creationId xmlns:a16="http://schemas.microsoft.com/office/drawing/2014/main" id="{67D8B8C6-CA16-44CA-AF9D-55D19B46D965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518" name="AutoShape 2">
          <a:extLst>
            <a:ext uri="{FF2B5EF4-FFF2-40B4-BE49-F238E27FC236}">
              <a16:creationId xmlns:a16="http://schemas.microsoft.com/office/drawing/2014/main" id="{F5FD22D7-4E80-45BB-B63D-4F07B007F959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519" name="AutoShape 3">
          <a:extLst>
            <a:ext uri="{FF2B5EF4-FFF2-40B4-BE49-F238E27FC236}">
              <a16:creationId xmlns:a16="http://schemas.microsoft.com/office/drawing/2014/main" id="{DFFA4F4F-B6C3-416C-A3E8-A2B9234A54C6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520" name="AutoShape 4">
          <a:extLst>
            <a:ext uri="{FF2B5EF4-FFF2-40B4-BE49-F238E27FC236}">
              <a16:creationId xmlns:a16="http://schemas.microsoft.com/office/drawing/2014/main" id="{91BE14EB-4A71-4134-8620-4F93770F659F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521" name="AutoShape 5">
          <a:extLst>
            <a:ext uri="{FF2B5EF4-FFF2-40B4-BE49-F238E27FC236}">
              <a16:creationId xmlns:a16="http://schemas.microsoft.com/office/drawing/2014/main" id="{D8776F6A-73AE-4945-9926-A5D66C012701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522" name="AutoShape 6">
          <a:extLst>
            <a:ext uri="{FF2B5EF4-FFF2-40B4-BE49-F238E27FC236}">
              <a16:creationId xmlns:a16="http://schemas.microsoft.com/office/drawing/2014/main" id="{AF7DA93D-9074-4399-B7EF-C95D5FE74142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523" name="AutoShape 7">
          <a:extLst>
            <a:ext uri="{FF2B5EF4-FFF2-40B4-BE49-F238E27FC236}">
              <a16:creationId xmlns:a16="http://schemas.microsoft.com/office/drawing/2014/main" id="{44CEA7FF-7E15-4C7A-80A2-53EC96B9320F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524" name="AutoShape 8">
          <a:extLst>
            <a:ext uri="{FF2B5EF4-FFF2-40B4-BE49-F238E27FC236}">
              <a16:creationId xmlns:a16="http://schemas.microsoft.com/office/drawing/2014/main" id="{B63E47AD-9842-41A5-92AF-A8AEBBB7EEB4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525" name="AutoShape 9">
          <a:extLst>
            <a:ext uri="{FF2B5EF4-FFF2-40B4-BE49-F238E27FC236}">
              <a16:creationId xmlns:a16="http://schemas.microsoft.com/office/drawing/2014/main" id="{79A503AE-66AF-4A0F-9AD7-A73061861650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526" name="AutoShape 10">
          <a:extLst>
            <a:ext uri="{FF2B5EF4-FFF2-40B4-BE49-F238E27FC236}">
              <a16:creationId xmlns:a16="http://schemas.microsoft.com/office/drawing/2014/main" id="{EB652CFF-B21A-4E60-A0D4-B2669BA68E24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527" name="AutoShape 11">
          <a:extLst>
            <a:ext uri="{FF2B5EF4-FFF2-40B4-BE49-F238E27FC236}">
              <a16:creationId xmlns:a16="http://schemas.microsoft.com/office/drawing/2014/main" id="{157B23C6-3A1A-4B95-ACF7-7D968F96567B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528" name="AutoShape 12">
          <a:extLst>
            <a:ext uri="{FF2B5EF4-FFF2-40B4-BE49-F238E27FC236}">
              <a16:creationId xmlns:a16="http://schemas.microsoft.com/office/drawing/2014/main" id="{872AB024-0CA5-46A0-BE8D-BEDB72DF7364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529" name="AutoShape 1">
          <a:extLst>
            <a:ext uri="{FF2B5EF4-FFF2-40B4-BE49-F238E27FC236}">
              <a16:creationId xmlns:a16="http://schemas.microsoft.com/office/drawing/2014/main" id="{649C0D1B-1F76-4723-9C06-D80145722D84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530" name="AutoShape 2">
          <a:extLst>
            <a:ext uri="{FF2B5EF4-FFF2-40B4-BE49-F238E27FC236}">
              <a16:creationId xmlns:a16="http://schemas.microsoft.com/office/drawing/2014/main" id="{CD86210D-FF38-4867-8F82-FE1689639A22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531" name="AutoShape 3">
          <a:extLst>
            <a:ext uri="{FF2B5EF4-FFF2-40B4-BE49-F238E27FC236}">
              <a16:creationId xmlns:a16="http://schemas.microsoft.com/office/drawing/2014/main" id="{A0048F99-6FDE-4C8F-9821-7188F6582A4D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532" name="AutoShape 4">
          <a:extLst>
            <a:ext uri="{FF2B5EF4-FFF2-40B4-BE49-F238E27FC236}">
              <a16:creationId xmlns:a16="http://schemas.microsoft.com/office/drawing/2014/main" id="{31FD1CAF-2419-4DDA-AB22-6A25B89D0F1D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533" name="AutoShape 5">
          <a:extLst>
            <a:ext uri="{FF2B5EF4-FFF2-40B4-BE49-F238E27FC236}">
              <a16:creationId xmlns:a16="http://schemas.microsoft.com/office/drawing/2014/main" id="{8D104498-E630-48B8-9606-9F41656552C3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534" name="AutoShape 6">
          <a:extLst>
            <a:ext uri="{FF2B5EF4-FFF2-40B4-BE49-F238E27FC236}">
              <a16:creationId xmlns:a16="http://schemas.microsoft.com/office/drawing/2014/main" id="{08314B9A-53E0-4391-BF1A-1FD3AFC2F55C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535" name="AutoShape 7">
          <a:extLst>
            <a:ext uri="{FF2B5EF4-FFF2-40B4-BE49-F238E27FC236}">
              <a16:creationId xmlns:a16="http://schemas.microsoft.com/office/drawing/2014/main" id="{25E9D54E-4200-4DD2-81DD-AD6C2C072673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536" name="AutoShape 8">
          <a:extLst>
            <a:ext uri="{FF2B5EF4-FFF2-40B4-BE49-F238E27FC236}">
              <a16:creationId xmlns:a16="http://schemas.microsoft.com/office/drawing/2014/main" id="{810F3032-61E1-496B-9F0E-7A5A9BAF18C6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537" name="AutoShape 9">
          <a:extLst>
            <a:ext uri="{FF2B5EF4-FFF2-40B4-BE49-F238E27FC236}">
              <a16:creationId xmlns:a16="http://schemas.microsoft.com/office/drawing/2014/main" id="{FEAA3563-D010-4AC1-96B9-B39D4E4A4F87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538" name="AutoShape 10">
          <a:extLst>
            <a:ext uri="{FF2B5EF4-FFF2-40B4-BE49-F238E27FC236}">
              <a16:creationId xmlns:a16="http://schemas.microsoft.com/office/drawing/2014/main" id="{58650A23-3A59-49C9-B1E2-E0B63971D65F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539" name="AutoShape 11">
          <a:extLst>
            <a:ext uri="{FF2B5EF4-FFF2-40B4-BE49-F238E27FC236}">
              <a16:creationId xmlns:a16="http://schemas.microsoft.com/office/drawing/2014/main" id="{1EA0CF64-3F42-405C-9847-0014110287D8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540" name="AutoShape 12">
          <a:extLst>
            <a:ext uri="{FF2B5EF4-FFF2-40B4-BE49-F238E27FC236}">
              <a16:creationId xmlns:a16="http://schemas.microsoft.com/office/drawing/2014/main" id="{91430DAE-DEC7-44B0-BC5D-9ED9068F660A}"/>
            </a:ext>
          </a:extLst>
        </xdr:cNvPr>
        <xdr:cNvSpPr>
          <a:spLocks/>
        </xdr:cNvSpPr>
      </xdr:nvSpPr>
      <xdr:spPr bwMode="auto">
        <a:xfrm>
          <a:off x="7400925" y="3924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558C5-684A-4F58-AFD6-35006A2A4E61}">
  <dimension ref="A1:N33"/>
  <sheetViews>
    <sheetView tabSelected="1" zoomScaleNormal="100" zoomScaleSheetLayoutView="100" workbookViewId="0"/>
  </sheetViews>
  <sheetFormatPr defaultRowHeight="10.5"/>
  <cols>
    <col min="1" max="8" width="11.25" style="164" customWidth="1"/>
    <col min="9" max="9" width="5.625" style="164" customWidth="1"/>
    <col min="10" max="16384" width="9" style="164"/>
  </cols>
  <sheetData>
    <row r="1" spans="1:10" ht="10.5" customHeight="1"/>
    <row r="2" spans="1:10" ht="13.5" customHeight="1">
      <c r="A2" s="200" t="s">
        <v>256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0.5" customHeight="1">
      <c r="A3" s="161"/>
      <c r="B3" s="204"/>
      <c r="C3" s="204"/>
      <c r="D3" s="204"/>
      <c r="E3" s="204"/>
      <c r="F3" s="204"/>
      <c r="G3" s="204"/>
      <c r="H3" s="204"/>
      <c r="I3" s="204"/>
      <c r="J3" s="204"/>
    </row>
    <row r="4" spans="1:10" ht="13.5" customHeight="1">
      <c r="A4" s="199" t="s">
        <v>139</v>
      </c>
      <c r="B4" s="199"/>
      <c r="C4" s="199"/>
      <c r="D4" s="199"/>
      <c r="E4" s="199"/>
      <c r="F4" s="199"/>
      <c r="G4" s="199"/>
      <c r="H4" s="199"/>
    </row>
    <row r="5" spans="1:10" ht="10.5" customHeight="1"/>
    <row r="6" spans="1:10" ht="10.5" customHeight="1">
      <c r="A6" s="165" t="s">
        <v>119</v>
      </c>
      <c r="B6" s="166"/>
      <c r="C6" s="166"/>
      <c r="D6" s="166"/>
      <c r="E6" s="166"/>
      <c r="F6" s="166"/>
      <c r="G6" s="166"/>
      <c r="H6" s="166"/>
    </row>
    <row r="7" spans="1:10">
      <c r="A7" s="167"/>
      <c r="B7" s="168"/>
      <c r="C7" s="205" t="s">
        <v>418</v>
      </c>
      <c r="D7" s="208" t="s">
        <v>419</v>
      </c>
      <c r="E7" s="209"/>
      <c r="F7" s="208" t="s">
        <v>420</v>
      </c>
      <c r="G7" s="210"/>
      <c r="H7" s="210"/>
      <c r="I7" s="169"/>
    </row>
    <row r="8" spans="1:10">
      <c r="A8" s="170" t="s">
        <v>115</v>
      </c>
      <c r="B8" s="171" t="s">
        <v>232</v>
      </c>
      <c r="C8" s="206"/>
      <c r="D8" s="205" t="s">
        <v>421</v>
      </c>
      <c r="E8" s="211" t="s">
        <v>422</v>
      </c>
      <c r="F8" s="205" t="s">
        <v>423</v>
      </c>
      <c r="G8" s="213" t="s">
        <v>424</v>
      </c>
      <c r="H8" s="215" t="s">
        <v>425</v>
      </c>
      <c r="I8" s="169"/>
    </row>
    <row r="9" spans="1:10">
      <c r="A9" s="166"/>
      <c r="B9" s="172"/>
      <c r="C9" s="207"/>
      <c r="D9" s="207"/>
      <c r="E9" s="212"/>
      <c r="F9" s="207"/>
      <c r="G9" s="214"/>
      <c r="H9" s="216"/>
      <c r="I9" s="169"/>
    </row>
    <row r="10" spans="1:10" ht="6" customHeight="1">
      <c r="A10" s="169"/>
      <c r="B10" s="173"/>
      <c r="C10" s="174"/>
      <c r="D10" s="174"/>
      <c r="E10" s="175"/>
      <c r="F10" s="174"/>
      <c r="G10" s="176"/>
      <c r="H10" s="177"/>
      <c r="I10" s="169"/>
    </row>
    <row r="11" spans="1:10" ht="10.5" customHeight="1">
      <c r="A11" s="178" t="s">
        <v>443</v>
      </c>
      <c r="B11" s="179">
        <v>409779</v>
      </c>
      <c r="C11" s="180">
        <v>383285</v>
      </c>
      <c r="D11" s="180">
        <v>21792</v>
      </c>
      <c r="E11" s="181">
        <v>0</v>
      </c>
      <c r="F11" s="180">
        <v>50687</v>
      </c>
      <c r="G11" s="180">
        <v>1984</v>
      </c>
      <c r="H11" s="180">
        <v>48703</v>
      </c>
      <c r="I11" s="169"/>
    </row>
    <row r="12" spans="1:10" ht="10.5" customHeight="1">
      <c r="A12" s="178" t="s">
        <v>414</v>
      </c>
      <c r="B12" s="179">
        <v>409130</v>
      </c>
      <c r="C12" s="180">
        <v>381575</v>
      </c>
      <c r="D12" s="180">
        <v>22848</v>
      </c>
      <c r="E12" s="181">
        <v>2329</v>
      </c>
      <c r="F12" s="180">
        <v>50980</v>
      </c>
      <c r="G12" s="180">
        <v>1705</v>
      </c>
      <c r="H12" s="180">
        <v>49275</v>
      </c>
      <c r="I12" s="169"/>
    </row>
    <row r="13" spans="1:10" ht="10.5" customHeight="1">
      <c r="A13" s="178" t="s">
        <v>427</v>
      </c>
      <c r="B13" s="179">
        <v>385296</v>
      </c>
      <c r="C13" s="180">
        <v>349274</v>
      </c>
      <c r="D13" s="180">
        <v>27509</v>
      </c>
      <c r="E13" s="180">
        <v>5163</v>
      </c>
      <c r="F13" s="180">
        <v>50662</v>
      </c>
      <c r="G13" s="180">
        <v>1703</v>
      </c>
      <c r="H13" s="180">
        <v>48959</v>
      </c>
      <c r="I13" s="169"/>
    </row>
    <row r="14" spans="1:10" ht="10.5" customHeight="1">
      <c r="A14" s="178" t="s">
        <v>444</v>
      </c>
      <c r="B14" s="179">
        <v>381133</v>
      </c>
      <c r="C14" s="180">
        <v>347541</v>
      </c>
      <c r="D14" s="180">
        <v>26927</v>
      </c>
      <c r="E14" s="180">
        <v>3892</v>
      </c>
      <c r="F14" s="180">
        <v>48542</v>
      </c>
      <c r="G14" s="180">
        <v>1323</v>
      </c>
      <c r="H14" s="180">
        <v>47219</v>
      </c>
      <c r="I14" s="169"/>
      <c r="J14" s="183"/>
    </row>
    <row r="15" spans="1:10" s="187" customFormat="1" ht="10.5" customHeight="1">
      <c r="A15" s="202" t="s">
        <v>445</v>
      </c>
      <c r="B15" s="185">
        <v>379618.07881400001</v>
      </c>
      <c r="C15" s="185">
        <v>343131.31140000006</v>
      </c>
      <c r="D15" s="185">
        <v>28704.151993582123</v>
      </c>
      <c r="E15" s="185">
        <v>5027.5942635821211</v>
      </c>
      <c r="F15" s="185">
        <v>46292.75</v>
      </c>
      <c r="G15" s="185">
        <v>1373.2400000000002</v>
      </c>
      <c r="H15" s="185">
        <v>44919.509999999987</v>
      </c>
      <c r="I15" s="186"/>
    </row>
    <row r="16" spans="1:10" ht="6" customHeight="1">
      <c r="A16" s="188"/>
      <c r="B16" s="180"/>
      <c r="C16" s="180"/>
      <c r="D16" s="180"/>
      <c r="E16" s="180"/>
      <c r="F16" s="180"/>
      <c r="G16" s="180"/>
      <c r="H16" s="180"/>
      <c r="I16" s="169"/>
    </row>
    <row r="17" spans="1:14" ht="10.5" customHeight="1">
      <c r="A17" s="178" t="s">
        <v>446</v>
      </c>
      <c r="B17" s="179">
        <v>31153.52950116666</v>
      </c>
      <c r="C17" s="189">
        <v>28053.125940682556</v>
      </c>
      <c r="D17" s="189">
        <v>2445.2767804065911</v>
      </c>
      <c r="E17" s="189">
        <v>475.07463623992464</v>
      </c>
      <c r="F17" s="189">
        <v>4311.09</v>
      </c>
      <c r="G17" s="189">
        <v>187.51999999999998</v>
      </c>
      <c r="H17" s="190">
        <v>4123.57</v>
      </c>
      <c r="I17" s="169"/>
      <c r="N17" s="180"/>
    </row>
    <row r="18" spans="1:14" ht="10.5" customHeight="1">
      <c r="A18" s="178" t="s">
        <v>447</v>
      </c>
      <c r="B18" s="179">
        <v>33352.761501166664</v>
      </c>
      <c r="C18" s="189">
        <v>30241.436965653229</v>
      </c>
      <c r="D18" s="189">
        <v>2470.7871572515614</v>
      </c>
      <c r="E18" s="189">
        <v>497.87501308489482</v>
      </c>
      <c r="F18" s="189">
        <v>4174.54</v>
      </c>
      <c r="G18" s="189">
        <v>115.35000000000001</v>
      </c>
      <c r="H18" s="190">
        <v>4059.1899999999996</v>
      </c>
      <c r="I18" s="169"/>
      <c r="N18" s="180"/>
    </row>
    <row r="19" spans="1:14" ht="10.5" customHeight="1">
      <c r="A19" s="178" t="s">
        <v>448</v>
      </c>
      <c r="B19" s="179">
        <v>31280.41850116667</v>
      </c>
      <c r="C19" s="189">
        <v>28180.531077800075</v>
      </c>
      <c r="D19" s="189">
        <v>2537.4184364308767</v>
      </c>
      <c r="E19" s="189">
        <v>462.13629226421023</v>
      </c>
      <c r="F19" s="189">
        <v>3387.6</v>
      </c>
      <c r="G19" s="189">
        <v>94.32</v>
      </c>
      <c r="H19" s="190">
        <v>3293.2799999999997</v>
      </c>
      <c r="I19" s="169"/>
      <c r="N19" s="180"/>
    </row>
    <row r="20" spans="1:14" ht="10.5" customHeight="1">
      <c r="A20" s="178" t="s">
        <v>449</v>
      </c>
      <c r="B20" s="179">
        <v>31501.129301166668</v>
      </c>
      <c r="C20" s="189">
        <v>28530.499646736418</v>
      </c>
      <c r="D20" s="189">
        <v>2227.2614145529328</v>
      </c>
      <c r="E20" s="189">
        <v>426.48927038626613</v>
      </c>
      <c r="F20" s="189">
        <v>3158.12</v>
      </c>
      <c r="G20" s="189">
        <v>82.980000000000018</v>
      </c>
      <c r="H20" s="190">
        <v>3075.14</v>
      </c>
      <c r="I20" s="169"/>
      <c r="N20" s="180"/>
    </row>
    <row r="21" spans="1:14" ht="10.5" customHeight="1">
      <c r="A21" s="178" t="s">
        <v>450</v>
      </c>
      <c r="B21" s="179">
        <v>32931.954501166663</v>
      </c>
      <c r="C21" s="189">
        <v>29686.574703486844</v>
      </c>
      <c r="D21" s="189">
        <v>2583.9149087432397</v>
      </c>
      <c r="E21" s="189">
        <v>419.03276457657284</v>
      </c>
      <c r="F21" s="189">
        <v>4242.95</v>
      </c>
      <c r="G21" s="189">
        <v>83</v>
      </c>
      <c r="H21" s="190">
        <v>4159.95</v>
      </c>
      <c r="I21" s="169"/>
      <c r="N21" s="180"/>
    </row>
    <row r="22" spans="1:14" ht="10.5" customHeight="1">
      <c r="A22" s="178" t="s">
        <v>451</v>
      </c>
      <c r="B22" s="179">
        <v>31510.105501166658</v>
      </c>
      <c r="C22" s="189">
        <v>28429.694073777184</v>
      </c>
      <c r="D22" s="189">
        <v>2371.0546920573815</v>
      </c>
      <c r="E22" s="189">
        <v>466.22254789071496</v>
      </c>
      <c r="F22" s="189">
        <v>3756.08</v>
      </c>
      <c r="G22" s="189">
        <v>98.150000000000034</v>
      </c>
      <c r="H22" s="190">
        <v>3657.9300000000003</v>
      </c>
      <c r="I22" s="169"/>
      <c r="N22" s="180"/>
    </row>
    <row r="23" spans="1:14" ht="10.5" customHeight="1">
      <c r="A23" s="178" t="s">
        <v>452</v>
      </c>
      <c r="B23" s="179">
        <v>31692.737501166666</v>
      </c>
      <c r="C23" s="189">
        <v>28584.476870935447</v>
      </c>
      <c r="D23" s="189">
        <v>2284.2811413403292</v>
      </c>
      <c r="E23" s="189">
        <v>362.85899717366271</v>
      </c>
      <c r="F23" s="189">
        <v>4192.21</v>
      </c>
      <c r="G23" s="189">
        <v>103.83</v>
      </c>
      <c r="H23" s="190">
        <v>4088.38</v>
      </c>
      <c r="I23" s="169"/>
      <c r="N23" s="180"/>
    </row>
    <row r="24" spans="1:14" ht="10.5" customHeight="1">
      <c r="A24" s="178" t="s">
        <v>453</v>
      </c>
      <c r="B24" s="179">
        <v>31855.402501166667</v>
      </c>
      <c r="C24" s="189">
        <v>28918.014103439513</v>
      </c>
      <c r="D24" s="189">
        <v>2241.1798359912241</v>
      </c>
      <c r="E24" s="189">
        <v>350.84769182455773</v>
      </c>
      <c r="F24" s="189">
        <v>2762.06</v>
      </c>
      <c r="G24" s="189">
        <v>112.05000000000001</v>
      </c>
      <c r="H24" s="190">
        <v>2650.01</v>
      </c>
      <c r="I24" s="169"/>
      <c r="N24" s="180"/>
    </row>
    <row r="25" spans="1:14" ht="10.5" customHeight="1">
      <c r="A25" s="178" t="s">
        <v>454</v>
      </c>
      <c r="B25" s="179">
        <v>34746.989501166667</v>
      </c>
      <c r="C25" s="189">
        <v>31650.630584703795</v>
      </c>
      <c r="D25" s="189">
        <v>2500.6719369019329</v>
      </c>
      <c r="E25" s="189">
        <v>441.65979273526642</v>
      </c>
      <c r="F25" s="189">
        <v>4019.15</v>
      </c>
      <c r="G25" s="189">
        <v>102.70000000000002</v>
      </c>
      <c r="H25" s="190">
        <v>3916.45</v>
      </c>
      <c r="I25" s="169"/>
      <c r="N25" s="180"/>
    </row>
    <row r="26" spans="1:14" ht="10.5" customHeight="1">
      <c r="A26" s="178" t="s">
        <v>455</v>
      </c>
      <c r="B26" s="179">
        <v>30260.995501166661</v>
      </c>
      <c r="C26" s="189">
        <v>27765.811157969627</v>
      </c>
      <c r="D26" s="189">
        <v>2170.1889677822846</v>
      </c>
      <c r="E26" s="189">
        <v>272.64482361561812</v>
      </c>
      <c r="F26" s="189">
        <v>3859.03</v>
      </c>
      <c r="G26" s="189">
        <v>52.9</v>
      </c>
      <c r="H26" s="190">
        <v>3806.13</v>
      </c>
      <c r="I26" s="169"/>
      <c r="N26" s="180"/>
    </row>
    <row r="27" spans="1:14" ht="10.5" customHeight="1">
      <c r="A27" s="178" t="s">
        <v>456</v>
      </c>
      <c r="B27" s="179">
        <v>26940.100501166664</v>
      </c>
      <c r="C27" s="189">
        <v>24165.511429889706</v>
      </c>
      <c r="D27" s="189">
        <v>2197.3831250103804</v>
      </c>
      <c r="E27" s="189">
        <v>372.71098084371403</v>
      </c>
      <c r="F27" s="189">
        <v>4193.2</v>
      </c>
      <c r="G27" s="189">
        <v>138.28</v>
      </c>
      <c r="H27" s="190">
        <v>4054.92</v>
      </c>
      <c r="I27" s="169"/>
      <c r="N27" s="180"/>
    </row>
    <row r="28" spans="1:14" ht="10.5" customHeight="1">
      <c r="A28" s="178" t="s">
        <v>457</v>
      </c>
      <c r="B28" s="179">
        <v>32391.954501166671</v>
      </c>
      <c r="C28" s="189">
        <v>28925.00484492561</v>
      </c>
      <c r="D28" s="189">
        <v>2674.7335971133848</v>
      </c>
      <c r="E28" s="189">
        <v>480.04145294671832</v>
      </c>
      <c r="F28" s="189">
        <v>4236.72</v>
      </c>
      <c r="G28" s="189">
        <v>202.15999999999997</v>
      </c>
      <c r="H28" s="190">
        <v>4034.5600000000004</v>
      </c>
      <c r="I28" s="169"/>
      <c r="N28" s="180"/>
    </row>
    <row r="29" spans="1:14" s="169" customFormat="1" ht="6" customHeight="1">
      <c r="A29" s="191"/>
      <c r="B29" s="192"/>
      <c r="C29" s="193"/>
      <c r="D29" s="193"/>
      <c r="E29" s="193"/>
      <c r="F29" s="193"/>
      <c r="G29" s="193"/>
      <c r="H29" s="193"/>
    </row>
    <row r="30" spans="1:14" ht="10.5" customHeight="1">
      <c r="A30" s="194" t="s">
        <v>400</v>
      </c>
      <c r="B30" s="194"/>
      <c r="C30" s="194"/>
      <c r="D30" s="194"/>
      <c r="E30" s="194"/>
      <c r="F30" s="194"/>
      <c r="G30" s="194"/>
      <c r="H30" s="194"/>
      <c r="I30" s="169"/>
    </row>
    <row r="31" spans="1:14" ht="10.5" customHeight="1">
      <c r="A31" s="164" t="s">
        <v>441</v>
      </c>
      <c r="B31" s="195"/>
      <c r="C31" s="195"/>
      <c r="D31" s="195"/>
      <c r="E31" s="195"/>
      <c r="F31" s="195"/>
      <c r="G31" s="195"/>
      <c r="H31" s="195"/>
      <c r="I31" s="169"/>
    </row>
    <row r="32" spans="1:14" s="198" customFormat="1">
      <c r="A32" s="194" t="s">
        <v>442</v>
      </c>
      <c r="B32" s="196"/>
      <c r="C32" s="196"/>
      <c r="D32" s="196"/>
      <c r="E32" s="196"/>
      <c r="F32" s="196"/>
      <c r="G32" s="196"/>
      <c r="H32" s="194"/>
      <c r="I32" s="197"/>
    </row>
    <row r="33" spans="1:1">
      <c r="A33" s="203"/>
    </row>
  </sheetData>
  <sheetProtection sheet="1" formatCells="0" formatRows="0" insertColumns="0" insertRows="0" insertHyperlinks="0" deleteColumns="0" deleteRows="0" sort="0" autoFilter="0" pivotTables="0"/>
  <mergeCells count="8">
    <mergeCell ref="C7:C9"/>
    <mergeCell ref="D7:E7"/>
    <mergeCell ref="F7:H7"/>
    <mergeCell ref="D8:D9"/>
    <mergeCell ref="E8:E9"/>
    <mergeCell ref="F8:F9"/>
    <mergeCell ref="G8:G9"/>
    <mergeCell ref="H8:H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3"/>
  <sheetViews>
    <sheetView zoomScaleNormal="100" zoomScaleSheetLayoutView="90" workbookViewId="0"/>
  </sheetViews>
  <sheetFormatPr defaultRowHeight="10.5"/>
  <cols>
    <col min="1" max="6" width="10" style="21" customWidth="1"/>
    <col min="7" max="7" width="11.5" style="21" customWidth="1"/>
    <col min="8" max="9" width="10" style="21" customWidth="1"/>
    <col min="10" max="10" width="5.625" style="21" customWidth="1"/>
    <col min="11" max="16384" width="9" style="21"/>
  </cols>
  <sheetData>
    <row r="1" spans="1:10" ht="13.5" customHeight="1"/>
    <row r="2" spans="1:10" ht="13.5" customHeight="1">
      <c r="A2" s="38" t="s">
        <v>287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0.5" customHeight="1">
      <c r="A3" s="57"/>
      <c r="B3" s="76"/>
      <c r="C3" s="76"/>
      <c r="D3" s="76"/>
      <c r="E3" s="76"/>
      <c r="F3" s="76"/>
      <c r="G3" s="76"/>
      <c r="H3" s="76"/>
      <c r="I3" s="76"/>
      <c r="J3" s="76"/>
    </row>
    <row r="4" spans="1:10" ht="10.5" customHeight="1"/>
    <row r="5" spans="1:10" ht="13.5" customHeight="1">
      <c r="A5" s="55" t="s">
        <v>257</v>
      </c>
      <c r="B5" s="55"/>
      <c r="C5" s="55"/>
      <c r="D5" s="55"/>
      <c r="E5" s="55"/>
      <c r="F5" s="55"/>
      <c r="G5" s="55"/>
      <c r="H5" s="55"/>
      <c r="I5" s="56"/>
    </row>
    <row r="6" spans="1:10" ht="10.5" customHeight="1"/>
    <row r="7" spans="1:10" ht="10.5" customHeight="1">
      <c r="A7" s="37" t="s">
        <v>119</v>
      </c>
      <c r="B7" s="36"/>
      <c r="C7" s="36"/>
      <c r="D7" s="36"/>
      <c r="E7" s="36"/>
      <c r="F7" s="36"/>
      <c r="G7" s="36"/>
      <c r="H7" s="36"/>
      <c r="I7" s="36"/>
    </row>
    <row r="8" spans="1:10" ht="12" customHeight="1">
      <c r="A8" s="65"/>
      <c r="B8" s="70"/>
      <c r="C8" s="230" t="s">
        <v>258</v>
      </c>
      <c r="D8" s="231"/>
      <c r="E8" s="230" t="s">
        <v>259</v>
      </c>
      <c r="F8" s="231"/>
      <c r="G8" s="230" t="s">
        <v>260</v>
      </c>
      <c r="H8" s="232"/>
      <c r="I8" s="69"/>
      <c r="J8" s="39"/>
    </row>
    <row r="9" spans="1:10" ht="12" customHeight="1">
      <c r="A9" s="68" t="s">
        <v>115</v>
      </c>
      <c r="B9" s="52" t="s">
        <v>261</v>
      </c>
      <c r="C9" s="233" t="s">
        <v>113</v>
      </c>
      <c r="D9" s="233" t="s">
        <v>262</v>
      </c>
      <c r="E9" s="228" t="s">
        <v>263</v>
      </c>
      <c r="F9" s="233" t="s">
        <v>264</v>
      </c>
      <c r="G9" s="235" t="s">
        <v>265</v>
      </c>
      <c r="H9" s="237" t="s">
        <v>266</v>
      </c>
      <c r="I9" s="75" t="s">
        <v>267</v>
      </c>
      <c r="J9" s="39"/>
    </row>
    <row r="10" spans="1:10" ht="12" customHeight="1">
      <c r="A10" s="36"/>
      <c r="B10" s="51"/>
      <c r="C10" s="234"/>
      <c r="D10" s="234"/>
      <c r="E10" s="229"/>
      <c r="F10" s="234"/>
      <c r="G10" s="236"/>
      <c r="H10" s="238"/>
      <c r="I10" s="66"/>
      <c r="J10" s="39"/>
    </row>
    <row r="11" spans="1:10" s="39" customFormat="1" ht="6" customHeight="1">
      <c r="B11" s="50"/>
      <c r="C11" s="48"/>
      <c r="D11" s="48"/>
      <c r="E11" s="49"/>
      <c r="F11" s="48"/>
      <c r="G11" s="47"/>
      <c r="H11" s="46"/>
      <c r="I11" s="46"/>
    </row>
    <row r="12" spans="1:10" ht="10.5" customHeight="1">
      <c r="A12" s="79" t="s">
        <v>268</v>
      </c>
      <c r="B12" s="42">
        <v>534933</v>
      </c>
      <c r="C12" s="26">
        <v>467471</v>
      </c>
      <c r="D12" s="26">
        <v>33712</v>
      </c>
      <c r="E12" s="26">
        <v>7749</v>
      </c>
      <c r="F12" s="26">
        <v>72485</v>
      </c>
      <c r="G12" s="26">
        <v>1188</v>
      </c>
      <c r="H12" s="26">
        <v>21099</v>
      </c>
      <c r="I12" s="62">
        <v>3714</v>
      </c>
      <c r="J12" s="39"/>
    </row>
    <row r="13" spans="1:10" ht="10.5" customHeight="1">
      <c r="A13" s="80" t="s">
        <v>269</v>
      </c>
      <c r="B13" s="42">
        <v>497130</v>
      </c>
      <c r="C13" s="26">
        <v>444327</v>
      </c>
      <c r="D13" s="26">
        <v>25198</v>
      </c>
      <c r="E13" s="26">
        <v>1723</v>
      </c>
      <c r="F13" s="26">
        <v>68039</v>
      </c>
      <c r="G13" s="26">
        <v>1021</v>
      </c>
      <c r="H13" s="26">
        <v>21072</v>
      </c>
      <c r="I13" s="62">
        <v>3789</v>
      </c>
      <c r="J13" s="39"/>
    </row>
    <row r="14" spans="1:10" ht="10.5" customHeight="1">
      <c r="A14" s="80" t="s">
        <v>270</v>
      </c>
      <c r="B14" s="42">
        <v>488823</v>
      </c>
      <c r="C14" s="26">
        <v>436610</v>
      </c>
      <c r="D14" s="26">
        <v>24221</v>
      </c>
      <c r="E14" s="26">
        <v>2335</v>
      </c>
      <c r="F14" s="26">
        <v>63477</v>
      </c>
      <c r="G14" s="26">
        <v>1321</v>
      </c>
      <c r="H14" s="26">
        <v>21235</v>
      </c>
      <c r="I14" s="26">
        <v>3480</v>
      </c>
      <c r="J14" s="39"/>
    </row>
    <row r="15" spans="1:10" ht="10.5" customHeight="1">
      <c r="A15" s="81" t="s">
        <v>271</v>
      </c>
      <c r="B15" s="42">
        <v>481211</v>
      </c>
      <c r="C15" s="26">
        <v>430638</v>
      </c>
      <c r="D15" s="26">
        <v>23173</v>
      </c>
      <c r="E15" s="26">
        <v>2295</v>
      </c>
      <c r="F15" s="26">
        <v>65375</v>
      </c>
      <c r="G15" s="26">
        <v>940</v>
      </c>
      <c r="H15" s="26">
        <v>20791</v>
      </c>
      <c r="I15" s="26">
        <v>3374</v>
      </c>
      <c r="J15" s="39"/>
    </row>
    <row r="16" spans="1:10" s="43" customFormat="1" ht="10.5" customHeight="1">
      <c r="A16" s="82" t="s">
        <v>272</v>
      </c>
      <c r="B16" s="44">
        <v>472183.03999999998</v>
      </c>
      <c r="C16" s="44">
        <v>423355</v>
      </c>
      <c r="D16" s="44">
        <v>21049.040000000001</v>
      </c>
      <c r="E16" s="44">
        <v>3023</v>
      </c>
      <c r="F16" s="44">
        <v>61083.974437499994</v>
      </c>
      <c r="G16" s="44">
        <v>941</v>
      </c>
      <c r="H16" s="44">
        <v>20551</v>
      </c>
      <c r="I16" s="44">
        <v>3264</v>
      </c>
      <c r="J16" s="78"/>
    </row>
    <row r="17" spans="1:14" ht="6" customHeight="1">
      <c r="A17" s="29"/>
      <c r="B17" s="26"/>
      <c r="C17" s="26"/>
      <c r="D17" s="26"/>
      <c r="E17" s="26"/>
      <c r="F17" s="26"/>
      <c r="G17" s="26"/>
      <c r="H17" s="26"/>
      <c r="I17" s="26"/>
      <c r="J17" s="39"/>
    </row>
    <row r="18" spans="1:14" ht="10.5" customHeight="1">
      <c r="A18" s="83" t="s">
        <v>273</v>
      </c>
      <c r="B18" s="26">
        <v>41038</v>
      </c>
      <c r="C18" s="26">
        <v>36944</v>
      </c>
      <c r="D18" s="26">
        <v>1755</v>
      </c>
      <c r="E18" s="26">
        <v>350</v>
      </c>
      <c r="F18" s="26">
        <v>5412</v>
      </c>
      <c r="G18" s="26">
        <v>100</v>
      </c>
      <c r="H18" s="21">
        <v>1603</v>
      </c>
      <c r="I18" s="62">
        <v>286</v>
      </c>
      <c r="J18" s="39"/>
      <c r="N18" s="26"/>
    </row>
    <row r="19" spans="1:14" ht="10.5" customHeight="1">
      <c r="A19" s="81" t="s">
        <v>274</v>
      </c>
      <c r="B19" s="26">
        <v>41699</v>
      </c>
      <c r="C19" s="26">
        <v>37179</v>
      </c>
      <c r="D19" s="26">
        <v>1858</v>
      </c>
      <c r="E19" s="26">
        <v>387</v>
      </c>
      <c r="F19" s="26">
        <v>5687</v>
      </c>
      <c r="G19" s="26">
        <v>59</v>
      </c>
      <c r="H19" s="21">
        <v>1913</v>
      </c>
      <c r="I19" s="62">
        <v>303</v>
      </c>
      <c r="J19" s="39"/>
      <c r="N19" s="26"/>
    </row>
    <row r="20" spans="1:14" ht="10.5" customHeight="1">
      <c r="A20" s="81" t="s">
        <v>275</v>
      </c>
      <c r="B20" s="26">
        <v>37544</v>
      </c>
      <c r="C20" s="26">
        <v>33768</v>
      </c>
      <c r="D20" s="26">
        <v>1611</v>
      </c>
      <c r="E20" s="26">
        <v>169</v>
      </c>
      <c r="F20" s="26">
        <v>4430</v>
      </c>
      <c r="G20" s="26">
        <v>49</v>
      </c>
      <c r="H20" s="21">
        <v>1645</v>
      </c>
      <c r="I20" s="62">
        <v>302</v>
      </c>
      <c r="J20" s="39"/>
      <c r="N20" s="26"/>
    </row>
    <row r="21" spans="1:14" ht="10.5" customHeight="1">
      <c r="A21" s="81" t="s">
        <v>276</v>
      </c>
      <c r="B21" s="26">
        <v>40902</v>
      </c>
      <c r="C21" s="26">
        <v>36781</v>
      </c>
      <c r="D21" s="26">
        <v>1803</v>
      </c>
      <c r="E21" s="26">
        <v>150</v>
      </c>
      <c r="F21" s="26">
        <v>4799</v>
      </c>
      <c r="G21" s="26">
        <v>80</v>
      </c>
      <c r="H21" s="21">
        <v>1841</v>
      </c>
      <c r="I21" s="62">
        <v>247</v>
      </c>
      <c r="J21" s="39"/>
      <c r="N21" s="26"/>
    </row>
    <row r="22" spans="1:14" ht="10.5" customHeight="1">
      <c r="A22" s="81" t="s">
        <v>277</v>
      </c>
      <c r="B22" s="26">
        <v>39760</v>
      </c>
      <c r="C22" s="26">
        <v>35599</v>
      </c>
      <c r="D22" s="26">
        <v>1700</v>
      </c>
      <c r="E22" s="26">
        <v>291</v>
      </c>
      <c r="F22" s="26">
        <v>5832</v>
      </c>
      <c r="G22" s="26">
        <v>90</v>
      </c>
      <c r="H22" s="21">
        <v>1822</v>
      </c>
      <c r="I22" s="62">
        <v>258</v>
      </c>
      <c r="J22" s="39"/>
      <c r="N22" s="26"/>
    </row>
    <row r="23" spans="1:14" ht="10.5" customHeight="1">
      <c r="A23" s="81" t="s">
        <v>278</v>
      </c>
      <c r="B23" s="26">
        <v>37926</v>
      </c>
      <c r="C23" s="26">
        <v>33715</v>
      </c>
      <c r="D23" s="26">
        <v>1778</v>
      </c>
      <c r="E23" s="26">
        <v>241</v>
      </c>
      <c r="F23" s="26">
        <v>3842.2248749999999</v>
      </c>
      <c r="G23" s="26">
        <v>75</v>
      </c>
      <c r="H23" s="21">
        <v>1840</v>
      </c>
      <c r="I23" s="26">
        <v>277</v>
      </c>
      <c r="J23" s="39"/>
      <c r="N23" s="26"/>
    </row>
    <row r="24" spans="1:14" ht="10.5" customHeight="1">
      <c r="A24" s="81" t="s">
        <v>279</v>
      </c>
      <c r="B24" s="26">
        <v>40250.04</v>
      </c>
      <c r="C24" s="26">
        <v>35944</v>
      </c>
      <c r="D24" s="26">
        <v>1922.04</v>
      </c>
      <c r="E24" s="26">
        <v>119</v>
      </c>
      <c r="F24" s="26">
        <v>5287.4713750000001</v>
      </c>
      <c r="G24" s="26">
        <v>78</v>
      </c>
      <c r="H24" s="21">
        <v>1883</v>
      </c>
      <c r="I24" s="26">
        <v>304</v>
      </c>
      <c r="J24" s="39"/>
      <c r="N24" s="26"/>
    </row>
    <row r="25" spans="1:14" ht="10.5" customHeight="1">
      <c r="A25" s="81" t="s">
        <v>280</v>
      </c>
      <c r="B25" s="26">
        <v>38649</v>
      </c>
      <c r="C25" s="26">
        <v>34549</v>
      </c>
      <c r="D25" s="26">
        <v>1749</v>
      </c>
      <c r="E25" s="26">
        <v>340</v>
      </c>
      <c r="F25" s="26">
        <v>4805.3240624999999</v>
      </c>
      <c r="G25" s="26">
        <v>58</v>
      </c>
      <c r="H25" s="21">
        <v>1676</v>
      </c>
      <c r="I25" s="26">
        <v>277</v>
      </c>
      <c r="J25" s="39"/>
      <c r="N25" s="26"/>
    </row>
    <row r="26" spans="1:14" ht="10.5" customHeight="1">
      <c r="A26" s="81" t="s">
        <v>281</v>
      </c>
      <c r="B26" s="26">
        <v>45045</v>
      </c>
      <c r="C26" s="26">
        <v>40683</v>
      </c>
      <c r="D26" s="26">
        <v>2169</v>
      </c>
      <c r="E26" s="26">
        <v>273</v>
      </c>
      <c r="F26" s="26">
        <v>4663.2588750000004</v>
      </c>
      <c r="G26" s="26">
        <v>70</v>
      </c>
      <c r="H26" s="21">
        <v>1530</v>
      </c>
      <c r="I26" s="26">
        <v>320</v>
      </c>
      <c r="J26" s="39"/>
      <c r="N26" s="26"/>
    </row>
    <row r="27" spans="1:14" ht="10.5" customHeight="1">
      <c r="A27" s="83" t="s">
        <v>282</v>
      </c>
      <c r="B27" s="26">
        <v>37057</v>
      </c>
      <c r="C27" s="26">
        <v>33638</v>
      </c>
      <c r="D27" s="26">
        <v>1271</v>
      </c>
      <c r="E27" s="26">
        <v>203</v>
      </c>
      <c r="F27" s="26">
        <v>6082.5522499999997</v>
      </c>
      <c r="G27" s="26">
        <v>84</v>
      </c>
      <c r="H27" s="21">
        <v>1653</v>
      </c>
      <c r="I27" s="26">
        <v>208</v>
      </c>
      <c r="J27" s="39"/>
      <c r="N27" s="26"/>
    </row>
    <row r="28" spans="1:14" ht="10.5" customHeight="1">
      <c r="A28" s="81" t="s">
        <v>283</v>
      </c>
      <c r="B28" s="26">
        <v>33016</v>
      </c>
      <c r="C28" s="26">
        <v>29686</v>
      </c>
      <c r="D28" s="26">
        <v>1501</v>
      </c>
      <c r="E28" s="26">
        <v>136</v>
      </c>
      <c r="F28" s="26">
        <v>4244.993375</v>
      </c>
      <c r="G28" s="26">
        <v>83</v>
      </c>
      <c r="H28" s="21">
        <v>1398</v>
      </c>
      <c r="I28" s="26">
        <v>212</v>
      </c>
      <c r="J28" s="39"/>
      <c r="N28" s="26"/>
    </row>
    <row r="29" spans="1:14" ht="10.5" customHeight="1">
      <c r="A29" s="81" t="s">
        <v>284</v>
      </c>
      <c r="B29" s="26">
        <v>39297</v>
      </c>
      <c r="C29" s="26">
        <v>34869</v>
      </c>
      <c r="D29" s="26">
        <v>1932</v>
      </c>
      <c r="E29" s="26">
        <v>364</v>
      </c>
      <c r="F29" s="26">
        <v>5998.149625</v>
      </c>
      <c r="G29" s="26">
        <v>115</v>
      </c>
      <c r="H29" s="21">
        <v>1747</v>
      </c>
      <c r="I29" s="26">
        <v>270</v>
      </c>
      <c r="J29" s="39"/>
      <c r="N29" s="26"/>
    </row>
    <row r="30" spans="1:14" s="39" customFormat="1" ht="6" customHeight="1">
      <c r="A30" s="41"/>
      <c r="B30" s="40"/>
      <c r="C30" s="22"/>
      <c r="D30" s="22"/>
      <c r="E30" s="22"/>
      <c r="F30" s="22"/>
      <c r="G30" s="22"/>
      <c r="H30" s="22"/>
      <c r="I30" s="22"/>
    </row>
    <row r="31" spans="1:14" ht="10.5" customHeight="1">
      <c r="A31" s="21" t="s">
        <v>285</v>
      </c>
      <c r="J31" s="39"/>
    </row>
    <row r="32" spans="1:14" ht="10.5" customHeight="1">
      <c r="A32" s="21" t="s">
        <v>177</v>
      </c>
      <c r="B32" s="74"/>
      <c r="C32" s="74"/>
      <c r="D32" s="74"/>
      <c r="E32" s="74"/>
      <c r="F32" s="74"/>
      <c r="G32" s="74"/>
      <c r="H32" s="74"/>
      <c r="I32" s="74"/>
      <c r="J32" s="39"/>
    </row>
    <row r="33" spans="1:10">
      <c r="A33" s="77" t="s">
        <v>286</v>
      </c>
      <c r="B33" s="77"/>
      <c r="C33" s="77"/>
      <c r="D33" s="77"/>
      <c r="E33" s="77"/>
      <c r="F33" s="77"/>
      <c r="G33" s="77"/>
      <c r="J33" s="39"/>
    </row>
  </sheetData>
  <mergeCells count="9">
    <mergeCell ref="C8:D8"/>
    <mergeCell ref="E8:F8"/>
    <mergeCell ref="G8:H8"/>
    <mergeCell ref="C9:C10"/>
    <mergeCell ref="D9:D10"/>
    <mergeCell ref="E9:E10"/>
    <mergeCell ref="F9:F10"/>
    <mergeCell ref="G9:G10"/>
    <mergeCell ref="H9:H10"/>
  </mergeCells>
  <phoneticPr fontId="3"/>
  <pageMargins left="0.6692913385826772" right="0.6692913385826772" top="0.78740157480314965" bottom="0.86614173228346458" header="0.51181102362204722" footer="0.51181102362204722"/>
  <pageSetup paperSize="9" scale="85" orientation="landscape" cellComments="asDisplayed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5"/>
  <sheetViews>
    <sheetView zoomScaleNormal="100" zoomScaleSheetLayoutView="90" workbookViewId="0"/>
  </sheetViews>
  <sheetFormatPr defaultRowHeight="10.5"/>
  <cols>
    <col min="1" max="9" width="10" style="21" customWidth="1"/>
    <col min="10" max="10" width="5.625" style="21" customWidth="1"/>
    <col min="11" max="16384" width="9" style="21"/>
  </cols>
  <sheetData>
    <row r="1" spans="1:10" ht="13.5" customHeight="1"/>
    <row r="2" spans="1:10" ht="13.5" customHeight="1">
      <c r="A2" s="38" t="s">
        <v>256</v>
      </c>
      <c r="B2" s="38"/>
      <c r="C2" s="38"/>
      <c r="D2" s="38"/>
      <c r="E2" s="38"/>
      <c r="F2" s="38"/>
      <c r="G2" s="38"/>
      <c r="H2" s="38"/>
      <c r="I2" s="38"/>
      <c r="J2" s="56"/>
    </row>
    <row r="3" spans="1:10" ht="10.5" customHeight="1">
      <c r="A3" s="57"/>
      <c r="B3" s="76"/>
      <c r="C3" s="76"/>
      <c r="D3" s="76"/>
      <c r="E3" s="76"/>
      <c r="F3" s="76"/>
      <c r="G3" s="76"/>
      <c r="H3" s="76"/>
      <c r="I3" s="76"/>
      <c r="J3" s="76"/>
    </row>
    <row r="4" spans="1:10" ht="10.5" customHeight="1"/>
    <row r="5" spans="1:10" ht="13.5" customHeight="1">
      <c r="A5" s="55" t="s">
        <v>255</v>
      </c>
      <c r="B5" s="55"/>
      <c r="C5" s="55"/>
      <c r="D5" s="55"/>
      <c r="E5" s="55"/>
      <c r="F5" s="55"/>
      <c r="G5" s="55"/>
      <c r="H5" s="55"/>
      <c r="I5" s="56"/>
    </row>
    <row r="6" spans="1:10" ht="10.5" customHeight="1"/>
    <row r="7" spans="1:10" ht="10.5" customHeight="1">
      <c r="A7" s="37" t="s">
        <v>119</v>
      </c>
      <c r="B7" s="36"/>
      <c r="C7" s="36"/>
      <c r="D7" s="36"/>
      <c r="E7" s="36"/>
      <c r="F7" s="36"/>
      <c r="G7" s="36"/>
      <c r="H7" s="36"/>
      <c r="I7" s="36"/>
    </row>
    <row r="8" spans="1:10" ht="12" customHeight="1">
      <c r="A8" s="65"/>
      <c r="B8" s="70"/>
      <c r="C8" s="230" t="s">
        <v>254</v>
      </c>
      <c r="D8" s="231"/>
      <c r="E8" s="230" t="s">
        <v>253</v>
      </c>
      <c r="F8" s="231"/>
      <c r="G8" s="230" t="s">
        <v>252</v>
      </c>
      <c r="H8" s="232"/>
      <c r="I8" s="69"/>
      <c r="J8" s="39"/>
    </row>
    <row r="9" spans="1:10" ht="12" customHeight="1">
      <c r="A9" s="68" t="s">
        <v>115</v>
      </c>
      <c r="B9" s="52" t="s">
        <v>251</v>
      </c>
      <c r="C9" s="233" t="s">
        <v>113</v>
      </c>
      <c r="D9" s="233" t="s">
        <v>250</v>
      </c>
      <c r="E9" s="228" t="s">
        <v>249</v>
      </c>
      <c r="F9" s="233" t="s">
        <v>248</v>
      </c>
      <c r="G9" s="235" t="s">
        <v>230</v>
      </c>
      <c r="H9" s="237" t="s">
        <v>247</v>
      </c>
      <c r="I9" s="75" t="s">
        <v>212</v>
      </c>
      <c r="J9" s="39"/>
    </row>
    <row r="10" spans="1:10" ht="12" customHeight="1">
      <c r="A10" s="36"/>
      <c r="B10" s="51"/>
      <c r="C10" s="234"/>
      <c r="D10" s="234"/>
      <c r="E10" s="229"/>
      <c r="F10" s="234"/>
      <c r="G10" s="236"/>
      <c r="H10" s="238"/>
      <c r="I10" s="66"/>
      <c r="J10" s="39"/>
    </row>
    <row r="11" spans="1:10" s="39" customFormat="1" ht="6" customHeight="1">
      <c r="B11" s="50"/>
      <c r="C11" s="48"/>
      <c r="D11" s="48"/>
      <c r="E11" s="49"/>
      <c r="F11" s="48"/>
      <c r="G11" s="47"/>
      <c r="H11" s="46"/>
      <c r="I11" s="46"/>
    </row>
    <row r="12" spans="1:10" ht="10.5" customHeight="1">
      <c r="A12" s="65" t="s">
        <v>191</v>
      </c>
      <c r="B12" s="42">
        <v>584306</v>
      </c>
      <c r="C12" s="26">
        <v>483233</v>
      </c>
      <c r="D12" s="26">
        <v>48253</v>
      </c>
      <c r="E12" s="26">
        <v>15772</v>
      </c>
      <c r="F12" s="26">
        <v>76619</v>
      </c>
      <c r="G12" s="26">
        <v>1280</v>
      </c>
      <c r="H12" s="26">
        <v>31730</v>
      </c>
      <c r="I12" s="62">
        <v>4038</v>
      </c>
      <c r="J12" s="39"/>
    </row>
    <row r="13" spans="1:10" ht="10.5" customHeight="1">
      <c r="A13" s="64" t="s">
        <v>210</v>
      </c>
      <c r="B13" s="42">
        <v>534933</v>
      </c>
      <c r="C13" s="26">
        <v>467471</v>
      </c>
      <c r="D13" s="26">
        <v>33712</v>
      </c>
      <c r="E13" s="26">
        <v>7749</v>
      </c>
      <c r="F13" s="26">
        <v>72485</v>
      </c>
      <c r="G13" s="26">
        <v>1188</v>
      </c>
      <c r="H13" s="26">
        <v>21099</v>
      </c>
      <c r="I13" s="62">
        <v>3714</v>
      </c>
      <c r="J13" s="39"/>
    </row>
    <row r="14" spans="1:10" ht="10.5" customHeight="1">
      <c r="A14" s="64" t="s">
        <v>227</v>
      </c>
      <c r="B14" s="42">
        <v>497130</v>
      </c>
      <c r="C14" s="26">
        <v>444327</v>
      </c>
      <c r="D14" s="26">
        <v>25198</v>
      </c>
      <c r="E14" s="26">
        <v>1723</v>
      </c>
      <c r="F14" s="26">
        <v>68039</v>
      </c>
      <c r="G14" s="26">
        <v>1021</v>
      </c>
      <c r="H14" s="26">
        <v>21072</v>
      </c>
      <c r="I14" s="26">
        <v>3789</v>
      </c>
      <c r="J14" s="39"/>
    </row>
    <row r="15" spans="1:10" ht="10.5" customHeight="1">
      <c r="A15" s="64" t="s">
        <v>246</v>
      </c>
      <c r="B15" s="42">
        <v>488823</v>
      </c>
      <c r="C15" s="26">
        <v>436610</v>
      </c>
      <c r="D15" s="26">
        <v>24221</v>
      </c>
      <c r="E15" s="26">
        <v>2335</v>
      </c>
      <c r="F15" s="26">
        <v>63477</v>
      </c>
      <c r="G15" s="26">
        <v>1321</v>
      </c>
      <c r="H15" s="26">
        <v>21235</v>
      </c>
      <c r="I15" s="26">
        <v>3480</v>
      </c>
      <c r="J15" s="39"/>
    </row>
    <row r="16" spans="1:10" s="43" customFormat="1" ht="10.5" customHeight="1">
      <c r="A16" s="31" t="s">
        <v>245</v>
      </c>
      <c r="B16" s="44">
        <v>481211</v>
      </c>
      <c r="C16" s="44">
        <v>430638</v>
      </c>
      <c r="D16" s="44">
        <v>23173</v>
      </c>
      <c r="E16" s="44">
        <v>2295</v>
      </c>
      <c r="F16" s="44">
        <v>65375</v>
      </c>
      <c r="G16" s="44">
        <v>940</v>
      </c>
      <c r="H16" s="44">
        <v>20791</v>
      </c>
      <c r="I16" s="44">
        <v>3374</v>
      </c>
      <c r="J16" s="78"/>
    </row>
    <row r="17" spans="1:14" ht="6" customHeight="1">
      <c r="A17" s="29"/>
      <c r="B17" s="26"/>
      <c r="C17" s="26"/>
      <c r="D17" s="26"/>
      <c r="E17" s="26"/>
      <c r="F17" s="26"/>
      <c r="G17" s="26"/>
      <c r="H17" s="26"/>
      <c r="I17" s="26"/>
      <c r="J17" s="39"/>
    </row>
    <row r="18" spans="1:14" ht="10.5" customHeight="1">
      <c r="A18" s="28" t="s">
        <v>244</v>
      </c>
      <c r="B18" s="26">
        <v>40813</v>
      </c>
      <c r="C18" s="26">
        <v>36607</v>
      </c>
      <c r="D18" s="26">
        <v>1988</v>
      </c>
      <c r="E18" s="26">
        <v>252</v>
      </c>
      <c r="F18" s="26">
        <v>6284</v>
      </c>
      <c r="G18" s="26">
        <v>88</v>
      </c>
      <c r="H18" s="21">
        <v>1605</v>
      </c>
      <c r="I18" s="62">
        <v>273</v>
      </c>
      <c r="J18" s="39"/>
      <c r="N18" s="26"/>
    </row>
    <row r="19" spans="1:14" ht="10.5" customHeight="1">
      <c r="A19" s="27" t="s">
        <v>243</v>
      </c>
      <c r="B19" s="26">
        <v>42799</v>
      </c>
      <c r="C19" s="26">
        <v>38060</v>
      </c>
      <c r="D19" s="26">
        <v>2131</v>
      </c>
      <c r="E19" s="26">
        <v>188</v>
      </c>
      <c r="F19" s="26">
        <v>5545</v>
      </c>
      <c r="G19" s="26">
        <v>99</v>
      </c>
      <c r="H19" s="21">
        <v>1989</v>
      </c>
      <c r="I19" s="62">
        <v>332</v>
      </c>
      <c r="J19" s="39"/>
      <c r="N19" s="26"/>
    </row>
    <row r="20" spans="1:14" ht="10.5" customHeight="1">
      <c r="A20" s="27" t="s">
        <v>242</v>
      </c>
      <c r="B20" s="26">
        <v>39588</v>
      </c>
      <c r="C20" s="26">
        <v>35458</v>
      </c>
      <c r="D20" s="26">
        <v>1987</v>
      </c>
      <c r="E20" s="26">
        <v>103</v>
      </c>
      <c r="F20" s="26">
        <v>5820</v>
      </c>
      <c r="G20" s="26">
        <v>65</v>
      </c>
      <c r="H20" s="21">
        <v>1700</v>
      </c>
      <c r="I20" s="62">
        <v>275</v>
      </c>
      <c r="J20" s="39"/>
      <c r="N20" s="26"/>
    </row>
    <row r="21" spans="1:14" ht="10.5" customHeight="1">
      <c r="A21" s="27" t="s">
        <v>241</v>
      </c>
      <c r="B21" s="26">
        <v>41969</v>
      </c>
      <c r="C21" s="26">
        <v>37635</v>
      </c>
      <c r="D21" s="26">
        <v>2132</v>
      </c>
      <c r="E21" s="26">
        <v>125</v>
      </c>
      <c r="F21" s="26">
        <v>5075</v>
      </c>
      <c r="G21" s="26">
        <v>72</v>
      </c>
      <c r="H21" s="21">
        <v>1746</v>
      </c>
      <c r="I21" s="62">
        <v>259</v>
      </c>
      <c r="J21" s="39"/>
      <c r="N21" s="26"/>
    </row>
    <row r="22" spans="1:14" ht="10.5" customHeight="1">
      <c r="A22" s="27" t="s">
        <v>240</v>
      </c>
      <c r="B22" s="26">
        <v>40834</v>
      </c>
      <c r="C22" s="26">
        <v>36456</v>
      </c>
      <c r="D22" s="26">
        <v>2014</v>
      </c>
      <c r="E22" s="26">
        <v>186</v>
      </c>
      <c r="F22" s="26">
        <v>6216</v>
      </c>
      <c r="G22" s="26">
        <v>83</v>
      </c>
      <c r="H22" s="21">
        <v>1814</v>
      </c>
      <c r="I22" s="62">
        <v>281</v>
      </c>
      <c r="J22" s="39"/>
      <c r="N22" s="26"/>
    </row>
    <row r="23" spans="1:14" ht="10.5" customHeight="1">
      <c r="A23" s="27" t="s">
        <v>239</v>
      </c>
      <c r="B23" s="26">
        <v>37358</v>
      </c>
      <c r="C23" s="26">
        <v>33234</v>
      </c>
      <c r="D23" s="26">
        <v>1892</v>
      </c>
      <c r="E23" s="26">
        <v>194</v>
      </c>
      <c r="F23" s="26">
        <v>4567</v>
      </c>
      <c r="G23" s="26">
        <v>60</v>
      </c>
      <c r="H23" s="21">
        <v>1691</v>
      </c>
      <c r="I23" s="26">
        <v>287</v>
      </c>
      <c r="J23" s="39"/>
      <c r="N23" s="26"/>
    </row>
    <row r="24" spans="1:14" ht="10.5" customHeight="1">
      <c r="A24" s="27" t="s">
        <v>238</v>
      </c>
      <c r="B24" s="26">
        <v>42065</v>
      </c>
      <c r="C24" s="26">
        <v>37509</v>
      </c>
      <c r="D24" s="26">
        <v>2200</v>
      </c>
      <c r="E24" s="26">
        <v>152</v>
      </c>
      <c r="F24" s="26">
        <v>4846</v>
      </c>
      <c r="G24" s="26">
        <v>77</v>
      </c>
      <c r="H24" s="21">
        <v>1807</v>
      </c>
      <c r="I24" s="26">
        <v>320</v>
      </c>
      <c r="J24" s="39"/>
      <c r="N24" s="26"/>
    </row>
    <row r="25" spans="1:14" ht="10.5" customHeight="1">
      <c r="A25" s="27" t="s">
        <v>237</v>
      </c>
      <c r="B25" s="26">
        <v>40906</v>
      </c>
      <c r="C25" s="26">
        <v>36519</v>
      </c>
      <c r="D25" s="26">
        <v>2056</v>
      </c>
      <c r="E25" s="26">
        <v>192</v>
      </c>
      <c r="F25" s="26">
        <v>5334</v>
      </c>
      <c r="G25" s="26">
        <v>76</v>
      </c>
      <c r="H25" s="21">
        <v>1786</v>
      </c>
      <c r="I25" s="26">
        <v>277</v>
      </c>
      <c r="J25" s="39"/>
      <c r="N25" s="26"/>
    </row>
    <row r="26" spans="1:14" ht="10.5" customHeight="1">
      <c r="A26" s="27" t="s">
        <v>236</v>
      </c>
      <c r="B26" s="26">
        <v>44286</v>
      </c>
      <c r="C26" s="26">
        <v>39649</v>
      </c>
      <c r="D26" s="26">
        <v>2370</v>
      </c>
      <c r="E26" s="26">
        <v>159</v>
      </c>
      <c r="F26" s="26">
        <v>6808</v>
      </c>
      <c r="G26" s="26">
        <v>96</v>
      </c>
      <c r="H26" s="21">
        <v>1694</v>
      </c>
      <c r="I26" s="26">
        <v>318</v>
      </c>
      <c r="J26" s="39"/>
      <c r="N26" s="26"/>
    </row>
    <row r="27" spans="1:14" ht="10.5" customHeight="1">
      <c r="A27" s="28" t="s">
        <v>235</v>
      </c>
      <c r="B27" s="26">
        <v>38111</v>
      </c>
      <c r="C27" s="26">
        <v>34506</v>
      </c>
      <c r="D27" s="26">
        <v>1434</v>
      </c>
      <c r="E27" s="26">
        <v>144</v>
      </c>
      <c r="F27" s="26">
        <v>5872</v>
      </c>
      <c r="G27" s="26">
        <v>75</v>
      </c>
      <c r="H27" s="21">
        <v>1722</v>
      </c>
      <c r="I27" s="26">
        <v>230</v>
      </c>
      <c r="J27" s="39"/>
      <c r="N27" s="26"/>
    </row>
    <row r="28" spans="1:14" ht="10.5" customHeight="1">
      <c r="A28" s="27" t="s">
        <v>234</v>
      </c>
      <c r="B28" s="26">
        <v>33336</v>
      </c>
      <c r="C28" s="26">
        <v>29991</v>
      </c>
      <c r="D28" s="26">
        <v>1285</v>
      </c>
      <c r="E28" s="26">
        <v>256</v>
      </c>
      <c r="F28" s="26">
        <v>4502</v>
      </c>
      <c r="G28" s="26">
        <v>50</v>
      </c>
      <c r="H28" s="21">
        <v>1516</v>
      </c>
      <c r="I28" s="26">
        <v>238</v>
      </c>
      <c r="J28" s="39"/>
      <c r="N28" s="26"/>
    </row>
    <row r="29" spans="1:14" ht="10.5" customHeight="1">
      <c r="A29" s="27" t="s">
        <v>233</v>
      </c>
      <c r="B29" s="26">
        <v>39146</v>
      </c>
      <c r="C29" s="26">
        <v>35014</v>
      </c>
      <c r="D29" s="26">
        <v>1684</v>
      </c>
      <c r="E29" s="26">
        <v>344</v>
      </c>
      <c r="F29" s="26">
        <v>4506</v>
      </c>
      <c r="G29" s="26">
        <v>99</v>
      </c>
      <c r="H29" s="21">
        <v>1721</v>
      </c>
      <c r="I29" s="26">
        <v>284</v>
      </c>
      <c r="J29" s="39"/>
      <c r="N29" s="26"/>
    </row>
    <row r="30" spans="1:14" s="39" customFormat="1" ht="6" customHeight="1">
      <c r="A30" s="41"/>
      <c r="B30" s="40"/>
      <c r="C30" s="22"/>
      <c r="D30" s="22"/>
      <c r="E30" s="22"/>
      <c r="F30" s="22"/>
      <c r="G30" s="22"/>
      <c r="H30" s="22"/>
      <c r="I30" s="22"/>
    </row>
    <row r="31" spans="1:14" ht="10.5" customHeight="1">
      <c r="A31" s="21" t="s">
        <v>158</v>
      </c>
      <c r="J31" s="39"/>
    </row>
    <row r="32" spans="1:14">
      <c r="A32" s="77" t="s">
        <v>213</v>
      </c>
      <c r="B32" s="77"/>
      <c r="C32" s="77"/>
      <c r="D32" s="77"/>
      <c r="E32" s="77"/>
      <c r="F32" s="77"/>
      <c r="G32" s="77"/>
      <c r="J32" s="39"/>
    </row>
    <row r="33" spans="1:10" ht="10.5" customHeight="1">
      <c r="A33" s="21" t="s">
        <v>177</v>
      </c>
      <c r="B33" s="74"/>
      <c r="C33" s="74"/>
      <c r="D33" s="74"/>
      <c r="E33" s="74"/>
      <c r="F33" s="74"/>
      <c r="G33" s="74"/>
      <c r="H33" s="74"/>
      <c r="I33" s="74"/>
      <c r="J33" s="39"/>
    </row>
    <row r="34" spans="1:10">
      <c r="A34" s="21" t="s">
        <v>206</v>
      </c>
    </row>
    <row r="35" spans="1:10">
      <c r="A35" s="21" t="s">
        <v>175</v>
      </c>
    </row>
  </sheetData>
  <mergeCells count="9">
    <mergeCell ref="G9:G10"/>
    <mergeCell ref="H9:H10"/>
    <mergeCell ref="C8:D8"/>
    <mergeCell ref="E8:F8"/>
    <mergeCell ref="G8:H8"/>
    <mergeCell ref="C9:C10"/>
    <mergeCell ref="D9:D10"/>
    <mergeCell ref="E9:E10"/>
    <mergeCell ref="F9:F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5"/>
  <sheetViews>
    <sheetView zoomScaleNormal="100" zoomScaleSheetLayoutView="90" workbookViewId="0"/>
  </sheetViews>
  <sheetFormatPr defaultRowHeight="10.5"/>
  <cols>
    <col min="1" max="9" width="10" style="21" customWidth="1"/>
    <col min="10" max="16384" width="9" style="21"/>
  </cols>
  <sheetData>
    <row r="1" spans="1:9" ht="13.5" customHeight="1"/>
    <row r="2" spans="1:9" ht="13.5" customHeight="1">
      <c r="A2" s="38" t="s">
        <v>204</v>
      </c>
      <c r="B2" s="56"/>
      <c r="C2" s="56"/>
      <c r="D2" s="56"/>
      <c r="E2" s="56"/>
      <c r="F2" s="56"/>
      <c r="G2" s="56"/>
      <c r="H2" s="56"/>
      <c r="I2" s="56"/>
    </row>
    <row r="3" spans="1:9" ht="10.5" customHeight="1">
      <c r="A3" s="57"/>
      <c r="B3" s="76"/>
      <c r="C3" s="76"/>
      <c r="D3" s="76"/>
      <c r="E3" s="76"/>
      <c r="F3" s="76"/>
      <c r="G3" s="76"/>
      <c r="H3" s="76"/>
      <c r="I3" s="76"/>
    </row>
    <row r="4" spans="1:9" ht="10.5" customHeight="1"/>
    <row r="5" spans="1:9" ht="13.5" customHeight="1">
      <c r="A5" s="55" t="s">
        <v>203</v>
      </c>
      <c r="B5" s="55"/>
      <c r="C5" s="55"/>
      <c r="D5" s="55"/>
      <c r="E5" s="55"/>
      <c r="F5" s="55"/>
      <c r="G5" s="55"/>
      <c r="H5" s="55"/>
      <c r="I5" s="56"/>
    </row>
    <row r="6" spans="1:9" ht="10.5" customHeight="1"/>
    <row r="7" spans="1:9" ht="10.5" customHeight="1">
      <c r="A7" s="37" t="s">
        <v>119</v>
      </c>
      <c r="B7" s="36"/>
      <c r="C7" s="36"/>
      <c r="D7" s="36"/>
      <c r="E7" s="36"/>
      <c r="F7" s="36"/>
      <c r="G7" s="36"/>
      <c r="H7" s="36"/>
      <c r="I7" s="36"/>
    </row>
    <row r="8" spans="1:9" ht="12" customHeight="1">
      <c r="A8" s="65"/>
      <c r="B8" s="70"/>
      <c r="C8" s="230" t="s">
        <v>202</v>
      </c>
      <c r="D8" s="231"/>
      <c r="E8" s="230" t="s">
        <v>201</v>
      </c>
      <c r="F8" s="231"/>
      <c r="G8" s="230" t="s">
        <v>200</v>
      </c>
      <c r="H8" s="232"/>
      <c r="I8" s="69"/>
    </row>
    <row r="9" spans="1:9" ht="12" customHeight="1">
      <c r="A9" s="68" t="s">
        <v>115</v>
      </c>
      <c r="B9" s="52" t="s">
        <v>232</v>
      </c>
      <c r="C9" s="233" t="s">
        <v>113</v>
      </c>
      <c r="D9" s="233" t="s">
        <v>198</v>
      </c>
      <c r="E9" s="228" t="s">
        <v>197</v>
      </c>
      <c r="F9" s="233" t="s">
        <v>231</v>
      </c>
      <c r="G9" s="235" t="s">
        <v>230</v>
      </c>
      <c r="H9" s="237" t="s">
        <v>229</v>
      </c>
      <c r="I9" s="75" t="s">
        <v>212</v>
      </c>
    </row>
    <row r="10" spans="1:9" ht="12" customHeight="1">
      <c r="A10" s="36"/>
      <c r="B10" s="51"/>
      <c r="C10" s="234"/>
      <c r="D10" s="234"/>
      <c r="E10" s="229"/>
      <c r="F10" s="234"/>
      <c r="G10" s="236"/>
      <c r="H10" s="238"/>
      <c r="I10" s="66"/>
    </row>
    <row r="11" spans="1:9" s="39" customFormat="1" ht="6" customHeight="1">
      <c r="B11" s="50"/>
      <c r="C11" s="48"/>
      <c r="D11" s="48"/>
      <c r="E11" s="49"/>
      <c r="F11" s="48"/>
      <c r="G11" s="47"/>
      <c r="H11" s="46"/>
      <c r="I11" s="46"/>
    </row>
    <row r="12" spans="1:9" ht="10.5" customHeight="1">
      <c r="A12" s="65" t="s">
        <v>228</v>
      </c>
      <c r="B12" s="42">
        <v>622086</v>
      </c>
      <c r="C12" s="26">
        <v>513631</v>
      </c>
      <c r="D12" s="26">
        <v>54597</v>
      </c>
      <c r="E12" s="26">
        <v>19600</v>
      </c>
      <c r="F12" s="26">
        <v>81384.962399999989</v>
      </c>
      <c r="G12" s="26">
        <v>1346</v>
      </c>
      <c r="H12" s="26">
        <v>32912</v>
      </c>
      <c r="I12" s="62">
        <v>0</v>
      </c>
    </row>
    <row r="13" spans="1:9" ht="10.5" customHeight="1">
      <c r="A13" s="64" t="s">
        <v>191</v>
      </c>
      <c r="B13" s="42">
        <v>584306</v>
      </c>
      <c r="C13" s="26">
        <v>483233</v>
      </c>
      <c r="D13" s="26">
        <v>48253</v>
      </c>
      <c r="E13" s="26">
        <v>15772</v>
      </c>
      <c r="F13" s="26">
        <v>76619</v>
      </c>
      <c r="G13" s="26">
        <v>1280</v>
      </c>
      <c r="H13" s="26">
        <v>31730</v>
      </c>
      <c r="I13" s="62">
        <v>4038</v>
      </c>
    </row>
    <row r="14" spans="1:9" ht="10.5" customHeight="1">
      <c r="A14" s="64" t="s">
        <v>210</v>
      </c>
      <c r="B14" s="42">
        <v>534933</v>
      </c>
      <c r="C14" s="26">
        <v>467471</v>
      </c>
      <c r="D14" s="26">
        <v>33712</v>
      </c>
      <c r="E14" s="26">
        <v>7749</v>
      </c>
      <c r="F14" s="26">
        <v>72485</v>
      </c>
      <c r="G14" s="26">
        <v>1188</v>
      </c>
      <c r="H14" s="26">
        <v>21099</v>
      </c>
      <c r="I14" s="26">
        <v>3714</v>
      </c>
    </row>
    <row r="15" spans="1:9" ht="10.5" customHeight="1">
      <c r="A15" s="64" t="s">
        <v>227</v>
      </c>
      <c r="B15" s="42">
        <v>497130</v>
      </c>
      <c r="C15" s="26">
        <v>444327</v>
      </c>
      <c r="D15" s="26">
        <v>25198</v>
      </c>
      <c r="E15" s="26">
        <v>1723</v>
      </c>
      <c r="F15" s="26">
        <v>68039</v>
      </c>
      <c r="G15" s="26">
        <v>1021</v>
      </c>
      <c r="H15" s="26">
        <v>21072</v>
      </c>
      <c r="I15" s="26">
        <v>3789</v>
      </c>
    </row>
    <row r="16" spans="1:9" s="43" customFormat="1" ht="10.5" customHeight="1">
      <c r="A16" s="31" t="s">
        <v>226</v>
      </c>
      <c r="B16" s="44">
        <v>488823</v>
      </c>
      <c r="C16" s="44">
        <v>436610</v>
      </c>
      <c r="D16" s="44">
        <v>24221</v>
      </c>
      <c r="E16" s="44">
        <v>2335</v>
      </c>
      <c r="F16" s="44">
        <v>63477</v>
      </c>
      <c r="G16" s="44">
        <v>1321</v>
      </c>
      <c r="H16" s="44">
        <v>21235</v>
      </c>
      <c r="I16" s="44">
        <v>3480</v>
      </c>
    </row>
    <row r="17" spans="1:9" ht="6" customHeight="1">
      <c r="A17" s="29"/>
      <c r="B17" s="26"/>
      <c r="C17" s="26"/>
      <c r="D17" s="26"/>
      <c r="E17" s="26"/>
      <c r="F17" s="26"/>
      <c r="G17" s="26"/>
      <c r="H17" s="26"/>
      <c r="I17" s="26"/>
    </row>
    <row r="18" spans="1:9" ht="10.5" customHeight="1">
      <c r="A18" s="28" t="s">
        <v>225</v>
      </c>
      <c r="B18" s="26">
        <v>39577</v>
      </c>
      <c r="C18" s="26">
        <v>35390</v>
      </c>
      <c r="D18" s="26">
        <v>1907</v>
      </c>
      <c r="E18" s="26">
        <v>180</v>
      </c>
      <c r="F18" s="26">
        <v>4909</v>
      </c>
      <c r="G18" s="26">
        <v>77</v>
      </c>
      <c r="H18" s="21">
        <v>1716</v>
      </c>
      <c r="I18" s="62">
        <v>307</v>
      </c>
    </row>
    <row r="19" spans="1:9" ht="10.5" customHeight="1">
      <c r="A19" s="27" t="s">
        <v>224</v>
      </c>
      <c r="B19" s="26">
        <v>43519</v>
      </c>
      <c r="C19" s="26">
        <v>39141</v>
      </c>
      <c r="D19" s="26">
        <v>2061</v>
      </c>
      <c r="E19" s="26">
        <v>191</v>
      </c>
      <c r="F19" s="26">
        <v>5973</v>
      </c>
      <c r="G19" s="26">
        <v>108</v>
      </c>
      <c r="H19" s="21">
        <v>1720</v>
      </c>
      <c r="I19" s="62">
        <v>309</v>
      </c>
    </row>
    <row r="20" spans="1:9" ht="10.5" customHeight="1">
      <c r="A20" s="27" t="s">
        <v>223</v>
      </c>
      <c r="B20" s="26">
        <v>41435</v>
      </c>
      <c r="C20" s="26">
        <v>36785</v>
      </c>
      <c r="D20" s="26">
        <v>2296</v>
      </c>
      <c r="E20" s="26">
        <v>161</v>
      </c>
      <c r="F20" s="26">
        <v>5706</v>
      </c>
      <c r="G20" s="26">
        <v>98</v>
      </c>
      <c r="H20" s="21">
        <v>1815</v>
      </c>
      <c r="I20" s="62">
        <v>302</v>
      </c>
    </row>
    <row r="21" spans="1:9" ht="10.5" customHeight="1">
      <c r="A21" s="27" t="s">
        <v>222</v>
      </c>
      <c r="B21" s="26">
        <v>40838</v>
      </c>
      <c r="C21" s="26">
        <v>36295</v>
      </c>
      <c r="D21" s="26">
        <v>2161</v>
      </c>
      <c r="E21" s="26">
        <v>248</v>
      </c>
      <c r="F21" s="26">
        <v>4665</v>
      </c>
      <c r="G21" s="26">
        <v>265</v>
      </c>
      <c r="H21" s="21">
        <v>1770</v>
      </c>
      <c r="I21" s="62">
        <v>287</v>
      </c>
    </row>
    <row r="22" spans="1:9" ht="10.5" customHeight="1">
      <c r="A22" s="27" t="s">
        <v>221</v>
      </c>
      <c r="B22" s="26">
        <v>42312</v>
      </c>
      <c r="C22" s="26">
        <v>37321</v>
      </c>
      <c r="D22" s="26">
        <v>2288</v>
      </c>
      <c r="E22" s="26">
        <v>282</v>
      </c>
      <c r="F22" s="26">
        <v>5540</v>
      </c>
      <c r="G22" s="26">
        <v>94</v>
      </c>
      <c r="H22" s="21">
        <v>2083</v>
      </c>
      <c r="I22" s="62">
        <v>259</v>
      </c>
    </row>
    <row r="23" spans="1:9" ht="10.5" customHeight="1">
      <c r="A23" s="27" t="s">
        <v>220</v>
      </c>
      <c r="B23" s="26">
        <v>39909</v>
      </c>
      <c r="C23" s="26">
        <v>35637</v>
      </c>
      <c r="D23" s="26">
        <v>1999</v>
      </c>
      <c r="E23" s="26">
        <v>88</v>
      </c>
      <c r="F23" s="26">
        <v>5680</v>
      </c>
      <c r="G23" s="26">
        <v>70</v>
      </c>
      <c r="H23" s="21">
        <v>1801</v>
      </c>
      <c r="I23" s="26">
        <v>314</v>
      </c>
    </row>
    <row r="24" spans="1:9" ht="10.5" customHeight="1">
      <c r="A24" s="27" t="s">
        <v>219</v>
      </c>
      <c r="B24" s="26">
        <v>40556</v>
      </c>
      <c r="C24" s="26">
        <v>36038</v>
      </c>
      <c r="D24" s="26">
        <v>2100</v>
      </c>
      <c r="E24" s="26">
        <v>235</v>
      </c>
      <c r="F24" s="26">
        <v>4192</v>
      </c>
      <c r="G24" s="26">
        <v>163</v>
      </c>
      <c r="H24" s="21">
        <v>1807</v>
      </c>
      <c r="I24" s="26">
        <v>309</v>
      </c>
    </row>
    <row r="25" spans="1:9" ht="10.5" customHeight="1">
      <c r="A25" s="27" t="s">
        <v>218</v>
      </c>
      <c r="B25" s="26">
        <v>40526</v>
      </c>
      <c r="C25" s="26">
        <v>36286</v>
      </c>
      <c r="D25" s="26">
        <v>2043</v>
      </c>
      <c r="E25" s="26">
        <v>108</v>
      </c>
      <c r="F25" s="26">
        <v>4527</v>
      </c>
      <c r="G25" s="26">
        <v>119</v>
      </c>
      <c r="H25" s="21">
        <v>1714</v>
      </c>
      <c r="I25" s="26">
        <v>303</v>
      </c>
    </row>
    <row r="26" spans="1:9" ht="10.5" customHeight="1">
      <c r="A26" s="27" t="s">
        <v>217</v>
      </c>
      <c r="B26" s="26">
        <v>46353</v>
      </c>
      <c r="C26" s="26">
        <v>41628</v>
      </c>
      <c r="D26" s="26">
        <v>2440</v>
      </c>
      <c r="E26" s="26">
        <v>268</v>
      </c>
      <c r="F26" s="26">
        <v>7226</v>
      </c>
      <c r="G26" s="26">
        <v>107</v>
      </c>
      <c r="H26" s="21">
        <v>1605</v>
      </c>
      <c r="I26" s="26">
        <v>305</v>
      </c>
    </row>
    <row r="27" spans="1:9" ht="10.5" customHeight="1">
      <c r="A27" s="28" t="s">
        <v>216</v>
      </c>
      <c r="B27" s="26">
        <v>38695</v>
      </c>
      <c r="C27" s="26">
        <v>35013</v>
      </c>
      <c r="D27" s="26">
        <v>1407</v>
      </c>
      <c r="E27" s="26">
        <v>166</v>
      </c>
      <c r="F27" s="26">
        <v>5210</v>
      </c>
      <c r="G27" s="26">
        <v>71</v>
      </c>
      <c r="H27" s="21">
        <v>1796</v>
      </c>
      <c r="I27" s="26">
        <v>242</v>
      </c>
    </row>
    <row r="28" spans="1:9" ht="10.5" customHeight="1">
      <c r="A28" s="27" t="s">
        <v>215</v>
      </c>
      <c r="B28" s="26">
        <v>34217</v>
      </c>
      <c r="C28" s="26">
        <v>30709</v>
      </c>
      <c r="D28" s="26">
        <v>1536</v>
      </c>
      <c r="E28" s="26">
        <v>125</v>
      </c>
      <c r="F28" s="26">
        <v>4349</v>
      </c>
      <c r="G28" s="26">
        <v>55</v>
      </c>
      <c r="H28" s="21">
        <v>1557</v>
      </c>
      <c r="I28" s="26">
        <v>235</v>
      </c>
    </row>
    <row r="29" spans="1:9" ht="10.5" customHeight="1">
      <c r="A29" s="27" t="s">
        <v>214</v>
      </c>
      <c r="B29" s="26">
        <v>40886</v>
      </c>
      <c r="C29" s="26">
        <v>36367</v>
      </c>
      <c r="D29" s="26">
        <v>1983</v>
      </c>
      <c r="E29" s="26">
        <v>283</v>
      </c>
      <c r="F29" s="26">
        <v>5500</v>
      </c>
      <c r="G29" s="26">
        <v>94</v>
      </c>
      <c r="H29" s="21">
        <v>1851</v>
      </c>
      <c r="I29" s="26">
        <v>308</v>
      </c>
    </row>
    <row r="30" spans="1:9" s="39" customFormat="1" ht="6" customHeight="1">
      <c r="A30" s="41"/>
      <c r="B30" s="40"/>
      <c r="C30" s="22"/>
      <c r="D30" s="22"/>
      <c r="E30" s="22"/>
      <c r="F30" s="22"/>
      <c r="G30" s="22"/>
      <c r="H30" s="22"/>
      <c r="I30" s="22"/>
    </row>
    <row r="31" spans="1:9" ht="10.5" customHeight="1">
      <c r="A31" s="21" t="s">
        <v>158</v>
      </c>
    </row>
    <row r="32" spans="1:9">
      <c r="A32" s="77" t="s">
        <v>213</v>
      </c>
      <c r="B32" s="77"/>
      <c r="C32" s="77"/>
      <c r="D32" s="77"/>
      <c r="E32" s="77"/>
      <c r="F32" s="77"/>
      <c r="G32" s="77"/>
    </row>
    <row r="33" spans="1:9" ht="10.5" customHeight="1">
      <c r="A33" s="21" t="s">
        <v>177</v>
      </c>
      <c r="B33" s="74"/>
      <c r="C33" s="74"/>
      <c r="D33" s="74"/>
      <c r="E33" s="74"/>
      <c r="F33" s="74"/>
      <c r="G33" s="74"/>
      <c r="H33" s="74"/>
      <c r="I33" s="74"/>
    </row>
    <row r="34" spans="1:9">
      <c r="A34" s="21" t="s">
        <v>206</v>
      </c>
    </row>
    <row r="35" spans="1:9">
      <c r="A35" s="21" t="s">
        <v>175</v>
      </c>
    </row>
  </sheetData>
  <mergeCells count="9">
    <mergeCell ref="C9:C10"/>
    <mergeCell ref="D9:D10"/>
    <mergeCell ref="H9:H10"/>
    <mergeCell ref="E9:E10"/>
    <mergeCell ref="G8:H8"/>
    <mergeCell ref="C8:D8"/>
    <mergeCell ref="E8:F8"/>
    <mergeCell ref="F9:F10"/>
    <mergeCell ref="G9:G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4"/>
  <sheetViews>
    <sheetView zoomScaleNormal="100" zoomScaleSheetLayoutView="90" workbookViewId="0"/>
  </sheetViews>
  <sheetFormatPr defaultRowHeight="10.5"/>
  <cols>
    <col min="1" max="9" width="10" style="21" customWidth="1"/>
    <col min="10" max="16384" width="9" style="21"/>
  </cols>
  <sheetData>
    <row r="1" spans="1:10" ht="13.5" customHeight="1"/>
    <row r="2" spans="1:10" ht="13.5" customHeight="1">
      <c r="A2" s="38" t="s">
        <v>204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0.5" customHeight="1">
      <c r="A3" s="57"/>
      <c r="B3" s="76"/>
      <c r="C3" s="76"/>
      <c r="D3" s="76"/>
      <c r="E3" s="76"/>
      <c r="F3" s="76"/>
      <c r="G3" s="76"/>
      <c r="H3" s="76"/>
      <c r="I3" s="76"/>
      <c r="J3" s="76"/>
    </row>
    <row r="4" spans="1:10" ht="10.5" customHeight="1"/>
    <row r="5" spans="1:10" ht="13.5" customHeight="1">
      <c r="A5" s="55" t="s">
        <v>203</v>
      </c>
      <c r="B5" s="55"/>
      <c r="C5" s="55"/>
      <c r="D5" s="55"/>
      <c r="E5" s="55"/>
      <c r="F5" s="55"/>
      <c r="G5" s="55"/>
      <c r="H5" s="55"/>
      <c r="I5" s="56"/>
    </row>
    <row r="6" spans="1:10" ht="10.5" customHeight="1"/>
    <row r="7" spans="1:10" ht="10.5" customHeight="1">
      <c r="A7" s="37" t="s">
        <v>119</v>
      </c>
      <c r="B7" s="36"/>
      <c r="C7" s="36"/>
      <c r="D7" s="36"/>
      <c r="E7" s="36"/>
      <c r="F7" s="36"/>
      <c r="G7" s="36"/>
      <c r="H7" s="36"/>
      <c r="I7" s="36"/>
    </row>
    <row r="8" spans="1:10" ht="12" customHeight="1">
      <c r="A8" s="65"/>
      <c r="B8" s="70"/>
      <c r="C8" s="230" t="s">
        <v>202</v>
      </c>
      <c r="D8" s="231"/>
      <c r="E8" s="230" t="s">
        <v>201</v>
      </c>
      <c r="F8" s="231"/>
      <c r="G8" s="230" t="s">
        <v>200</v>
      </c>
      <c r="H8" s="232"/>
      <c r="I8" s="69"/>
    </row>
    <row r="9" spans="1:10" ht="12" customHeight="1">
      <c r="A9" s="68" t="s">
        <v>115</v>
      </c>
      <c r="B9" s="52" t="s">
        <v>199</v>
      </c>
      <c r="C9" s="233" t="s">
        <v>113</v>
      </c>
      <c r="D9" s="233" t="s">
        <v>198</v>
      </c>
      <c r="E9" s="228" t="s">
        <v>197</v>
      </c>
      <c r="F9" s="233" t="s">
        <v>196</v>
      </c>
      <c r="G9" s="235" t="s">
        <v>195</v>
      </c>
      <c r="H9" s="237" t="s">
        <v>194</v>
      </c>
      <c r="I9" s="75" t="s">
        <v>212</v>
      </c>
    </row>
    <row r="10" spans="1:10" ht="12" customHeight="1">
      <c r="A10" s="36"/>
      <c r="B10" s="51"/>
      <c r="C10" s="234"/>
      <c r="D10" s="234"/>
      <c r="E10" s="229"/>
      <c r="F10" s="234"/>
      <c r="G10" s="236"/>
      <c r="H10" s="238"/>
      <c r="I10" s="66"/>
    </row>
    <row r="11" spans="1:10" s="39" customFormat="1" ht="6" customHeight="1">
      <c r="B11" s="50"/>
      <c r="C11" s="48"/>
      <c r="D11" s="48"/>
      <c r="E11" s="49"/>
      <c r="F11" s="48"/>
      <c r="G11" s="47"/>
      <c r="H11" s="46"/>
      <c r="I11" s="46"/>
    </row>
    <row r="12" spans="1:10" ht="10.5" customHeight="1">
      <c r="A12" s="65" t="s">
        <v>211</v>
      </c>
      <c r="B12" s="42">
        <v>668516.1</v>
      </c>
      <c r="C12" s="26">
        <v>559940</v>
      </c>
      <c r="D12" s="26">
        <v>60067</v>
      </c>
      <c r="E12" s="26">
        <v>19924</v>
      </c>
      <c r="F12" s="26">
        <v>94156.800000000003</v>
      </c>
      <c r="G12" s="26">
        <v>1554</v>
      </c>
      <c r="H12" s="26">
        <v>27031.1</v>
      </c>
      <c r="I12" s="62">
        <v>0</v>
      </c>
    </row>
    <row r="13" spans="1:10" ht="10.5" customHeight="1">
      <c r="A13" s="64" t="s">
        <v>162</v>
      </c>
      <c r="B13" s="42">
        <v>622086</v>
      </c>
      <c r="C13" s="26">
        <v>513631</v>
      </c>
      <c r="D13" s="26">
        <v>54597</v>
      </c>
      <c r="E13" s="26">
        <v>19600</v>
      </c>
      <c r="F13" s="26">
        <v>81384.962399999989</v>
      </c>
      <c r="G13" s="26">
        <v>1346</v>
      </c>
      <c r="H13" s="26">
        <v>32912</v>
      </c>
      <c r="I13" s="62">
        <v>0</v>
      </c>
    </row>
    <row r="14" spans="1:10" ht="10.5" customHeight="1">
      <c r="A14" s="64" t="s">
        <v>191</v>
      </c>
      <c r="B14" s="42">
        <v>584306</v>
      </c>
      <c r="C14" s="26">
        <v>483233</v>
      </c>
      <c r="D14" s="26">
        <v>48253</v>
      </c>
      <c r="E14" s="26">
        <v>15772</v>
      </c>
      <c r="F14" s="26">
        <v>76619</v>
      </c>
      <c r="G14" s="26">
        <v>1280</v>
      </c>
      <c r="H14" s="26">
        <v>31730</v>
      </c>
      <c r="I14" s="62">
        <v>4038</v>
      </c>
    </row>
    <row r="15" spans="1:10" ht="10.5" customHeight="1">
      <c r="A15" s="32" t="s">
        <v>210</v>
      </c>
      <c r="B15" s="26">
        <v>534933</v>
      </c>
      <c r="C15" s="26">
        <v>467471</v>
      </c>
      <c r="D15" s="26">
        <v>33712</v>
      </c>
      <c r="E15" s="26">
        <v>7749</v>
      </c>
      <c r="F15" s="26">
        <v>72485</v>
      </c>
      <c r="G15" s="26">
        <v>1188</v>
      </c>
      <c r="H15" s="26">
        <v>21099</v>
      </c>
      <c r="I15" s="26">
        <v>3714</v>
      </c>
    </row>
    <row r="16" spans="1:10" s="43" customFormat="1" ht="10.5" customHeight="1">
      <c r="A16" s="31" t="s">
        <v>209</v>
      </c>
      <c r="B16" s="44">
        <v>497130</v>
      </c>
      <c r="C16" s="44">
        <v>444327</v>
      </c>
      <c r="D16" s="44">
        <v>25198</v>
      </c>
      <c r="E16" s="44">
        <v>1723</v>
      </c>
      <c r="F16" s="44">
        <v>68039</v>
      </c>
      <c r="G16" s="44">
        <v>1021</v>
      </c>
      <c r="H16" s="44">
        <v>21072</v>
      </c>
      <c r="I16" s="44">
        <v>3789</v>
      </c>
    </row>
    <row r="17" spans="1:9" ht="6" customHeight="1">
      <c r="A17" s="29"/>
      <c r="B17" s="26"/>
      <c r="C17" s="26"/>
      <c r="D17" s="26"/>
      <c r="E17" s="26"/>
      <c r="F17" s="26"/>
      <c r="G17" s="26"/>
      <c r="H17" s="26"/>
      <c r="I17" s="26"/>
    </row>
    <row r="18" spans="1:9" ht="10.5" customHeight="1">
      <c r="A18" s="28" t="s">
        <v>208</v>
      </c>
      <c r="B18" s="26">
        <v>43164</v>
      </c>
      <c r="C18" s="26">
        <v>38714</v>
      </c>
      <c r="D18" s="26">
        <v>2080</v>
      </c>
      <c r="E18" s="26">
        <v>175</v>
      </c>
      <c r="F18" s="26">
        <v>6100</v>
      </c>
      <c r="G18" s="26">
        <v>95</v>
      </c>
      <c r="H18" s="26">
        <v>1790</v>
      </c>
      <c r="I18" s="62">
        <v>310</v>
      </c>
    </row>
    <row r="19" spans="1:9" ht="10.5" customHeight="1">
      <c r="A19" s="27" t="s">
        <v>188</v>
      </c>
      <c r="B19" s="26">
        <v>43502</v>
      </c>
      <c r="C19" s="26">
        <v>39120</v>
      </c>
      <c r="D19" s="26">
        <v>2099</v>
      </c>
      <c r="E19" s="26">
        <v>199</v>
      </c>
      <c r="F19" s="26">
        <v>5697</v>
      </c>
      <c r="G19" s="26">
        <v>77</v>
      </c>
      <c r="H19" s="26">
        <v>1677</v>
      </c>
      <c r="I19" s="62">
        <v>330</v>
      </c>
    </row>
    <row r="20" spans="1:9" ht="10.5" customHeight="1">
      <c r="A20" s="27" t="s">
        <v>187</v>
      </c>
      <c r="B20" s="26">
        <v>41808</v>
      </c>
      <c r="C20" s="26">
        <v>37216</v>
      </c>
      <c r="D20" s="26">
        <v>2252</v>
      </c>
      <c r="E20" s="26">
        <v>91</v>
      </c>
      <c r="F20" s="26">
        <v>6249</v>
      </c>
      <c r="G20" s="26">
        <v>91</v>
      </c>
      <c r="H20" s="26">
        <v>1840</v>
      </c>
      <c r="I20" s="62">
        <v>318</v>
      </c>
    </row>
    <row r="21" spans="1:9" ht="10.5" customHeight="1">
      <c r="A21" s="27" t="s">
        <v>186</v>
      </c>
      <c r="B21" s="26">
        <v>43443</v>
      </c>
      <c r="C21" s="26">
        <v>38888</v>
      </c>
      <c r="D21" s="26">
        <v>2208</v>
      </c>
      <c r="E21" s="26">
        <v>124</v>
      </c>
      <c r="F21" s="26">
        <v>4947</v>
      </c>
      <c r="G21" s="26">
        <v>80</v>
      </c>
      <c r="H21" s="26">
        <v>1815</v>
      </c>
      <c r="I21" s="62">
        <v>328</v>
      </c>
    </row>
    <row r="22" spans="1:9" ht="10.5" customHeight="1">
      <c r="A22" s="27" t="s">
        <v>185</v>
      </c>
      <c r="B22" s="26">
        <v>42654</v>
      </c>
      <c r="C22" s="26">
        <v>38033</v>
      </c>
      <c r="D22" s="26">
        <v>2288</v>
      </c>
      <c r="E22" s="26">
        <v>133</v>
      </c>
      <c r="F22" s="26">
        <v>5533</v>
      </c>
      <c r="G22" s="26">
        <v>87</v>
      </c>
      <c r="H22" s="26">
        <v>1803</v>
      </c>
      <c r="I22" s="62">
        <v>310</v>
      </c>
    </row>
    <row r="23" spans="1:9" ht="10.5" customHeight="1">
      <c r="A23" s="27" t="s">
        <v>184</v>
      </c>
      <c r="B23" s="26">
        <v>39566</v>
      </c>
      <c r="C23" s="26">
        <v>35001</v>
      </c>
      <c r="D23" s="26">
        <v>2103</v>
      </c>
      <c r="E23" s="26">
        <v>217</v>
      </c>
      <c r="F23" s="26">
        <v>5691</v>
      </c>
      <c r="G23" s="26">
        <v>78</v>
      </c>
      <c r="H23" s="26">
        <v>1826</v>
      </c>
      <c r="I23" s="26">
        <v>341</v>
      </c>
    </row>
    <row r="24" spans="1:9" ht="10.5" customHeight="1">
      <c r="A24" s="27" t="s">
        <v>183</v>
      </c>
      <c r="B24" s="26">
        <v>40734</v>
      </c>
      <c r="C24" s="26">
        <v>36135</v>
      </c>
      <c r="D24" s="26">
        <v>2172</v>
      </c>
      <c r="E24" s="26">
        <v>222</v>
      </c>
      <c r="F24" s="26">
        <v>5241</v>
      </c>
      <c r="G24" s="26">
        <v>71</v>
      </c>
      <c r="H24" s="26">
        <v>1777</v>
      </c>
      <c r="I24" s="26">
        <v>357</v>
      </c>
    </row>
    <row r="25" spans="1:9" ht="10.5" customHeight="1">
      <c r="A25" s="27" t="s">
        <v>182</v>
      </c>
      <c r="B25" s="26">
        <v>42387</v>
      </c>
      <c r="C25" s="26">
        <v>37839</v>
      </c>
      <c r="D25" s="26">
        <v>2254</v>
      </c>
      <c r="E25" s="26">
        <v>135</v>
      </c>
      <c r="F25" s="26">
        <v>4854</v>
      </c>
      <c r="G25" s="26">
        <v>75</v>
      </c>
      <c r="H25" s="26">
        <v>1732</v>
      </c>
      <c r="I25" s="26">
        <v>352</v>
      </c>
    </row>
    <row r="26" spans="1:9" ht="10.5" customHeight="1">
      <c r="A26" s="27" t="s">
        <v>181</v>
      </c>
      <c r="B26" s="26">
        <v>47435</v>
      </c>
      <c r="C26" s="26">
        <v>42546</v>
      </c>
      <c r="D26" s="26">
        <v>2655</v>
      </c>
      <c r="E26" s="26">
        <v>98</v>
      </c>
      <c r="F26" s="26">
        <v>6508</v>
      </c>
      <c r="G26" s="26">
        <v>116</v>
      </c>
      <c r="H26" s="26">
        <v>1674</v>
      </c>
      <c r="I26" s="26">
        <v>346</v>
      </c>
    </row>
    <row r="27" spans="1:9" ht="10.5" customHeight="1">
      <c r="A27" s="28" t="s">
        <v>207</v>
      </c>
      <c r="B27" s="26">
        <v>37339</v>
      </c>
      <c r="C27" s="26">
        <v>33832</v>
      </c>
      <c r="D27" s="26">
        <v>1421</v>
      </c>
      <c r="E27" s="26">
        <v>51</v>
      </c>
      <c r="F27" s="26">
        <v>6057</v>
      </c>
      <c r="G27" s="26">
        <v>66</v>
      </c>
      <c r="H27" s="26">
        <v>1710</v>
      </c>
      <c r="I27" s="26">
        <v>259</v>
      </c>
    </row>
    <row r="28" spans="1:9" ht="10.5" customHeight="1">
      <c r="A28" s="27" t="s">
        <v>179</v>
      </c>
      <c r="B28" s="26">
        <v>34198</v>
      </c>
      <c r="C28" s="26">
        <v>30719</v>
      </c>
      <c r="D28" s="26">
        <v>1540</v>
      </c>
      <c r="E28" s="26">
        <v>111</v>
      </c>
      <c r="F28" s="26">
        <v>5046</v>
      </c>
      <c r="G28" s="26">
        <v>72</v>
      </c>
      <c r="H28" s="26">
        <v>1506</v>
      </c>
      <c r="I28" s="26">
        <v>250</v>
      </c>
    </row>
    <row r="29" spans="1:9" ht="10.5" customHeight="1">
      <c r="A29" s="27" t="s">
        <v>178</v>
      </c>
      <c r="B29" s="26">
        <v>40900</v>
      </c>
      <c r="C29" s="26">
        <v>36284</v>
      </c>
      <c r="D29" s="26">
        <v>2126</v>
      </c>
      <c r="E29" s="26">
        <v>167</v>
      </c>
      <c r="F29" s="26">
        <v>6116</v>
      </c>
      <c r="G29" s="26">
        <v>113</v>
      </c>
      <c r="H29" s="26">
        <v>1922</v>
      </c>
      <c r="I29" s="26">
        <v>288</v>
      </c>
    </row>
    <row r="30" spans="1:9" s="39" customFormat="1" ht="6" customHeight="1">
      <c r="A30" s="41"/>
      <c r="B30" s="40"/>
      <c r="C30" s="22"/>
      <c r="D30" s="22"/>
      <c r="E30" s="22"/>
      <c r="F30" s="22"/>
      <c r="G30" s="22"/>
      <c r="H30" s="22"/>
      <c r="I30" s="22"/>
    </row>
    <row r="31" spans="1:9" ht="10.5" customHeight="1">
      <c r="A31" s="21" t="s">
        <v>158</v>
      </c>
    </row>
    <row r="32" spans="1:9">
      <c r="A32" s="21" t="s">
        <v>177</v>
      </c>
    </row>
    <row r="33" spans="1:9" ht="10.5" customHeight="1">
      <c r="A33" s="21" t="s">
        <v>206</v>
      </c>
      <c r="B33" s="74"/>
      <c r="C33" s="74"/>
      <c r="D33" s="74"/>
      <c r="E33" s="74"/>
      <c r="F33" s="74"/>
      <c r="G33" s="74"/>
      <c r="H33" s="74"/>
      <c r="I33" s="74"/>
    </row>
    <row r="34" spans="1:9">
      <c r="A34" s="21" t="s">
        <v>205</v>
      </c>
    </row>
  </sheetData>
  <mergeCells count="9">
    <mergeCell ref="H9:H10"/>
    <mergeCell ref="E9:E10"/>
    <mergeCell ref="G8:H8"/>
    <mergeCell ref="C8:D8"/>
    <mergeCell ref="E8:F8"/>
    <mergeCell ref="F9:F10"/>
    <mergeCell ref="G9:G10"/>
    <mergeCell ref="C9:C10"/>
    <mergeCell ref="D9:D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J33"/>
  <sheetViews>
    <sheetView zoomScaleNormal="100" zoomScaleSheetLayoutView="90" workbookViewId="0"/>
  </sheetViews>
  <sheetFormatPr defaultRowHeight="10.5"/>
  <cols>
    <col min="1" max="9" width="10" style="21" customWidth="1"/>
    <col min="10" max="16384" width="9" style="21"/>
  </cols>
  <sheetData>
    <row r="1" spans="1:10" ht="13.5" customHeight="1"/>
    <row r="2" spans="1:10" ht="13.5" customHeight="1">
      <c r="A2" s="239" t="s">
        <v>204</v>
      </c>
      <c r="B2" s="240"/>
      <c r="C2" s="240"/>
      <c r="D2" s="240"/>
      <c r="E2" s="240"/>
      <c r="F2" s="240"/>
      <c r="G2" s="240"/>
      <c r="H2" s="240"/>
      <c r="I2" s="240"/>
      <c r="J2" s="240"/>
    </row>
    <row r="3" spans="1:10" ht="10.5" customHeight="1"/>
    <row r="4" spans="1:10" ht="13.5" customHeight="1">
      <c r="A4" s="241" t="s">
        <v>203</v>
      </c>
      <c r="B4" s="241"/>
      <c r="C4" s="241"/>
      <c r="D4" s="241"/>
      <c r="E4" s="241"/>
      <c r="F4" s="241"/>
      <c r="G4" s="241"/>
      <c r="H4" s="241"/>
      <c r="I4" s="240"/>
    </row>
    <row r="5" spans="1:10" ht="10.5" customHeight="1"/>
    <row r="6" spans="1:10" ht="10.5" customHeight="1">
      <c r="A6" s="37" t="s">
        <v>119</v>
      </c>
      <c r="B6" s="36"/>
      <c r="C6" s="36"/>
      <c r="D6" s="36"/>
      <c r="E6" s="36"/>
      <c r="F6" s="36"/>
      <c r="G6" s="36"/>
      <c r="H6" s="36"/>
      <c r="I6" s="36"/>
    </row>
    <row r="7" spans="1:10" ht="12" customHeight="1">
      <c r="A7" s="65"/>
      <c r="B7" s="70"/>
      <c r="C7" s="230" t="s">
        <v>202</v>
      </c>
      <c r="D7" s="231"/>
      <c r="E7" s="230" t="s">
        <v>201</v>
      </c>
      <c r="F7" s="231"/>
      <c r="G7" s="230" t="s">
        <v>200</v>
      </c>
      <c r="H7" s="232"/>
      <c r="I7" s="69"/>
    </row>
    <row r="8" spans="1:10" ht="12" customHeight="1">
      <c r="A8" s="68" t="s">
        <v>115</v>
      </c>
      <c r="B8" s="52" t="s">
        <v>199</v>
      </c>
      <c r="C8" s="233" t="s">
        <v>113</v>
      </c>
      <c r="D8" s="233" t="s">
        <v>198</v>
      </c>
      <c r="E8" s="228" t="s">
        <v>197</v>
      </c>
      <c r="F8" s="233" t="s">
        <v>196</v>
      </c>
      <c r="G8" s="235" t="s">
        <v>195</v>
      </c>
      <c r="H8" s="237" t="s">
        <v>194</v>
      </c>
      <c r="I8" s="75" t="s">
        <v>193</v>
      </c>
    </row>
    <row r="9" spans="1:10" ht="12" customHeight="1">
      <c r="A9" s="36"/>
      <c r="B9" s="51"/>
      <c r="C9" s="234"/>
      <c r="D9" s="234"/>
      <c r="E9" s="229"/>
      <c r="F9" s="234"/>
      <c r="G9" s="236"/>
      <c r="H9" s="238"/>
      <c r="I9" s="66"/>
    </row>
    <row r="10" spans="1:10" s="39" customFormat="1" ht="6" customHeight="1">
      <c r="B10" s="50"/>
      <c r="C10" s="48"/>
      <c r="D10" s="48"/>
      <c r="E10" s="49"/>
      <c r="F10" s="48"/>
      <c r="G10" s="47"/>
      <c r="H10" s="46"/>
      <c r="I10" s="46"/>
    </row>
    <row r="11" spans="1:10" ht="10.5" customHeight="1">
      <c r="A11" s="65" t="s">
        <v>192</v>
      </c>
      <c r="B11" s="42">
        <v>691336</v>
      </c>
      <c r="C11" s="26">
        <v>580606.32999999996</v>
      </c>
      <c r="D11" s="26">
        <v>60217</v>
      </c>
      <c r="E11" s="26">
        <v>23530</v>
      </c>
      <c r="F11" s="26">
        <v>99316</v>
      </c>
      <c r="G11" s="26">
        <v>1576</v>
      </c>
      <c r="H11" s="26">
        <v>25406.67</v>
      </c>
      <c r="I11" s="62">
        <v>0</v>
      </c>
    </row>
    <row r="12" spans="1:10" ht="10.5" customHeight="1">
      <c r="A12" s="64" t="s">
        <v>143</v>
      </c>
      <c r="B12" s="42">
        <v>668516.1</v>
      </c>
      <c r="C12" s="26">
        <v>559940</v>
      </c>
      <c r="D12" s="26">
        <v>60067</v>
      </c>
      <c r="E12" s="26">
        <v>19924</v>
      </c>
      <c r="F12" s="26">
        <v>94156.800000000003</v>
      </c>
      <c r="G12" s="26">
        <v>1554</v>
      </c>
      <c r="H12" s="26">
        <v>27031.1</v>
      </c>
      <c r="I12" s="62">
        <v>0</v>
      </c>
    </row>
    <row r="13" spans="1:10" ht="10.5" customHeight="1">
      <c r="A13" s="64" t="s">
        <v>162</v>
      </c>
      <c r="B13" s="42">
        <v>622086</v>
      </c>
      <c r="C13" s="26">
        <v>513631</v>
      </c>
      <c r="D13" s="26">
        <v>54597</v>
      </c>
      <c r="E13" s="26">
        <v>19600</v>
      </c>
      <c r="F13" s="26">
        <v>81384.962399999989</v>
      </c>
      <c r="G13" s="26">
        <v>1346</v>
      </c>
      <c r="H13" s="26">
        <v>32912</v>
      </c>
      <c r="I13" s="62">
        <v>0</v>
      </c>
    </row>
    <row r="14" spans="1:10" ht="10.5" customHeight="1">
      <c r="A14" s="64" t="s">
        <v>191</v>
      </c>
      <c r="B14" s="42">
        <v>584306</v>
      </c>
      <c r="C14" s="26">
        <v>483233</v>
      </c>
      <c r="D14" s="26">
        <v>48253</v>
      </c>
      <c r="E14" s="26">
        <v>15772</v>
      </c>
      <c r="F14" s="26">
        <v>76619</v>
      </c>
      <c r="G14" s="26">
        <v>1280</v>
      </c>
      <c r="H14" s="26">
        <v>31730</v>
      </c>
      <c r="I14" s="62">
        <v>4038</v>
      </c>
    </row>
    <row r="15" spans="1:10" s="43" customFormat="1" ht="10.5" customHeight="1">
      <c r="A15" s="31" t="s">
        <v>190</v>
      </c>
      <c r="B15" s="44">
        <v>534933</v>
      </c>
      <c r="C15" s="44">
        <v>467471</v>
      </c>
      <c r="D15" s="44">
        <v>33712</v>
      </c>
      <c r="E15" s="44">
        <v>7749</v>
      </c>
      <c r="F15" s="44">
        <v>72485</v>
      </c>
      <c r="G15" s="44">
        <v>1188</v>
      </c>
      <c r="H15" s="44">
        <v>21099</v>
      </c>
      <c r="I15" s="44">
        <v>3714</v>
      </c>
    </row>
    <row r="16" spans="1:10" ht="6" customHeight="1">
      <c r="A16" s="29"/>
      <c r="B16" s="26"/>
      <c r="C16" s="26"/>
      <c r="D16" s="26"/>
      <c r="E16" s="26"/>
      <c r="F16" s="26"/>
      <c r="G16" s="26"/>
      <c r="H16" s="26"/>
      <c r="I16" s="26"/>
    </row>
    <row r="17" spans="1:9" ht="10.5" customHeight="1">
      <c r="A17" s="28" t="s">
        <v>189</v>
      </c>
      <c r="B17" s="26">
        <v>46690</v>
      </c>
      <c r="C17" s="26">
        <v>39672</v>
      </c>
      <c r="D17" s="26">
        <v>3505</v>
      </c>
      <c r="E17" s="26">
        <v>1290</v>
      </c>
      <c r="F17" s="26">
        <v>6704</v>
      </c>
      <c r="G17" s="26">
        <v>125</v>
      </c>
      <c r="H17" s="26">
        <v>1800</v>
      </c>
      <c r="I17" s="62">
        <v>298</v>
      </c>
    </row>
    <row r="18" spans="1:9" ht="10.5" customHeight="1">
      <c r="A18" s="27" t="s">
        <v>188</v>
      </c>
      <c r="B18" s="26">
        <v>45651</v>
      </c>
      <c r="C18" s="26">
        <v>39221</v>
      </c>
      <c r="D18" s="26">
        <v>3312</v>
      </c>
      <c r="E18" s="26">
        <v>937</v>
      </c>
      <c r="F18" s="26">
        <v>6453</v>
      </c>
      <c r="G18" s="26">
        <v>126</v>
      </c>
      <c r="H18" s="26">
        <v>1734</v>
      </c>
      <c r="I18" s="62">
        <v>321</v>
      </c>
    </row>
    <row r="19" spans="1:9" ht="10.5" customHeight="1">
      <c r="A19" s="27" t="s">
        <v>187</v>
      </c>
      <c r="B19" s="26">
        <v>47111</v>
      </c>
      <c r="C19" s="26">
        <v>39860</v>
      </c>
      <c r="D19" s="26">
        <v>3784</v>
      </c>
      <c r="E19" s="26">
        <v>1147</v>
      </c>
      <c r="F19" s="26">
        <v>6328</v>
      </c>
      <c r="G19" s="26">
        <v>115</v>
      </c>
      <c r="H19" s="26">
        <v>1898</v>
      </c>
      <c r="I19" s="62">
        <v>307</v>
      </c>
    </row>
    <row r="20" spans="1:9" ht="10.5" customHeight="1">
      <c r="A20" s="27" t="s">
        <v>186</v>
      </c>
      <c r="B20" s="26">
        <v>47928</v>
      </c>
      <c r="C20" s="26">
        <v>40872</v>
      </c>
      <c r="D20" s="26">
        <v>3739</v>
      </c>
      <c r="E20" s="26">
        <v>1004</v>
      </c>
      <c r="F20" s="26">
        <v>6180</v>
      </c>
      <c r="G20" s="26">
        <v>80</v>
      </c>
      <c r="H20" s="26">
        <v>1941</v>
      </c>
      <c r="I20" s="62">
        <v>292</v>
      </c>
    </row>
    <row r="21" spans="1:9" ht="10.5" customHeight="1">
      <c r="A21" s="27" t="s">
        <v>185</v>
      </c>
      <c r="B21" s="26">
        <v>45340</v>
      </c>
      <c r="C21" s="26">
        <v>38928</v>
      </c>
      <c r="D21" s="26">
        <v>3217</v>
      </c>
      <c r="E21" s="26">
        <v>962</v>
      </c>
      <c r="F21" s="26">
        <v>6449</v>
      </c>
      <c r="G21" s="26">
        <v>105</v>
      </c>
      <c r="H21" s="26">
        <v>1803</v>
      </c>
      <c r="I21" s="62">
        <v>325</v>
      </c>
    </row>
    <row r="22" spans="1:9" ht="10.5" customHeight="1">
      <c r="A22" s="27" t="s">
        <v>184</v>
      </c>
      <c r="B22" s="26">
        <v>44313</v>
      </c>
      <c r="C22" s="26">
        <v>37223</v>
      </c>
      <c r="D22" s="26">
        <v>3710</v>
      </c>
      <c r="E22" s="26">
        <v>1137</v>
      </c>
      <c r="F22" s="26">
        <v>6309</v>
      </c>
      <c r="G22" s="26">
        <v>97</v>
      </c>
      <c r="H22" s="26">
        <v>1852</v>
      </c>
      <c r="I22" s="26">
        <v>294</v>
      </c>
    </row>
    <row r="23" spans="1:9" ht="10.5" customHeight="1">
      <c r="A23" s="27" t="s">
        <v>183</v>
      </c>
      <c r="B23" s="26">
        <v>44261</v>
      </c>
      <c r="C23" s="26">
        <v>39743</v>
      </c>
      <c r="D23" s="26">
        <v>2193</v>
      </c>
      <c r="E23" s="26">
        <v>210</v>
      </c>
      <c r="F23" s="26">
        <v>5582</v>
      </c>
      <c r="G23" s="26">
        <v>86</v>
      </c>
      <c r="H23" s="26">
        <v>1689</v>
      </c>
      <c r="I23" s="26">
        <v>340</v>
      </c>
    </row>
    <row r="24" spans="1:9" ht="10.5" customHeight="1">
      <c r="A24" s="27" t="s">
        <v>182</v>
      </c>
      <c r="B24" s="26">
        <v>42898</v>
      </c>
      <c r="C24" s="26">
        <v>38504</v>
      </c>
      <c r="D24" s="26">
        <v>2139</v>
      </c>
      <c r="E24" s="26">
        <v>287</v>
      </c>
      <c r="F24" s="26">
        <v>5402</v>
      </c>
      <c r="G24" s="26">
        <v>74</v>
      </c>
      <c r="H24" s="26">
        <v>1577</v>
      </c>
      <c r="I24" s="26">
        <v>317</v>
      </c>
    </row>
    <row r="25" spans="1:9" ht="10.5" customHeight="1">
      <c r="A25" s="27" t="s">
        <v>181</v>
      </c>
      <c r="B25" s="26">
        <v>50374</v>
      </c>
      <c r="C25" s="26">
        <v>45142</v>
      </c>
      <c r="D25" s="26">
        <v>2743</v>
      </c>
      <c r="E25" s="26">
        <v>342</v>
      </c>
      <c r="F25" s="26">
        <v>6703</v>
      </c>
      <c r="G25" s="26">
        <v>124</v>
      </c>
      <c r="H25" s="26">
        <v>1664</v>
      </c>
      <c r="I25" s="26">
        <v>359</v>
      </c>
    </row>
    <row r="26" spans="1:9" ht="10.5" customHeight="1">
      <c r="A26" s="28" t="s">
        <v>180</v>
      </c>
      <c r="B26" s="26">
        <v>40317</v>
      </c>
      <c r="C26" s="26">
        <v>36588</v>
      </c>
      <c r="D26" s="26">
        <v>1441</v>
      </c>
      <c r="E26" s="26">
        <v>175</v>
      </c>
      <c r="F26" s="26">
        <v>5485</v>
      </c>
      <c r="G26" s="26">
        <v>76</v>
      </c>
      <c r="H26" s="26">
        <v>1751</v>
      </c>
      <c r="I26" s="26">
        <v>286</v>
      </c>
    </row>
    <row r="27" spans="1:9" ht="10.5" customHeight="1">
      <c r="A27" s="27" t="s">
        <v>179</v>
      </c>
      <c r="B27" s="26">
        <v>36133</v>
      </c>
      <c r="C27" s="26">
        <v>32509</v>
      </c>
      <c r="D27" s="26">
        <v>1626</v>
      </c>
      <c r="E27" s="26">
        <v>69</v>
      </c>
      <c r="F27" s="26">
        <v>5435</v>
      </c>
      <c r="G27" s="26">
        <v>76</v>
      </c>
      <c r="H27" s="26">
        <v>1593</v>
      </c>
      <c r="I27" s="26">
        <v>260</v>
      </c>
    </row>
    <row r="28" spans="1:9" ht="10.5" customHeight="1">
      <c r="A28" s="27" t="s">
        <v>178</v>
      </c>
      <c r="B28" s="26">
        <v>43917</v>
      </c>
      <c r="C28" s="26">
        <v>39209</v>
      </c>
      <c r="D28" s="26">
        <v>2303</v>
      </c>
      <c r="E28" s="26">
        <v>189</v>
      </c>
      <c r="F28" s="26">
        <v>5455</v>
      </c>
      <c r="G28" s="26">
        <v>104</v>
      </c>
      <c r="H28" s="26">
        <v>1797</v>
      </c>
      <c r="I28" s="26">
        <v>315</v>
      </c>
    </row>
    <row r="29" spans="1:9" s="39" customFormat="1" ht="6" customHeight="1">
      <c r="A29" s="41"/>
      <c r="B29" s="40"/>
      <c r="C29" s="22"/>
      <c r="D29" s="22"/>
      <c r="E29" s="22"/>
      <c r="F29" s="22"/>
      <c r="G29" s="22"/>
      <c r="H29" s="22"/>
      <c r="I29" s="22"/>
    </row>
    <row r="30" spans="1:9" ht="10.5" customHeight="1">
      <c r="A30" s="21" t="s">
        <v>158</v>
      </c>
    </row>
    <row r="31" spans="1:9">
      <c r="A31" s="21" t="s">
        <v>177</v>
      </c>
    </row>
    <row r="32" spans="1:9" ht="10.5" customHeight="1">
      <c r="A32" s="21" t="s">
        <v>176</v>
      </c>
      <c r="B32" s="74"/>
      <c r="C32" s="74"/>
      <c r="D32" s="74"/>
      <c r="E32" s="74"/>
      <c r="F32" s="74"/>
      <c r="G32" s="74"/>
      <c r="H32" s="74"/>
      <c r="I32" s="74"/>
    </row>
    <row r="33" spans="1:1">
      <c r="A33" s="21" t="s">
        <v>175</v>
      </c>
    </row>
  </sheetData>
  <mergeCells count="11">
    <mergeCell ref="C8:C9"/>
    <mergeCell ref="A2:J2"/>
    <mergeCell ref="G7:H7"/>
    <mergeCell ref="C7:D7"/>
    <mergeCell ref="E7:F7"/>
    <mergeCell ref="A4:I4"/>
    <mergeCell ref="D8:D9"/>
    <mergeCell ref="H8:H9"/>
    <mergeCell ref="E8:E9"/>
    <mergeCell ref="F8:F9"/>
    <mergeCell ref="G8:G9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1"/>
  <sheetViews>
    <sheetView zoomScaleNormal="100" zoomScaleSheetLayoutView="90" workbookViewId="0"/>
  </sheetViews>
  <sheetFormatPr defaultRowHeight="10.5"/>
  <cols>
    <col min="1" max="9" width="10" style="21" customWidth="1"/>
    <col min="10" max="16384" width="9" style="21"/>
  </cols>
  <sheetData>
    <row r="1" spans="1:9" ht="13.5" customHeight="1">
      <c r="A1" s="73" t="s">
        <v>174</v>
      </c>
      <c r="B1" s="57"/>
      <c r="C1" s="59"/>
      <c r="D1" s="58"/>
      <c r="E1" s="58"/>
      <c r="F1" s="58"/>
      <c r="G1" s="57"/>
      <c r="H1" s="57"/>
      <c r="I1" s="57"/>
    </row>
    <row r="2" spans="1:9" ht="10.5" customHeight="1">
      <c r="B2" s="57"/>
      <c r="C2" s="59"/>
      <c r="D2" s="58"/>
      <c r="E2" s="58"/>
      <c r="F2" s="58"/>
      <c r="G2" s="57"/>
      <c r="H2" s="57"/>
      <c r="I2" s="57"/>
    </row>
    <row r="3" spans="1:9" ht="13.5" customHeight="1">
      <c r="A3" s="72" t="s">
        <v>173</v>
      </c>
      <c r="B3" s="72"/>
      <c r="C3" s="72"/>
      <c r="D3" s="72"/>
      <c r="E3" s="72"/>
      <c r="F3" s="72"/>
      <c r="G3" s="72"/>
      <c r="H3" s="72"/>
      <c r="I3" s="71"/>
    </row>
    <row r="4" spans="1:9" ht="10.5" customHeight="1"/>
    <row r="5" spans="1:9" ht="10.5" customHeight="1">
      <c r="A5" s="37" t="s">
        <v>119</v>
      </c>
      <c r="B5" s="36"/>
      <c r="C5" s="36"/>
      <c r="D5" s="36"/>
      <c r="E5" s="36"/>
      <c r="F5" s="36"/>
      <c r="G5" s="36"/>
      <c r="H5" s="36"/>
      <c r="I5" s="36"/>
    </row>
    <row r="6" spans="1:9" ht="12" customHeight="1">
      <c r="A6" s="65"/>
      <c r="B6" s="70"/>
      <c r="C6" s="230" t="s">
        <v>172</v>
      </c>
      <c r="D6" s="231"/>
      <c r="E6" s="230" t="s">
        <v>171</v>
      </c>
      <c r="F6" s="231"/>
      <c r="G6" s="230" t="s">
        <v>170</v>
      </c>
      <c r="H6" s="232"/>
      <c r="I6" s="69"/>
    </row>
    <row r="7" spans="1:9" ht="12" customHeight="1">
      <c r="A7" s="68" t="s">
        <v>115</v>
      </c>
      <c r="B7" s="52" t="s">
        <v>169</v>
      </c>
      <c r="C7" s="233" t="s">
        <v>113</v>
      </c>
      <c r="D7" s="233" t="s">
        <v>168</v>
      </c>
      <c r="E7" s="228" t="s">
        <v>167</v>
      </c>
      <c r="F7" s="233" t="s">
        <v>110</v>
      </c>
      <c r="G7" s="235" t="s">
        <v>166</v>
      </c>
      <c r="H7" s="237" t="s">
        <v>165</v>
      </c>
      <c r="I7" s="67" t="s">
        <v>164</v>
      </c>
    </row>
    <row r="8" spans="1:9" ht="12" customHeight="1">
      <c r="A8" s="36"/>
      <c r="B8" s="51"/>
      <c r="C8" s="234"/>
      <c r="D8" s="234"/>
      <c r="E8" s="229"/>
      <c r="F8" s="234"/>
      <c r="G8" s="236"/>
      <c r="H8" s="238"/>
      <c r="I8" s="66"/>
    </row>
    <row r="9" spans="1:9" s="39" customFormat="1" ht="6" customHeight="1">
      <c r="B9" s="50"/>
      <c r="C9" s="48"/>
      <c r="D9" s="48"/>
      <c r="E9" s="49"/>
      <c r="F9" s="48"/>
      <c r="G9" s="47"/>
      <c r="H9" s="46"/>
      <c r="I9" s="46"/>
    </row>
    <row r="10" spans="1:9" ht="10.5" customHeight="1">
      <c r="A10" s="65" t="s">
        <v>163</v>
      </c>
      <c r="B10" s="42">
        <v>704446</v>
      </c>
      <c r="C10" s="26">
        <v>590556</v>
      </c>
      <c r="D10" s="26">
        <v>61951</v>
      </c>
      <c r="E10" s="26">
        <v>25594</v>
      </c>
      <c r="F10" s="26">
        <v>104681</v>
      </c>
      <c r="G10" s="26">
        <v>1517</v>
      </c>
      <c r="H10" s="26">
        <v>24828</v>
      </c>
      <c r="I10" s="62">
        <v>0</v>
      </c>
    </row>
    <row r="11" spans="1:9" ht="10.5" customHeight="1">
      <c r="A11" s="64" t="s">
        <v>135</v>
      </c>
      <c r="B11" s="42">
        <v>691336</v>
      </c>
      <c r="C11" s="26">
        <v>580606.32999999996</v>
      </c>
      <c r="D11" s="26">
        <v>60217</v>
      </c>
      <c r="E11" s="26">
        <v>23530</v>
      </c>
      <c r="F11" s="26">
        <v>99316</v>
      </c>
      <c r="G11" s="26">
        <v>1576</v>
      </c>
      <c r="H11" s="26">
        <v>25406.67</v>
      </c>
      <c r="I11" s="62">
        <v>0</v>
      </c>
    </row>
    <row r="12" spans="1:9" ht="10.5" customHeight="1">
      <c r="A12" s="64" t="s">
        <v>143</v>
      </c>
      <c r="B12" s="42">
        <v>668516.1</v>
      </c>
      <c r="C12" s="26">
        <v>559940</v>
      </c>
      <c r="D12" s="26">
        <v>60067</v>
      </c>
      <c r="E12" s="26">
        <v>19924</v>
      </c>
      <c r="F12" s="26">
        <v>94156.800000000003</v>
      </c>
      <c r="G12" s="26">
        <v>1554</v>
      </c>
      <c r="H12" s="26">
        <v>27031.1</v>
      </c>
      <c r="I12" s="62">
        <v>0</v>
      </c>
    </row>
    <row r="13" spans="1:9" ht="10.5" customHeight="1">
      <c r="A13" s="64" t="s">
        <v>162</v>
      </c>
      <c r="B13" s="42">
        <v>622086</v>
      </c>
      <c r="C13" s="26">
        <v>513631</v>
      </c>
      <c r="D13" s="26">
        <v>54597</v>
      </c>
      <c r="E13" s="26">
        <v>19600</v>
      </c>
      <c r="F13" s="26">
        <v>81384.962399999989</v>
      </c>
      <c r="G13" s="26">
        <v>1346</v>
      </c>
      <c r="H13" s="26">
        <v>32912</v>
      </c>
      <c r="I13" s="62">
        <v>0</v>
      </c>
    </row>
    <row r="14" spans="1:9" s="43" customFormat="1" ht="10.5" customHeight="1">
      <c r="A14" s="63" t="s">
        <v>161</v>
      </c>
      <c r="B14" s="45">
        <v>584306</v>
      </c>
      <c r="C14" s="44">
        <v>483233</v>
      </c>
      <c r="D14" s="44">
        <v>48253</v>
      </c>
      <c r="E14" s="44">
        <v>15772</v>
      </c>
      <c r="F14" s="44">
        <v>76619</v>
      </c>
      <c r="G14" s="44">
        <v>1280</v>
      </c>
      <c r="H14" s="44">
        <v>31730</v>
      </c>
      <c r="I14" s="44">
        <v>4038</v>
      </c>
    </row>
    <row r="15" spans="1:9" ht="6" customHeight="1">
      <c r="A15" s="26"/>
      <c r="B15" s="42"/>
      <c r="C15" s="26"/>
      <c r="D15" s="26"/>
      <c r="E15" s="26"/>
      <c r="F15" s="26"/>
      <c r="G15" s="26"/>
      <c r="H15" s="26"/>
      <c r="I15" s="26"/>
    </row>
    <row r="16" spans="1:9" ht="10.5" customHeight="1">
      <c r="A16" s="61" t="s">
        <v>160</v>
      </c>
      <c r="B16" s="42">
        <v>51001</v>
      </c>
      <c r="C16" s="26">
        <v>41887</v>
      </c>
      <c r="D16" s="26">
        <v>4658</v>
      </c>
      <c r="E16" s="26">
        <v>1734</v>
      </c>
      <c r="F16" s="26">
        <v>6547</v>
      </c>
      <c r="G16" s="26">
        <v>126</v>
      </c>
      <c r="H16" s="26">
        <v>2596</v>
      </c>
      <c r="I16" s="62">
        <v>0</v>
      </c>
    </row>
    <row r="17" spans="1:9" ht="10.5" customHeight="1">
      <c r="A17" s="60" t="s">
        <v>132</v>
      </c>
      <c r="B17" s="42">
        <v>50919</v>
      </c>
      <c r="C17" s="26">
        <v>42366</v>
      </c>
      <c r="D17" s="26">
        <v>4344</v>
      </c>
      <c r="E17" s="26">
        <v>1494</v>
      </c>
      <c r="F17" s="26">
        <v>7532</v>
      </c>
      <c r="G17" s="26">
        <v>101</v>
      </c>
      <c r="H17" s="26">
        <v>2614</v>
      </c>
      <c r="I17" s="62">
        <v>0</v>
      </c>
    </row>
    <row r="18" spans="1:9" ht="10.5" customHeight="1">
      <c r="A18" s="60" t="s">
        <v>131</v>
      </c>
      <c r="B18" s="42">
        <v>48702</v>
      </c>
      <c r="C18" s="26">
        <v>39809</v>
      </c>
      <c r="D18" s="26">
        <v>4571</v>
      </c>
      <c r="E18" s="26">
        <v>1516</v>
      </c>
      <c r="F18" s="26">
        <v>5863</v>
      </c>
      <c r="G18" s="26">
        <v>89</v>
      </c>
      <c r="H18" s="26">
        <v>2717</v>
      </c>
      <c r="I18" s="62">
        <v>0</v>
      </c>
    </row>
    <row r="19" spans="1:9" ht="10.5" customHeight="1">
      <c r="A19" s="60" t="s">
        <v>130</v>
      </c>
      <c r="B19" s="42">
        <v>50985</v>
      </c>
      <c r="C19" s="26">
        <v>41930</v>
      </c>
      <c r="D19" s="26">
        <v>4668</v>
      </c>
      <c r="E19" s="26">
        <v>1626</v>
      </c>
      <c r="F19" s="26">
        <v>6885</v>
      </c>
      <c r="G19" s="26">
        <v>94</v>
      </c>
      <c r="H19" s="26">
        <v>2667</v>
      </c>
      <c r="I19" s="62">
        <v>0</v>
      </c>
    </row>
    <row r="20" spans="1:9" ht="10.5" customHeight="1">
      <c r="A20" s="60" t="s">
        <v>129</v>
      </c>
      <c r="B20" s="42">
        <v>47356</v>
      </c>
      <c r="C20" s="26">
        <v>39332</v>
      </c>
      <c r="D20" s="26">
        <v>3898</v>
      </c>
      <c r="E20" s="26">
        <v>1459</v>
      </c>
      <c r="F20" s="26">
        <v>6147</v>
      </c>
      <c r="G20" s="26">
        <v>86</v>
      </c>
      <c r="H20" s="26">
        <v>2581</v>
      </c>
      <c r="I20" s="62">
        <v>0</v>
      </c>
    </row>
    <row r="21" spans="1:9" ht="10.5" customHeight="1">
      <c r="A21" s="60" t="s">
        <v>128</v>
      </c>
      <c r="B21" s="42">
        <v>48307</v>
      </c>
      <c r="C21" s="26">
        <v>39800</v>
      </c>
      <c r="D21" s="26">
        <v>4172</v>
      </c>
      <c r="E21" s="26">
        <v>1454</v>
      </c>
      <c r="F21" s="26">
        <v>6392</v>
      </c>
      <c r="G21" s="26">
        <v>81</v>
      </c>
      <c r="H21" s="26">
        <v>2703</v>
      </c>
      <c r="I21" s="26">
        <v>97</v>
      </c>
    </row>
    <row r="22" spans="1:9" ht="10.5" customHeight="1">
      <c r="A22" s="60" t="s">
        <v>127</v>
      </c>
      <c r="B22" s="42">
        <v>49570</v>
      </c>
      <c r="C22" s="26">
        <v>40862</v>
      </c>
      <c r="D22" s="26">
        <v>4289</v>
      </c>
      <c r="E22" s="26">
        <v>1163</v>
      </c>
      <c r="F22" s="26">
        <v>6401</v>
      </c>
      <c r="G22" s="26">
        <v>82</v>
      </c>
      <c r="H22" s="26">
        <v>2970</v>
      </c>
      <c r="I22" s="26">
        <v>204</v>
      </c>
    </row>
    <row r="23" spans="1:9" ht="10.5" customHeight="1">
      <c r="A23" s="60" t="s">
        <v>126</v>
      </c>
      <c r="B23" s="42">
        <v>46159</v>
      </c>
      <c r="C23" s="26">
        <v>37900</v>
      </c>
      <c r="D23" s="26">
        <v>3810</v>
      </c>
      <c r="E23" s="26">
        <v>1037</v>
      </c>
      <c r="F23" s="26">
        <v>5431</v>
      </c>
      <c r="G23" s="26">
        <v>109</v>
      </c>
      <c r="H23" s="26">
        <v>2702</v>
      </c>
      <c r="I23" s="26">
        <v>601</v>
      </c>
    </row>
    <row r="24" spans="1:9" ht="10.5" customHeight="1">
      <c r="A24" s="60" t="s">
        <v>125</v>
      </c>
      <c r="B24" s="42">
        <v>58068</v>
      </c>
      <c r="C24" s="26">
        <v>48318</v>
      </c>
      <c r="D24" s="26">
        <v>4645</v>
      </c>
      <c r="E24" s="26">
        <v>1220</v>
      </c>
      <c r="F24" s="26">
        <v>8029</v>
      </c>
      <c r="G24" s="26">
        <v>160</v>
      </c>
      <c r="H24" s="26">
        <v>2800</v>
      </c>
      <c r="I24" s="26">
        <v>925</v>
      </c>
    </row>
    <row r="25" spans="1:9" ht="10.5" customHeight="1">
      <c r="A25" s="61" t="s">
        <v>159</v>
      </c>
      <c r="B25" s="42">
        <v>44153</v>
      </c>
      <c r="C25" s="26">
        <v>37274</v>
      </c>
      <c r="D25" s="26">
        <v>2639</v>
      </c>
      <c r="E25" s="26">
        <v>901</v>
      </c>
      <c r="F25" s="26">
        <v>6201</v>
      </c>
      <c r="G25" s="26">
        <v>108</v>
      </c>
      <c r="H25" s="26">
        <v>2426</v>
      </c>
      <c r="I25" s="26">
        <v>805</v>
      </c>
    </row>
    <row r="26" spans="1:9" ht="10.5" customHeight="1">
      <c r="A26" s="60" t="s">
        <v>123</v>
      </c>
      <c r="B26" s="42">
        <v>40225</v>
      </c>
      <c r="C26" s="26">
        <v>33312</v>
      </c>
      <c r="D26" s="26">
        <v>2879</v>
      </c>
      <c r="E26" s="26">
        <v>973</v>
      </c>
      <c r="F26" s="26">
        <v>5305</v>
      </c>
      <c r="G26" s="26">
        <v>98</v>
      </c>
      <c r="H26" s="26">
        <v>2362</v>
      </c>
      <c r="I26" s="26">
        <v>601</v>
      </c>
    </row>
    <row r="27" spans="1:9" ht="10.5" customHeight="1">
      <c r="A27" s="60" t="s">
        <v>122</v>
      </c>
      <c r="B27" s="42">
        <v>48861</v>
      </c>
      <c r="C27" s="26">
        <v>40443</v>
      </c>
      <c r="D27" s="26">
        <v>3680</v>
      </c>
      <c r="E27" s="26">
        <v>1195</v>
      </c>
      <c r="F27" s="26">
        <v>5886</v>
      </c>
      <c r="G27" s="26">
        <v>146</v>
      </c>
      <c r="H27" s="26">
        <v>2592</v>
      </c>
      <c r="I27" s="26">
        <v>805</v>
      </c>
    </row>
    <row r="28" spans="1:9" s="39" customFormat="1" ht="6" customHeight="1">
      <c r="A28" s="41"/>
      <c r="B28" s="40"/>
      <c r="C28" s="22"/>
      <c r="D28" s="22"/>
      <c r="E28" s="22"/>
      <c r="F28" s="22"/>
      <c r="G28" s="22"/>
      <c r="H28" s="22"/>
      <c r="I28" s="22"/>
    </row>
    <row r="29" spans="1:9" ht="10.5" customHeight="1">
      <c r="A29" s="21" t="s">
        <v>158</v>
      </c>
    </row>
    <row r="30" spans="1:9">
      <c r="A30" s="21" t="s">
        <v>157</v>
      </c>
    </row>
    <row r="31" spans="1:9">
      <c r="A31" s="21" t="s">
        <v>156</v>
      </c>
    </row>
  </sheetData>
  <mergeCells count="9">
    <mergeCell ref="G6:H6"/>
    <mergeCell ref="C6:D6"/>
    <mergeCell ref="E6:F6"/>
    <mergeCell ref="F7:F8"/>
    <mergeCell ref="G7:G8"/>
    <mergeCell ref="C7:C8"/>
    <mergeCell ref="D7:D8"/>
    <mergeCell ref="H7:H8"/>
    <mergeCell ref="E7:E8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9"/>
  <sheetViews>
    <sheetView zoomScaleNormal="100" workbookViewId="0"/>
  </sheetViews>
  <sheetFormatPr defaultRowHeight="10.5"/>
  <cols>
    <col min="1" max="8" width="11.25" style="21" customWidth="1"/>
    <col min="9" max="9" width="5.625" style="21" customWidth="1"/>
    <col min="10" max="16384" width="9" style="21"/>
  </cols>
  <sheetData>
    <row r="1" spans="1:9" ht="13.5" customHeight="1">
      <c r="A1" s="38" t="s">
        <v>155</v>
      </c>
      <c r="B1" s="57"/>
      <c r="C1" s="59"/>
      <c r="D1" s="58"/>
      <c r="E1" s="58"/>
      <c r="F1" s="58"/>
      <c r="G1" s="57"/>
      <c r="H1" s="57"/>
    </row>
    <row r="2" spans="1:9" ht="13.5" customHeight="1">
      <c r="A2" s="57"/>
      <c r="B2" s="57"/>
      <c r="C2" s="59"/>
      <c r="D2" s="58"/>
      <c r="E2" s="58"/>
      <c r="F2" s="58"/>
      <c r="G2" s="57"/>
      <c r="H2" s="57"/>
    </row>
    <row r="3" spans="1:9" ht="13.5" customHeight="1">
      <c r="A3" s="55" t="s">
        <v>154</v>
      </c>
      <c r="B3" s="55"/>
      <c r="C3" s="55"/>
      <c r="D3" s="55"/>
      <c r="E3" s="55"/>
      <c r="F3" s="55"/>
      <c r="G3" s="55"/>
      <c r="H3" s="55"/>
    </row>
    <row r="4" spans="1:9" ht="10.5" customHeight="1"/>
    <row r="5" spans="1:9" ht="10.5" customHeight="1">
      <c r="A5" s="37" t="s">
        <v>119</v>
      </c>
      <c r="B5" s="36"/>
      <c r="C5" s="36"/>
      <c r="D5" s="36"/>
      <c r="E5" s="36"/>
      <c r="F5" s="36"/>
      <c r="G5" s="36"/>
      <c r="H5" s="36"/>
    </row>
    <row r="6" spans="1:9" ht="12" customHeight="1">
      <c r="A6" s="35"/>
      <c r="B6" s="54"/>
      <c r="C6" s="230" t="s">
        <v>153</v>
      </c>
      <c r="D6" s="231"/>
      <c r="E6" s="230" t="s">
        <v>152</v>
      </c>
      <c r="F6" s="231"/>
      <c r="G6" s="230" t="s">
        <v>151</v>
      </c>
      <c r="H6" s="232"/>
      <c r="I6" s="39"/>
    </row>
    <row r="7" spans="1:9" ht="12" customHeight="1">
      <c r="A7" s="53" t="s">
        <v>115</v>
      </c>
      <c r="B7" s="52" t="s">
        <v>150</v>
      </c>
      <c r="C7" s="233" t="s">
        <v>113</v>
      </c>
      <c r="D7" s="233" t="s">
        <v>149</v>
      </c>
      <c r="E7" s="228" t="s">
        <v>148</v>
      </c>
      <c r="F7" s="233" t="s">
        <v>110</v>
      </c>
      <c r="G7" s="235" t="s">
        <v>147</v>
      </c>
      <c r="H7" s="237" t="s">
        <v>146</v>
      </c>
      <c r="I7" s="39"/>
    </row>
    <row r="8" spans="1:9" ht="12" customHeight="1">
      <c r="A8" s="36"/>
      <c r="B8" s="51"/>
      <c r="C8" s="234"/>
      <c r="D8" s="234"/>
      <c r="E8" s="229"/>
      <c r="F8" s="234"/>
      <c r="G8" s="236"/>
      <c r="H8" s="238"/>
      <c r="I8" s="39"/>
    </row>
    <row r="9" spans="1:9" s="39" customFormat="1" ht="6" customHeight="1">
      <c r="B9" s="50"/>
      <c r="C9" s="48"/>
      <c r="D9" s="48"/>
      <c r="E9" s="49"/>
      <c r="F9" s="48"/>
      <c r="G9" s="47"/>
      <c r="H9" s="46"/>
    </row>
    <row r="10" spans="1:9" ht="10.5" customHeight="1">
      <c r="A10" s="33" t="s">
        <v>145</v>
      </c>
      <c r="B10" s="42">
        <v>713569</v>
      </c>
      <c r="C10" s="26">
        <v>608219</v>
      </c>
      <c r="D10" s="26">
        <v>60864</v>
      </c>
      <c r="E10" s="26">
        <v>22776</v>
      </c>
      <c r="F10" s="26">
        <v>109075</v>
      </c>
      <c r="G10" s="26">
        <v>1682</v>
      </c>
      <c r="H10" s="26">
        <v>20028</v>
      </c>
    </row>
    <row r="11" spans="1:9" ht="10.5" customHeight="1">
      <c r="A11" s="32" t="s">
        <v>144</v>
      </c>
      <c r="B11" s="42">
        <v>704446</v>
      </c>
      <c r="C11" s="26">
        <v>590556</v>
      </c>
      <c r="D11" s="26">
        <v>61951</v>
      </c>
      <c r="E11" s="26">
        <v>25594</v>
      </c>
      <c r="F11" s="26">
        <v>104681</v>
      </c>
      <c r="G11" s="26">
        <v>1517</v>
      </c>
      <c r="H11" s="26">
        <v>24828</v>
      </c>
    </row>
    <row r="12" spans="1:9" ht="10.5" customHeight="1">
      <c r="A12" s="32" t="s">
        <v>135</v>
      </c>
      <c r="B12" s="42">
        <v>691336</v>
      </c>
      <c r="C12" s="26">
        <v>580606.32999999996</v>
      </c>
      <c r="D12" s="26">
        <v>60217</v>
      </c>
      <c r="E12" s="26">
        <v>23530</v>
      </c>
      <c r="F12" s="26">
        <v>99316</v>
      </c>
      <c r="G12" s="26">
        <v>1576</v>
      </c>
      <c r="H12" s="26">
        <v>25406.67</v>
      </c>
    </row>
    <row r="13" spans="1:9" ht="10.5" customHeight="1">
      <c r="A13" s="32" t="s">
        <v>143</v>
      </c>
      <c r="B13" s="42">
        <v>668516.1</v>
      </c>
      <c r="C13" s="26">
        <v>559940</v>
      </c>
      <c r="D13" s="26">
        <v>60067</v>
      </c>
      <c r="E13" s="26">
        <v>19924</v>
      </c>
      <c r="F13" s="26">
        <v>94156.800000000003</v>
      </c>
      <c r="G13" s="26">
        <v>1554</v>
      </c>
      <c r="H13" s="26">
        <v>27031.1</v>
      </c>
    </row>
    <row r="14" spans="1:9" s="43" customFormat="1" ht="10.5" customHeight="1">
      <c r="A14" s="31" t="s">
        <v>142</v>
      </c>
      <c r="B14" s="45">
        <v>622086</v>
      </c>
      <c r="C14" s="44">
        <v>513631</v>
      </c>
      <c r="D14" s="44">
        <v>54597</v>
      </c>
      <c r="E14" s="44">
        <v>19600</v>
      </c>
      <c r="F14" s="44">
        <v>81384.962399999989</v>
      </c>
      <c r="G14" s="44">
        <v>1346</v>
      </c>
      <c r="H14" s="44">
        <v>32912</v>
      </c>
    </row>
    <row r="15" spans="1:9" ht="6" customHeight="1">
      <c r="A15" s="29"/>
      <c r="B15" s="42"/>
      <c r="C15" s="26"/>
      <c r="D15" s="26"/>
      <c r="E15" s="26"/>
      <c r="F15" s="26"/>
      <c r="G15" s="26"/>
      <c r="H15" s="26"/>
    </row>
    <row r="16" spans="1:9" ht="10.5" customHeight="1">
      <c r="A16" s="28" t="s">
        <v>141</v>
      </c>
      <c r="B16" s="42">
        <v>52056.23</v>
      </c>
      <c r="C16" s="26">
        <v>43358</v>
      </c>
      <c r="D16" s="26">
        <v>4818</v>
      </c>
      <c r="E16" s="26">
        <v>1722</v>
      </c>
      <c r="F16" s="26">
        <v>7212.7679367608953</v>
      </c>
      <c r="G16" s="26">
        <v>129</v>
      </c>
      <c r="H16" s="26">
        <v>2029.23</v>
      </c>
    </row>
    <row r="17" spans="1:8" ht="10.5" customHeight="1">
      <c r="A17" s="27" t="s">
        <v>132</v>
      </c>
      <c r="B17" s="42">
        <v>55351.53</v>
      </c>
      <c r="C17" s="26">
        <v>45969</v>
      </c>
      <c r="D17" s="26">
        <v>5161</v>
      </c>
      <c r="E17" s="26">
        <v>1809</v>
      </c>
      <c r="F17" s="26">
        <v>7302.6891063241428</v>
      </c>
      <c r="G17" s="26">
        <v>127</v>
      </c>
      <c r="H17" s="26">
        <v>2286</v>
      </c>
    </row>
    <row r="18" spans="1:8" ht="10.5" customHeight="1">
      <c r="A18" s="27" t="s">
        <v>131</v>
      </c>
      <c r="B18" s="42">
        <v>51745.43</v>
      </c>
      <c r="C18" s="26">
        <v>42521</v>
      </c>
      <c r="D18" s="26">
        <v>4764</v>
      </c>
      <c r="E18" s="26">
        <v>1889</v>
      </c>
      <c r="F18" s="26">
        <v>6430.6191984221596</v>
      </c>
      <c r="G18" s="26">
        <v>101</v>
      </c>
      <c r="H18" s="26">
        <v>2470.4299999999998</v>
      </c>
    </row>
    <row r="19" spans="1:8" ht="10.5" customHeight="1">
      <c r="A19" s="27" t="s">
        <v>130</v>
      </c>
      <c r="B19" s="42">
        <v>55544.23</v>
      </c>
      <c r="C19" s="26">
        <v>46098</v>
      </c>
      <c r="D19" s="26">
        <v>5145</v>
      </c>
      <c r="E19" s="26">
        <v>1709</v>
      </c>
      <c r="F19" s="26">
        <v>7199.7864968152717</v>
      </c>
      <c r="G19" s="26">
        <v>107</v>
      </c>
      <c r="H19" s="26">
        <v>2485.23</v>
      </c>
    </row>
    <row r="20" spans="1:8" ht="10.5" customHeight="1">
      <c r="A20" s="27" t="s">
        <v>129</v>
      </c>
      <c r="B20" s="42">
        <v>53000</v>
      </c>
      <c r="C20" s="26">
        <v>44036</v>
      </c>
      <c r="D20" s="26">
        <v>4698</v>
      </c>
      <c r="E20" s="26">
        <v>1576</v>
      </c>
      <c r="F20" s="26">
        <v>7295.1548684397039</v>
      </c>
      <c r="G20" s="26">
        <v>105</v>
      </c>
      <c r="H20" s="26">
        <v>2585</v>
      </c>
    </row>
    <row r="21" spans="1:8" ht="10.5" customHeight="1">
      <c r="A21" s="27" t="s">
        <v>128</v>
      </c>
      <c r="B21" s="42">
        <v>49185.83</v>
      </c>
      <c r="C21" s="26">
        <v>40562</v>
      </c>
      <c r="D21" s="26">
        <v>4379</v>
      </c>
      <c r="E21" s="26">
        <v>1510</v>
      </c>
      <c r="F21" s="26">
        <v>5779.1111100259104</v>
      </c>
      <c r="G21" s="26">
        <v>113</v>
      </c>
      <c r="H21" s="26">
        <v>2621.83</v>
      </c>
    </row>
    <row r="22" spans="1:8" ht="10.5" customHeight="1">
      <c r="A22" s="27" t="s">
        <v>127</v>
      </c>
      <c r="B22" s="42">
        <v>53190.03</v>
      </c>
      <c r="C22" s="26">
        <v>43353</v>
      </c>
      <c r="D22" s="26">
        <v>4851</v>
      </c>
      <c r="E22" s="26">
        <v>1653</v>
      </c>
      <c r="F22" s="26">
        <v>6314.0635307771854</v>
      </c>
      <c r="G22" s="26">
        <v>105</v>
      </c>
      <c r="H22" s="26">
        <v>3228.03</v>
      </c>
    </row>
    <row r="23" spans="1:8" ht="10.5" customHeight="1">
      <c r="A23" s="27" t="s">
        <v>126</v>
      </c>
      <c r="B23" s="42">
        <v>52086.93</v>
      </c>
      <c r="C23" s="26">
        <v>42104</v>
      </c>
      <c r="D23" s="26">
        <v>4692</v>
      </c>
      <c r="E23" s="26">
        <v>1722</v>
      </c>
      <c r="F23" s="26">
        <v>6945.2553898172355</v>
      </c>
      <c r="G23" s="26">
        <v>122</v>
      </c>
      <c r="H23" s="26">
        <v>3446.93</v>
      </c>
    </row>
    <row r="24" spans="1:8" ht="10.5" customHeight="1">
      <c r="A24" s="27" t="s">
        <v>125</v>
      </c>
      <c r="B24" s="42">
        <v>56585.73</v>
      </c>
      <c r="C24" s="26">
        <v>47014</v>
      </c>
      <c r="D24" s="26">
        <v>4837</v>
      </c>
      <c r="E24" s="26">
        <v>1580</v>
      </c>
      <c r="F24" s="26">
        <v>7757.5147626174958</v>
      </c>
      <c r="G24" s="26">
        <v>137</v>
      </c>
      <c r="H24" s="26">
        <v>3017.73</v>
      </c>
    </row>
    <row r="25" spans="1:8" ht="10.5" customHeight="1">
      <c r="A25" s="28" t="s">
        <v>140</v>
      </c>
      <c r="B25" s="42">
        <v>47623.53</v>
      </c>
      <c r="C25" s="26">
        <v>40426</v>
      </c>
      <c r="D25" s="26">
        <v>3205</v>
      </c>
      <c r="E25" s="26">
        <v>1299</v>
      </c>
      <c r="F25" s="26">
        <v>6851</v>
      </c>
      <c r="G25" s="26">
        <v>94</v>
      </c>
      <c r="H25" s="26">
        <v>2599.5300000000002</v>
      </c>
    </row>
    <row r="26" spans="1:8" ht="10.5" customHeight="1">
      <c r="A26" s="27" t="s">
        <v>123</v>
      </c>
      <c r="B26" s="42">
        <v>44696.43</v>
      </c>
      <c r="C26" s="26">
        <v>36406</v>
      </c>
      <c r="D26" s="26">
        <v>3655</v>
      </c>
      <c r="E26" s="26">
        <v>1550</v>
      </c>
      <c r="F26" s="26">
        <v>5563</v>
      </c>
      <c r="G26" s="26">
        <v>89</v>
      </c>
      <c r="H26" s="26">
        <v>2996.43</v>
      </c>
    </row>
    <row r="27" spans="1:8" ht="10.5" customHeight="1">
      <c r="A27" s="27" t="s">
        <v>122</v>
      </c>
      <c r="B27" s="42">
        <v>51019.63</v>
      </c>
      <c r="C27" s="26">
        <v>41784</v>
      </c>
      <c r="D27" s="26">
        <v>4392</v>
      </c>
      <c r="E27" s="26">
        <v>1581</v>
      </c>
      <c r="F27" s="26">
        <v>6734</v>
      </c>
      <c r="G27" s="26">
        <v>117</v>
      </c>
      <c r="H27" s="26">
        <v>3145.63</v>
      </c>
    </row>
    <row r="28" spans="1:8" s="39" customFormat="1" ht="6" customHeight="1">
      <c r="A28" s="41"/>
      <c r="B28" s="40"/>
      <c r="C28" s="22"/>
      <c r="D28" s="22"/>
      <c r="E28" s="22"/>
      <c r="F28" s="22"/>
      <c r="G28" s="22"/>
      <c r="H28" s="22"/>
    </row>
    <row r="29" spans="1:8" ht="10.5" customHeight="1">
      <c r="A29" s="21" t="s">
        <v>91</v>
      </c>
    </row>
  </sheetData>
  <mergeCells count="9">
    <mergeCell ref="G6:H6"/>
    <mergeCell ref="C6:D6"/>
    <mergeCell ref="E6:F6"/>
    <mergeCell ref="C7:C8"/>
    <mergeCell ref="D7:D8"/>
    <mergeCell ref="H7:H8"/>
    <mergeCell ref="E7:E8"/>
    <mergeCell ref="F7:F8"/>
    <mergeCell ref="G7:G8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0"/>
  <sheetViews>
    <sheetView zoomScaleNormal="100" workbookViewId="0"/>
  </sheetViews>
  <sheetFormatPr defaultRowHeight="10.5"/>
  <cols>
    <col min="1" max="1" width="10.25" style="21" customWidth="1"/>
    <col min="2" max="8" width="11.75" style="21" customWidth="1"/>
    <col min="9" max="9" width="5.625" style="21" customWidth="1"/>
    <col min="10" max="16384" width="9" style="21"/>
  </cols>
  <sheetData>
    <row r="1" spans="1:9" ht="13.5" customHeight="1">
      <c r="A1" s="38" t="s">
        <v>121</v>
      </c>
      <c r="B1" s="57"/>
      <c r="C1" s="59"/>
      <c r="D1" s="58"/>
      <c r="E1" s="58"/>
      <c r="F1" s="58"/>
      <c r="G1" s="57"/>
      <c r="H1" s="57"/>
    </row>
    <row r="2" spans="1:9" ht="10.5" customHeight="1">
      <c r="A2" s="57"/>
      <c r="B2" s="57"/>
      <c r="C2" s="59"/>
      <c r="D2" s="58"/>
      <c r="E2" s="58"/>
      <c r="F2" s="58"/>
      <c r="G2" s="57"/>
      <c r="H2" s="57"/>
    </row>
    <row r="3" spans="1:9" ht="13.5" customHeight="1">
      <c r="A3" s="57"/>
      <c r="B3" s="57"/>
      <c r="C3" s="59"/>
      <c r="D3" s="58"/>
      <c r="E3" s="58"/>
      <c r="F3" s="58"/>
      <c r="G3" s="57"/>
      <c r="H3" s="57"/>
    </row>
    <row r="4" spans="1:9" ht="13.5" customHeight="1">
      <c r="A4" s="55" t="s">
        <v>139</v>
      </c>
      <c r="B4" s="55"/>
      <c r="C4" s="55"/>
      <c r="D4" s="55"/>
      <c r="E4" s="55"/>
      <c r="F4" s="55"/>
      <c r="G4" s="55"/>
      <c r="H4" s="55"/>
    </row>
    <row r="5" spans="1:9" ht="10.5" customHeight="1"/>
    <row r="6" spans="1:9" ht="10.5" customHeight="1">
      <c r="A6" s="37" t="s">
        <v>119</v>
      </c>
      <c r="B6" s="36"/>
      <c r="C6" s="36"/>
      <c r="D6" s="36"/>
      <c r="E6" s="36"/>
      <c r="F6" s="36"/>
      <c r="G6" s="36"/>
      <c r="H6" s="36"/>
    </row>
    <row r="7" spans="1:9" ht="10.5" customHeight="1">
      <c r="A7" s="35"/>
      <c r="B7" s="54"/>
      <c r="C7" s="230" t="s">
        <v>118</v>
      </c>
      <c r="D7" s="231"/>
      <c r="E7" s="230" t="s">
        <v>117</v>
      </c>
      <c r="F7" s="231"/>
      <c r="G7" s="230" t="s">
        <v>116</v>
      </c>
      <c r="H7" s="232"/>
      <c r="I7" s="39"/>
    </row>
    <row r="8" spans="1:9" ht="10.5" customHeight="1">
      <c r="A8" s="53" t="s">
        <v>115</v>
      </c>
      <c r="B8" s="52" t="s">
        <v>114</v>
      </c>
      <c r="C8" s="233" t="s">
        <v>113</v>
      </c>
      <c r="D8" s="233" t="s">
        <v>112</v>
      </c>
      <c r="E8" s="228" t="s">
        <v>111</v>
      </c>
      <c r="F8" s="233" t="s">
        <v>110</v>
      </c>
      <c r="G8" s="235" t="s">
        <v>109</v>
      </c>
      <c r="H8" s="237" t="s">
        <v>108</v>
      </c>
      <c r="I8" s="39"/>
    </row>
    <row r="9" spans="1:9" ht="10.5" customHeight="1">
      <c r="A9" s="36"/>
      <c r="B9" s="51"/>
      <c r="C9" s="234"/>
      <c r="D9" s="234"/>
      <c r="E9" s="229"/>
      <c r="F9" s="234"/>
      <c r="G9" s="236"/>
      <c r="H9" s="238"/>
      <c r="I9" s="39"/>
    </row>
    <row r="10" spans="1:9" s="39" customFormat="1" ht="6" customHeight="1">
      <c r="B10" s="50"/>
      <c r="C10" s="48"/>
      <c r="D10" s="48"/>
      <c r="E10" s="49"/>
      <c r="F10" s="48"/>
      <c r="G10" s="47"/>
      <c r="H10" s="46"/>
    </row>
    <row r="11" spans="1:9" ht="10.5" customHeight="1">
      <c r="A11" s="33" t="s">
        <v>138</v>
      </c>
      <c r="B11" s="42">
        <v>722770</v>
      </c>
      <c r="C11" s="26">
        <v>616071</v>
      </c>
      <c r="D11" s="26">
        <v>60372</v>
      </c>
      <c r="E11" s="26">
        <v>21706</v>
      </c>
      <c r="F11" s="26">
        <v>111055</v>
      </c>
      <c r="G11" s="26">
        <v>1618</v>
      </c>
      <c r="H11" s="26">
        <v>23003</v>
      </c>
    </row>
    <row r="12" spans="1:9" ht="10.5" customHeight="1">
      <c r="A12" s="32" t="s">
        <v>137</v>
      </c>
      <c r="B12" s="42">
        <v>713569</v>
      </c>
      <c r="C12" s="26">
        <v>608219</v>
      </c>
      <c r="D12" s="26">
        <v>60864</v>
      </c>
      <c r="E12" s="26">
        <v>22776</v>
      </c>
      <c r="F12" s="26">
        <v>109075</v>
      </c>
      <c r="G12" s="26">
        <v>1682</v>
      </c>
      <c r="H12" s="26">
        <v>20028</v>
      </c>
    </row>
    <row r="13" spans="1:9" ht="10.5" customHeight="1">
      <c r="A13" s="32" t="s">
        <v>136</v>
      </c>
      <c r="B13" s="42">
        <v>704446</v>
      </c>
      <c r="C13" s="26">
        <v>590556</v>
      </c>
      <c r="D13" s="26">
        <v>61951</v>
      </c>
      <c r="E13" s="26">
        <v>25594</v>
      </c>
      <c r="F13" s="26">
        <v>104681</v>
      </c>
      <c r="G13" s="26">
        <v>1517</v>
      </c>
      <c r="H13" s="26">
        <v>24828</v>
      </c>
    </row>
    <row r="14" spans="1:9" ht="10.5" customHeight="1">
      <c r="A14" s="32" t="s">
        <v>135</v>
      </c>
      <c r="B14" s="42">
        <v>691336</v>
      </c>
      <c r="C14" s="26">
        <v>580606.32999999996</v>
      </c>
      <c r="D14" s="26">
        <v>60217</v>
      </c>
      <c r="E14" s="26">
        <v>23530</v>
      </c>
      <c r="F14" s="26">
        <v>99316</v>
      </c>
      <c r="G14" s="26">
        <v>1576</v>
      </c>
      <c r="H14" s="26">
        <v>25406.67</v>
      </c>
    </row>
    <row r="15" spans="1:9" s="43" customFormat="1" ht="10.5" customHeight="1">
      <c r="A15" s="31" t="s">
        <v>134</v>
      </c>
      <c r="B15" s="45">
        <v>668516.1</v>
      </c>
      <c r="C15" s="44">
        <v>559940</v>
      </c>
      <c r="D15" s="44">
        <v>60067</v>
      </c>
      <c r="E15" s="44">
        <v>19924</v>
      </c>
      <c r="F15" s="44">
        <v>94156.800000000003</v>
      </c>
      <c r="G15" s="44">
        <v>1554</v>
      </c>
      <c r="H15" s="44">
        <v>27031.1</v>
      </c>
    </row>
    <row r="16" spans="1:9" ht="6" customHeight="1">
      <c r="A16" s="29"/>
      <c r="B16" s="42"/>
      <c r="C16" s="26"/>
      <c r="D16" s="26"/>
      <c r="E16" s="26"/>
      <c r="F16" s="26"/>
      <c r="G16" s="26"/>
      <c r="H16" s="26"/>
    </row>
    <row r="17" spans="1:8" ht="10.5" customHeight="1">
      <c r="A17" s="28" t="s">
        <v>133</v>
      </c>
      <c r="B17" s="42">
        <v>54666</v>
      </c>
      <c r="C17" s="26">
        <v>46661</v>
      </c>
      <c r="D17" s="26">
        <v>4531</v>
      </c>
      <c r="E17" s="26">
        <v>1629</v>
      </c>
      <c r="F17" s="26">
        <v>7877</v>
      </c>
      <c r="G17" s="26">
        <v>117</v>
      </c>
      <c r="H17" s="26">
        <v>1728</v>
      </c>
    </row>
    <row r="18" spans="1:8" ht="10.5" customHeight="1">
      <c r="A18" s="27" t="s">
        <v>132</v>
      </c>
      <c r="B18" s="42">
        <v>60760</v>
      </c>
      <c r="C18" s="26">
        <v>51523</v>
      </c>
      <c r="D18" s="26">
        <v>5235</v>
      </c>
      <c r="E18" s="26">
        <v>1800</v>
      </c>
      <c r="F18" s="26">
        <v>8236</v>
      </c>
      <c r="G18" s="26">
        <v>148</v>
      </c>
      <c r="H18" s="26">
        <v>2054</v>
      </c>
    </row>
    <row r="19" spans="1:8" ht="10.5" customHeight="1">
      <c r="A19" s="27" t="s">
        <v>131</v>
      </c>
      <c r="B19" s="42">
        <v>58250.8</v>
      </c>
      <c r="C19" s="26">
        <v>48694</v>
      </c>
      <c r="D19" s="26">
        <v>5477</v>
      </c>
      <c r="E19" s="26">
        <v>1660</v>
      </c>
      <c r="F19" s="26">
        <v>8559</v>
      </c>
      <c r="G19" s="26">
        <v>113</v>
      </c>
      <c r="H19" s="26">
        <v>2306.8000000000002</v>
      </c>
    </row>
    <row r="20" spans="1:8" ht="10.5" customHeight="1">
      <c r="A20" s="27" t="s">
        <v>130</v>
      </c>
      <c r="B20" s="42">
        <v>57893.1</v>
      </c>
      <c r="C20" s="26">
        <v>48810</v>
      </c>
      <c r="D20" s="26">
        <v>5198</v>
      </c>
      <c r="E20" s="26">
        <v>1444</v>
      </c>
      <c r="F20" s="26">
        <v>8380</v>
      </c>
      <c r="G20" s="26">
        <v>135</v>
      </c>
      <c r="H20" s="26">
        <v>2306.1</v>
      </c>
    </row>
    <row r="21" spans="1:8" ht="10.5" customHeight="1">
      <c r="A21" s="27" t="s">
        <v>129</v>
      </c>
      <c r="B21" s="42">
        <v>58317</v>
      </c>
      <c r="C21" s="26">
        <v>49097</v>
      </c>
      <c r="D21" s="26">
        <v>5238</v>
      </c>
      <c r="E21" s="26">
        <v>1611</v>
      </c>
      <c r="F21" s="26">
        <v>8648</v>
      </c>
      <c r="G21" s="26">
        <v>139</v>
      </c>
      <c r="H21" s="26">
        <v>2232</v>
      </c>
    </row>
    <row r="22" spans="1:8" ht="10.5" customHeight="1">
      <c r="A22" s="27" t="s">
        <v>128</v>
      </c>
      <c r="B22" s="42">
        <v>60548.4</v>
      </c>
      <c r="C22" s="26">
        <v>51049</v>
      </c>
      <c r="D22" s="26">
        <v>5564</v>
      </c>
      <c r="E22" s="26">
        <v>1420</v>
      </c>
      <c r="F22" s="26">
        <v>6966</v>
      </c>
      <c r="G22" s="26">
        <v>129</v>
      </c>
      <c r="H22" s="26">
        <v>2386.4</v>
      </c>
    </row>
    <row r="23" spans="1:8" ht="10.5" customHeight="1">
      <c r="A23" s="27" t="s">
        <v>127</v>
      </c>
      <c r="B23" s="42">
        <v>53979.9</v>
      </c>
      <c r="C23" s="26">
        <v>43819</v>
      </c>
      <c r="D23" s="26">
        <v>5398</v>
      </c>
      <c r="E23" s="26">
        <v>1864</v>
      </c>
      <c r="F23" s="26">
        <v>8404</v>
      </c>
      <c r="G23" s="26">
        <v>146</v>
      </c>
      <c r="H23" s="26">
        <v>2752.9</v>
      </c>
    </row>
    <row r="24" spans="1:8" ht="10.5" customHeight="1">
      <c r="A24" s="27" t="s">
        <v>126</v>
      </c>
      <c r="B24" s="42">
        <v>53443.7</v>
      </c>
      <c r="C24" s="26">
        <v>43956</v>
      </c>
      <c r="D24" s="26">
        <v>5209</v>
      </c>
      <c r="E24" s="26">
        <v>1679</v>
      </c>
      <c r="F24" s="26">
        <v>7176</v>
      </c>
      <c r="G24" s="26">
        <v>110</v>
      </c>
      <c r="H24" s="26">
        <v>2489.6999999999998</v>
      </c>
    </row>
    <row r="25" spans="1:8" ht="10.5" customHeight="1">
      <c r="A25" s="27" t="s">
        <v>125</v>
      </c>
      <c r="B25" s="42">
        <v>61338</v>
      </c>
      <c r="C25" s="26">
        <v>51382</v>
      </c>
      <c r="D25" s="26">
        <v>5720</v>
      </c>
      <c r="E25" s="26">
        <v>1762</v>
      </c>
      <c r="F25" s="26">
        <v>8931</v>
      </c>
      <c r="G25" s="26">
        <v>169</v>
      </c>
      <c r="H25" s="26">
        <v>2305</v>
      </c>
    </row>
    <row r="26" spans="1:8" ht="10.5" customHeight="1">
      <c r="A26" s="28" t="s">
        <v>124</v>
      </c>
      <c r="B26" s="42">
        <v>50430</v>
      </c>
      <c r="C26" s="26">
        <v>42939</v>
      </c>
      <c r="D26" s="26">
        <v>3622</v>
      </c>
      <c r="E26" s="26">
        <v>1685</v>
      </c>
      <c r="F26" s="26">
        <v>7842.4</v>
      </c>
      <c r="G26" s="26">
        <v>112</v>
      </c>
      <c r="H26" s="26">
        <v>2072</v>
      </c>
    </row>
    <row r="27" spans="1:8" ht="10.5" customHeight="1">
      <c r="A27" s="27" t="s">
        <v>123</v>
      </c>
      <c r="B27" s="42">
        <v>45172.2</v>
      </c>
      <c r="C27" s="26">
        <v>37625</v>
      </c>
      <c r="D27" s="26">
        <v>3984</v>
      </c>
      <c r="E27" s="26">
        <v>1598</v>
      </c>
      <c r="F27" s="26">
        <v>5973.3</v>
      </c>
      <c r="G27" s="26">
        <v>108</v>
      </c>
      <c r="H27" s="26">
        <v>1857.2</v>
      </c>
    </row>
    <row r="28" spans="1:8" ht="10.5" customHeight="1">
      <c r="A28" s="27" t="s">
        <v>122</v>
      </c>
      <c r="B28" s="42">
        <v>53717</v>
      </c>
      <c r="C28" s="26">
        <v>44385</v>
      </c>
      <c r="D28" s="26">
        <v>4891</v>
      </c>
      <c r="E28" s="26">
        <v>1772</v>
      </c>
      <c r="F28" s="26">
        <v>7164.1</v>
      </c>
      <c r="G28" s="26">
        <v>128</v>
      </c>
      <c r="H28" s="26">
        <v>2541</v>
      </c>
    </row>
    <row r="29" spans="1:8" s="39" customFormat="1" ht="6" customHeight="1">
      <c r="A29" s="41"/>
      <c r="B29" s="40"/>
      <c r="C29" s="22"/>
      <c r="D29" s="22"/>
      <c r="E29" s="22"/>
      <c r="F29" s="22"/>
      <c r="G29" s="22"/>
      <c r="H29" s="22"/>
    </row>
    <row r="30" spans="1:8" ht="10.5" customHeight="1">
      <c r="A30" s="21" t="s">
        <v>91</v>
      </c>
    </row>
  </sheetData>
  <mergeCells count="9">
    <mergeCell ref="G7:H7"/>
    <mergeCell ref="C7:D7"/>
    <mergeCell ref="E7:F7"/>
    <mergeCell ref="C8:C9"/>
    <mergeCell ref="D8:D9"/>
    <mergeCell ref="H8:H9"/>
    <mergeCell ref="E8:E9"/>
    <mergeCell ref="F8:F9"/>
    <mergeCell ref="G8:G9"/>
  </mergeCells>
  <phoneticPr fontId="3"/>
  <pageMargins left="0.6692913385826772" right="0.6692913385826772" top="0.78740157480314965" bottom="0.86614173228346458" header="0.51181102362204722" footer="0.51181102362204722"/>
  <pageSetup paperSize="9" scale="97" orientation="portrait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9"/>
  <sheetViews>
    <sheetView zoomScaleNormal="100" workbookViewId="0"/>
  </sheetViews>
  <sheetFormatPr defaultRowHeight="10.5"/>
  <cols>
    <col min="1" max="1" width="10.25" style="21" customWidth="1"/>
    <col min="2" max="8" width="11.75" style="21" customWidth="1"/>
    <col min="9" max="9" width="5.625" style="21" customWidth="1"/>
    <col min="10" max="16384" width="9" style="21"/>
  </cols>
  <sheetData>
    <row r="1" spans="1:10" ht="13.5" customHeight="1">
      <c r="A1" s="38" t="s">
        <v>121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0.5" customHeight="1">
      <c r="A2" s="38"/>
      <c r="B2" s="56"/>
      <c r="C2" s="56"/>
      <c r="D2" s="56"/>
      <c r="E2" s="56"/>
      <c r="F2" s="56"/>
      <c r="G2" s="56"/>
      <c r="H2" s="56"/>
      <c r="I2" s="56"/>
      <c r="J2" s="56"/>
    </row>
    <row r="3" spans="1:10" ht="13.5" customHeight="1">
      <c r="A3" s="55" t="s">
        <v>120</v>
      </c>
      <c r="B3" s="55"/>
      <c r="C3" s="55"/>
      <c r="D3" s="55"/>
      <c r="E3" s="55"/>
      <c r="F3" s="55"/>
      <c r="G3" s="55"/>
      <c r="H3" s="55"/>
    </row>
    <row r="4" spans="1:10" ht="10.5" customHeight="1"/>
    <row r="5" spans="1:10" ht="10.5" customHeight="1">
      <c r="A5" s="37" t="s">
        <v>119</v>
      </c>
      <c r="B5" s="36"/>
      <c r="C5" s="36"/>
      <c r="D5" s="36"/>
      <c r="E5" s="36"/>
      <c r="F5" s="36"/>
      <c r="G5" s="36"/>
      <c r="H5" s="36"/>
    </row>
    <row r="6" spans="1:10" ht="10.5" customHeight="1">
      <c r="A6" s="35"/>
      <c r="B6" s="54"/>
      <c r="C6" s="230" t="s">
        <v>118</v>
      </c>
      <c r="D6" s="231"/>
      <c r="E6" s="230" t="s">
        <v>117</v>
      </c>
      <c r="F6" s="231"/>
      <c r="G6" s="230" t="s">
        <v>116</v>
      </c>
      <c r="H6" s="232"/>
      <c r="I6" s="39"/>
    </row>
    <row r="7" spans="1:10" ht="10.5" customHeight="1">
      <c r="A7" s="53" t="s">
        <v>115</v>
      </c>
      <c r="B7" s="52" t="s">
        <v>114</v>
      </c>
      <c r="C7" s="233" t="s">
        <v>113</v>
      </c>
      <c r="D7" s="233" t="s">
        <v>112</v>
      </c>
      <c r="E7" s="228" t="s">
        <v>111</v>
      </c>
      <c r="F7" s="233" t="s">
        <v>110</v>
      </c>
      <c r="G7" s="235" t="s">
        <v>109</v>
      </c>
      <c r="H7" s="237" t="s">
        <v>108</v>
      </c>
      <c r="I7" s="39"/>
    </row>
    <row r="8" spans="1:10" ht="10.5" customHeight="1">
      <c r="A8" s="36"/>
      <c r="B8" s="51"/>
      <c r="C8" s="234"/>
      <c r="D8" s="234"/>
      <c r="E8" s="229"/>
      <c r="F8" s="234"/>
      <c r="G8" s="236"/>
      <c r="H8" s="238"/>
      <c r="I8" s="39"/>
    </row>
    <row r="9" spans="1:10" s="39" customFormat="1" ht="6" customHeight="1">
      <c r="B9" s="50"/>
      <c r="C9" s="48"/>
      <c r="D9" s="48"/>
      <c r="E9" s="49"/>
      <c r="F9" s="48"/>
      <c r="G9" s="47"/>
      <c r="H9" s="46"/>
    </row>
    <row r="10" spans="1:10" ht="10.5" customHeight="1">
      <c r="A10" s="33" t="s">
        <v>107</v>
      </c>
      <c r="B10" s="42">
        <v>780618</v>
      </c>
      <c r="C10" s="26">
        <v>633434</v>
      </c>
      <c r="D10" s="26">
        <v>95510</v>
      </c>
      <c r="E10" s="26">
        <v>34303</v>
      </c>
      <c r="F10" s="26">
        <v>121341</v>
      </c>
      <c r="G10" s="26">
        <v>2586</v>
      </c>
      <c r="H10" s="26">
        <v>14785</v>
      </c>
    </row>
    <row r="11" spans="1:10" ht="10.5" customHeight="1">
      <c r="A11" s="32" t="s">
        <v>106</v>
      </c>
      <c r="B11" s="42">
        <v>722770</v>
      </c>
      <c r="C11" s="26">
        <v>616071</v>
      </c>
      <c r="D11" s="26">
        <v>60372</v>
      </c>
      <c r="E11" s="26">
        <v>21706</v>
      </c>
      <c r="F11" s="26">
        <v>111055</v>
      </c>
      <c r="G11" s="26">
        <v>1618</v>
      </c>
      <c r="H11" s="26">
        <v>23003</v>
      </c>
    </row>
    <row r="12" spans="1:10" ht="10.5" customHeight="1">
      <c r="A12" s="32" t="s">
        <v>88</v>
      </c>
      <c r="B12" s="42">
        <v>713569</v>
      </c>
      <c r="C12" s="26">
        <v>608219</v>
      </c>
      <c r="D12" s="26">
        <v>60864</v>
      </c>
      <c r="E12" s="26">
        <v>22776</v>
      </c>
      <c r="F12" s="26">
        <v>109075</v>
      </c>
      <c r="G12" s="26">
        <v>1682</v>
      </c>
      <c r="H12" s="26">
        <v>20028</v>
      </c>
    </row>
    <row r="13" spans="1:10" ht="10.5" customHeight="1">
      <c r="A13" s="32" t="s">
        <v>105</v>
      </c>
      <c r="B13" s="42">
        <v>704446</v>
      </c>
      <c r="C13" s="26">
        <v>590556</v>
      </c>
      <c r="D13" s="26">
        <v>61951</v>
      </c>
      <c r="E13" s="26">
        <v>25594</v>
      </c>
      <c r="F13" s="26">
        <v>104681</v>
      </c>
      <c r="G13" s="26">
        <v>1517</v>
      </c>
      <c r="H13" s="26">
        <v>24828</v>
      </c>
    </row>
    <row r="14" spans="1:10" s="43" customFormat="1" ht="10.5" customHeight="1">
      <c r="A14" s="31" t="s">
        <v>104</v>
      </c>
      <c r="B14" s="45">
        <v>691336</v>
      </c>
      <c r="C14" s="44">
        <v>580606.32999999996</v>
      </c>
      <c r="D14" s="44">
        <v>60217</v>
      </c>
      <c r="E14" s="44">
        <v>23530</v>
      </c>
      <c r="F14" s="44">
        <v>99316</v>
      </c>
      <c r="G14" s="44">
        <v>1576</v>
      </c>
      <c r="H14" s="44">
        <v>25406.67</v>
      </c>
    </row>
    <row r="15" spans="1:10" ht="6" customHeight="1">
      <c r="A15" s="29"/>
      <c r="B15" s="42"/>
      <c r="C15" s="26"/>
      <c r="D15" s="26"/>
      <c r="E15" s="26"/>
      <c r="F15" s="26"/>
      <c r="G15" s="26"/>
      <c r="H15" s="26"/>
    </row>
    <row r="16" spans="1:10" ht="10.5" customHeight="1">
      <c r="A16" s="28" t="s">
        <v>103</v>
      </c>
      <c r="B16" s="42">
        <v>59558</v>
      </c>
      <c r="C16" s="26">
        <v>49622</v>
      </c>
      <c r="D16" s="26">
        <v>5563</v>
      </c>
      <c r="E16" s="26">
        <v>2502</v>
      </c>
      <c r="F16" s="26">
        <v>8356</v>
      </c>
      <c r="G16" s="26">
        <v>132</v>
      </c>
      <c r="H16" s="26">
        <v>1739</v>
      </c>
    </row>
    <row r="17" spans="1:8" ht="10.5" customHeight="1">
      <c r="A17" s="27" t="s">
        <v>102</v>
      </c>
      <c r="B17" s="42">
        <v>61442</v>
      </c>
      <c r="C17" s="26">
        <v>50919</v>
      </c>
      <c r="D17" s="26">
        <v>5513</v>
      </c>
      <c r="E17" s="26">
        <v>2764</v>
      </c>
      <c r="F17" s="26">
        <v>8468</v>
      </c>
      <c r="G17" s="26">
        <v>138</v>
      </c>
      <c r="H17" s="26">
        <v>2108</v>
      </c>
    </row>
    <row r="18" spans="1:8" ht="10.5" customHeight="1">
      <c r="A18" s="27" t="s">
        <v>101</v>
      </c>
      <c r="B18" s="42">
        <v>59352</v>
      </c>
      <c r="C18" s="26">
        <v>48464</v>
      </c>
      <c r="D18" s="26">
        <v>5808</v>
      </c>
      <c r="E18" s="26">
        <v>2663</v>
      </c>
      <c r="F18" s="26">
        <v>9058</v>
      </c>
      <c r="G18" s="26">
        <v>134</v>
      </c>
      <c r="H18" s="26">
        <v>2283</v>
      </c>
    </row>
    <row r="19" spans="1:8" ht="10.5" customHeight="1">
      <c r="A19" s="27" t="s">
        <v>100</v>
      </c>
      <c r="B19" s="42">
        <v>58453</v>
      </c>
      <c r="C19" s="26">
        <v>48938</v>
      </c>
      <c r="D19" s="26">
        <v>5421</v>
      </c>
      <c r="E19" s="26">
        <v>1924</v>
      </c>
      <c r="F19" s="26">
        <v>8416</v>
      </c>
      <c r="G19" s="26">
        <v>98</v>
      </c>
      <c r="H19" s="26">
        <v>2072</v>
      </c>
    </row>
    <row r="20" spans="1:8" ht="10.5" customHeight="1">
      <c r="A20" s="27" t="s">
        <v>99</v>
      </c>
      <c r="B20" s="42">
        <v>59362</v>
      </c>
      <c r="C20" s="26">
        <v>50084</v>
      </c>
      <c r="D20" s="26">
        <v>5333</v>
      </c>
      <c r="E20" s="26">
        <v>1854</v>
      </c>
      <c r="F20" s="26">
        <v>8478</v>
      </c>
      <c r="G20" s="26">
        <v>116</v>
      </c>
      <c r="H20" s="26">
        <v>1975</v>
      </c>
    </row>
    <row r="21" spans="1:8" ht="10.5" customHeight="1">
      <c r="A21" s="27" t="s">
        <v>98</v>
      </c>
      <c r="B21" s="42">
        <v>56875</v>
      </c>
      <c r="C21" s="26">
        <v>47452</v>
      </c>
      <c r="D21" s="26">
        <v>5149</v>
      </c>
      <c r="E21" s="26">
        <v>1805</v>
      </c>
      <c r="F21" s="26">
        <v>7579</v>
      </c>
      <c r="G21" s="26">
        <v>110</v>
      </c>
      <c r="H21" s="26">
        <v>2359</v>
      </c>
    </row>
    <row r="22" spans="1:8" ht="10.5" customHeight="1">
      <c r="A22" s="27" t="s">
        <v>97</v>
      </c>
      <c r="B22" s="42">
        <v>57272</v>
      </c>
      <c r="C22" s="26">
        <v>47816</v>
      </c>
      <c r="D22" s="26">
        <v>5049</v>
      </c>
      <c r="E22" s="26">
        <v>1840</v>
      </c>
      <c r="F22" s="26">
        <v>6929</v>
      </c>
      <c r="G22" s="26">
        <v>122</v>
      </c>
      <c r="H22" s="26">
        <v>2445</v>
      </c>
    </row>
    <row r="23" spans="1:8" ht="10.5" customHeight="1">
      <c r="A23" s="27" t="s">
        <v>96</v>
      </c>
      <c r="B23" s="42">
        <v>57309</v>
      </c>
      <c r="C23" s="26">
        <v>47851.24</v>
      </c>
      <c r="D23" s="26">
        <v>4925</v>
      </c>
      <c r="E23" s="26">
        <v>1805</v>
      </c>
      <c r="F23" s="26">
        <v>8029</v>
      </c>
      <c r="G23" s="26">
        <v>151</v>
      </c>
      <c r="H23" s="26">
        <v>2576.7600000000002</v>
      </c>
    </row>
    <row r="24" spans="1:8" ht="10.5" customHeight="1">
      <c r="A24" s="27" t="s">
        <v>95</v>
      </c>
      <c r="B24" s="42">
        <v>62859</v>
      </c>
      <c r="C24" s="26">
        <v>53465.75</v>
      </c>
      <c r="D24" s="26">
        <v>5349</v>
      </c>
      <c r="E24" s="26">
        <v>1678</v>
      </c>
      <c r="F24" s="26">
        <v>9933</v>
      </c>
      <c r="G24" s="26">
        <v>192</v>
      </c>
      <c r="H24" s="26">
        <v>2174.25</v>
      </c>
    </row>
    <row r="25" spans="1:8" ht="10.5" customHeight="1">
      <c r="A25" s="28" t="s">
        <v>94</v>
      </c>
      <c r="B25" s="42">
        <v>52924</v>
      </c>
      <c r="C25" s="26">
        <v>46209.96</v>
      </c>
      <c r="D25" s="26">
        <v>3383</v>
      </c>
      <c r="E25" s="26">
        <v>1644</v>
      </c>
      <c r="F25" s="26">
        <v>8603</v>
      </c>
      <c r="G25" s="26">
        <v>112</v>
      </c>
      <c r="H25" s="26">
        <v>1575.04</v>
      </c>
    </row>
    <row r="26" spans="1:8" ht="10.5" customHeight="1">
      <c r="A26" s="27" t="s">
        <v>93</v>
      </c>
      <c r="B26" s="42">
        <v>47815</v>
      </c>
      <c r="C26" s="26">
        <v>40674.379999999997</v>
      </c>
      <c r="D26" s="26">
        <v>3740</v>
      </c>
      <c r="E26" s="26">
        <v>1347</v>
      </c>
      <c r="F26" s="26">
        <v>7223</v>
      </c>
      <c r="G26" s="26">
        <v>101</v>
      </c>
      <c r="H26" s="26">
        <v>1952.62</v>
      </c>
    </row>
    <row r="27" spans="1:8" ht="10.5" customHeight="1">
      <c r="A27" s="27" t="s">
        <v>92</v>
      </c>
      <c r="B27" s="42">
        <v>58115</v>
      </c>
      <c r="C27" s="26">
        <v>49110</v>
      </c>
      <c r="D27" s="26">
        <v>4984</v>
      </c>
      <c r="E27" s="26">
        <v>1704</v>
      </c>
      <c r="F27" s="26">
        <v>8244</v>
      </c>
      <c r="G27" s="26">
        <v>170</v>
      </c>
      <c r="H27" s="26">
        <v>2147</v>
      </c>
    </row>
    <row r="28" spans="1:8" s="39" customFormat="1" ht="6" customHeight="1">
      <c r="A28" s="41"/>
      <c r="B28" s="40"/>
      <c r="C28" s="22"/>
      <c r="D28" s="22"/>
      <c r="E28" s="22"/>
      <c r="F28" s="22"/>
      <c r="G28" s="22"/>
      <c r="H28" s="22"/>
    </row>
    <row r="29" spans="1:8" ht="10.5" customHeight="1">
      <c r="A29" s="21" t="s">
        <v>91</v>
      </c>
    </row>
  </sheetData>
  <mergeCells count="9">
    <mergeCell ref="G6:H6"/>
    <mergeCell ref="C6:D6"/>
    <mergeCell ref="E6:F6"/>
    <mergeCell ref="C7:C8"/>
    <mergeCell ref="D7:D8"/>
    <mergeCell ref="H7:H8"/>
    <mergeCell ref="E7:E8"/>
    <mergeCell ref="F7:F8"/>
    <mergeCell ref="G7:G8"/>
  </mergeCells>
  <phoneticPr fontId="3"/>
  <pageMargins left="0.6692913385826772" right="0.6692913385826772" top="0.78740157480314965" bottom="0.86614173228346458" header="0.51181102362204722" footer="0.51181102362204722"/>
  <pageSetup paperSize="9" scale="97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9"/>
  <sheetViews>
    <sheetView workbookViewId="0"/>
  </sheetViews>
  <sheetFormatPr defaultRowHeight="10.5"/>
  <cols>
    <col min="1" max="1" width="8.875" style="21" customWidth="1"/>
    <col min="2" max="7" width="8.625" style="21" customWidth="1"/>
    <col min="8" max="8" width="9.75" style="21" customWidth="1"/>
    <col min="9" max="9" width="8.625" style="21" customWidth="1"/>
    <col min="10" max="16384" width="9" style="21"/>
  </cols>
  <sheetData>
    <row r="1" spans="1:9" ht="13.5">
      <c r="A1" s="38" t="s">
        <v>74</v>
      </c>
    </row>
    <row r="2" spans="1:9" ht="13.5">
      <c r="A2" s="38" t="s">
        <v>73</v>
      </c>
    </row>
    <row r="3" spans="1:9" ht="10.5" customHeight="1"/>
    <row r="4" spans="1:9" ht="10.5" customHeight="1"/>
    <row r="5" spans="1:9" ht="10.5" customHeight="1">
      <c r="A5" s="37" t="s">
        <v>3</v>
      </c>
      <c r="B5" s="36"/>
      <c r="C5" s="36"/>
      <c r="D5" s="36"/>
      <c r="E5" s="36"/>
      <c r="F5" s="36"/>
      <c r="G5" s="36"/>
      <c r="H5" s="36"/>
      <c r="I5" s="36"/>
    </row>
    <row r="6" spans="1:9" ht="10.5" customHeight="1">
      <c r="A6" s="242" t="s">
        <v>0</v>
      </c>
      <c r="B6" s="244" t="s">
        <v>55</v>
      </c>
      <c r="C6" s="246" t="s">
        <v>4</v>
      </c>
      <c r="D6" s="248"/>
      <c r="E6" s="246" t="s">
        <v>5</v>
      </c>
      <c r="F6" s="248"/>
      <c r="G6" s="246" t="s">
        <v>6</v>
      </c>
      <c r="H6" s="247"/>
      <c r="I6" s="247"/>
    </row>
    <row r="7" spans="1:9" ht="21" customHeight="1">
      <c r="A7" s="243"/>
      <c r="B7" s="245"/>
      <c r="C7" s="15" t="s">
        <v>7</v>
      </c>
      <c r="D7" s="15" t="s">
        <v>8</v>
      </c>
      <c r="E7" s="34" t="s">
        <v>9</v>
      </c>
      <c r="F7" s="15" t="s">
        <v>10</v>
      </c>
      <c r="G7" s="17" t="s">
        <v>33</v>
      </c>
      <c r="H7" s="17" t="s">
        <v>11</v>
      </c>
      <c r="I7" s="18" t="s">
        <v>32</v>
      </c>
    </row>
    <row r="8" spans="1:9" ht="10.5" customHeight="1">
      <c r="A8" s="33" t="s">
        <v>90</v>
      </c>
      <c r="B8" s="24">
        <v>818274</v>
      </c>
      <c r="C8" s="24">
        <v>663219</v>
      </c>
      <c r="D8" s="24">
        <v>101225</v>
      </c>
      <c r="E8" s="24">
        <v>36770</v>
      </c>
      <c r="F8" s="24">
        <v>128024</v>
      </c>
      <c r="G8" s="24">
        <v>4020</v>
      </c>
      <c r="H8" s="24" t="s">
        <v>51</v>
      </c>
      <c r="I8" s="24">
        <v>13040</v>
      </c>
    </row>
    <row r="9" spans="1:9" ht="10.5" customHeight="1">
      <c r="A9" s="32" t="s">
        <v>71</v>
      </c>
      <c r="B9" s="24">
        <v>780618</v>
      </c>
      <c r="C9" s="24">
        <v>633434</v>
      </c>
      <c r="D9" s="24">
        <v>95510</v>
      </c>
      <c r="E9" s="24">
        <v>34303</v>
      </c>
      <c r="F9" s="24">
        <v>121341</v>
      </c>
      <c r="G9" s="24">
        <v>2586</v>
      </c>
      <c r="H9" s="24" t="s">
        <v>51</v>
      </c>
      <c r="I9" s="24">
        <v>14785</v>
      </c>
    </row>
    <row r="10" spans="1:9" ht="10.5" customHeight="1">
      <c r="A10" s="32" t="s">
        <v>89</v>
      </c>
      <c r="B10" s="24">
        <v>722770</v>
      </c>
      <c r="C10" s="24">
        <v>616071</v>
      </c>
      <c r="D10" s="24">
        <v>60372</v>
      </c>
      <c r="E10" s="24">
        <v>21706</v>
      </c>
      <c r="F10" s="24">
        <v>111055</v>
      </c>
      <c r="G10" s="24">
        <v>1618</v>
      </c>
      <c r="H10" s="24" t="s">
        <v>51</v>
      </c>
      <c r="I10" s="24">
        <v>23003</v>
      </c>
    </row>
    <row r="11" spans="1:9" ht="10.5" customHeight="1">
      <c r="A11" s="32" t="s">
        <v>88</v>
      </c>
      <c r="B11" s="21">
        <v>713569</v>
      </c>
      <c r="C11" s="21">
        <v>608219</v>
      </c>
      <c r="D11" s="21">
        <v>60864</v>
      </c>
      <c r="E11" s="21">
        <v>22776</v>
      </c>
      <c r="F11" s="21">
        <v>109075</v>
      </c>
      <c r="G11" s="21">
        <v>1682</v>
      </c>
      <c r="H11" s="25" t="s">
        <v>51</v>
      </c>
      <c r="I11" s="21">
        <v>20028</v>
      </c>
    </row>
    <row r="12" spans="1:9" ht="10.5" customHeight="1">
      <c r="A12" s="31" t="s">
        <v>87</v>
      </c>
      <c r="B12" s="30">
        <v>704446</v>
      </c>
      <c r="C12" s="30">
        <v>590556</v>
      </c>
      <c r="D12" s="30">
        <v>61951</v>
      </c>
      <c r="E12" s="30">
        <v>25594</v>
      </c>
      <c r="F12" s="30">
        <v>104681</v>
      </c>
      <c r="G12" s="30">
        <v>1517</v>
      </c>
      <c r="H12" s="25" t="s">
        <v>51</v>
      </c>
      <c r="I12" s="30">
        <v>24828</v>
      </c>
    </row>
    <row r="13" spans="1:9" ht="10.5" customHeight="1">
      <c r="A13" s="29"/>
      <c r="B13" s="24"/>
      <c r="C13" s="24"/>
      <c r="D13" s="24"/>
      <c r="E13" s="24"/>
      <c r="F13" s="24"/>
      <c r="G13" s="24"/>
      <c r="H13" s="24"/>
      <c r="I13" s="24"/>
    </row>
    <row r="14" spans="1:9" ht="10.5" customHeight="1">
      <c r="A14" s="28" t="s">
        <v>86</v>
      </c>
      <c r="B14" s="26">
        <v>61070</v>
      </c>
      <c r="C14" s="24">
        <v>52199</v>
      </c>
      <c r="D14" s="24">
        <v>5108</v>
      </c>
      <c r="E14" s="24">
        <v>2138</v>
      </c>
      <c r="F14" s="24">
        <v>8625</v>
      </c>
      <c r="G14" s="24">
        <v>144</v>
      </c>
      <c r="H14" s="25" t="s">
        <v>51</v>
      </c>
      <c r="I14" s="24">
        <v>1481</v>
      </c>
    </row>
    <row r="15" spans="1:9" ht="10.5" customHeight="1">
      <c r="A15" s="27" t="s">
        <v>85</v>
      </c>
      <c r="B15" s="26">
        <v>58904</v>
      </c>
      <c r="C15" s="24">
        <v>50500</v>
      </c>
      <c r="D15" s="24">
        <v>4802</v>
      </c>
      <c r="E15" s="24">
        <v>1821</v>
      </c>
      <c r="F15" s="24">
        <v>8985</v>
      </c>
      <c r="G15" s="24">
        <v>125</v>
      </c>
      <c r="H15" s="25" t="s">
        <v>51</v>
      </c>
      <c r="I15" s="24">
        <v>1656</v>
      </c>
    </row>
    <row r="16" spans="1:9" ht="10.5" customHeight="1">
      <c r="A16" s="27" t="s">
        <v>84</v>
      </c>
      <c r="B16" s="26">
        <v>58193</v>
      </c>
      <c r="C16" s="24">
        <v>48569</v>
      </c>
      <c r="D16" s="24">
        <v>5328</v>
      </c>
      <c r="E16" s="24">
        <v>2013</v>
      </c>
      <c r="F16" s="24">
        <v>9083</v>
      </c>
      <c r="G16" s="24">
        <v>122</v>
      </c>
      <c r="H16" s="25" t="s">
        <v>51</v>
      </c>
      <c r="I16" s="24">
        <v>2161</v>
      </c>
    </row>
    <row r="17" spans="1:9" ht="10.5" customHeight="1">
      <c r="A17" s="27" t="s">
        <v>83</v>
      </c>
      <c r="B17" s="26">
        <v>59675</v>
      </c>
      <c r="C17" s="24">
        <v>50020</v>
      </c>
      <c r="D17" s="24">
        <v>5374</v>
      </c>
      <c r="E17" s="24">
        <v>1973</v>
      </c>
      <c r="F17" s="24">
        <v>8372</v>
      </c>
      <c r="G17" s="24">
        <v>107</v>
      </c>
      <c r="H17" s="25" t="s">
        <v>51</v>
      </c>
      <c r="I17" s="24">
        <v>2201</v>
      </c>
    </row>
    <row r="18" spans="1:9" ht="10.5" customHeight="1">
      <c r="A18" s="27" t="s">
        <v>82</v>
      </c>
      <c r="B18" s="26">
        <v>59339</v>
      </c>
      <c r="C18" s="24">
        <v>49899</v>
      </c>
      <c r="D18" s="24">
        <v>5287</v>
      </c>
      <c r="E18" s="24">
        <v>2071</v>
      </c>
      <c r="F18" s="24">
        <v>8062</v>
      </c>
      <c r="G18" s="24">
        <v>119</v>
      </c>
      <c r="H18" s="25" t="s">
        <v>51</v>
      </c>
      <c r="I18" s="24">
        <v>1963</v>
      </c>
    </row>
    <row r="19" spans="1:9" ht="10.5" customHeight="1">
      <c r="A19" s="27" t="s">
        <v>81</v>
      </c>
      <c r="B19" s="26">
        <v>57426</v>
      </c>
      <c r="C19" s="24">
        <v>47417</v>
      </c>
      <c r="D19" s="24">
        <v>5569</v>
      </c>
      <c r="E19" s="24">
        <v>2208</v>
      </c>
      <c r="F19" s="24">
        <v>8179</v>
      </c>
      <c r="G19" s="24">
        <v>119</v>
      </c>
      <c r="H19" s="25" t="s">
        <v>51</v>
      </c>
      <c r="I19" s="24">
        <v>2113</v>
      </c>
    </row>
    <row r="20" spans="1:9" ht="10.5" customHeight="1">
      <c r="A20" s="27" t="s">
        <v>80</v>
      </c>
      <c r="B20" s="26">
        <v>58468</v>
      </c>
      <c r="C20" s="24">
        <v>48550</v>
      </c>
      <c r="D20" s="24">
        <v>5380</v>
      </c>
      <c r="E20" s="24">
        <v>2155</v>
      </c>
      <c r="F20" s="24">
        <v>8679</v>
      </c>
      <c r="G20" s="24">
        <v>134</v>
      </c>
      <c r="H20" s="25" t="s">
        <v>51</v>
      </c>
      <c r="I20" s="24">
        <v>2249</v>
      </c>
    </row>
    <row r="21" spans="1:9" ht="10.5" customHeight="1">
      <c r="A21" s="27" t="s">
        <v>79</v>
      </c>
      <c r="B21" s="26">
        <v>61108</v>
      </c>
      <c r="C21" s="24">
        <v>50248</v>
      </c>
      <c r="D21" s="24">
        <v>5688</v>
      </c>
      <c r="E21" s="24">
        <v>2332</v>
      </c>
      <c r="F21" s="24">
        <v>8341</v>
      </c>
      <c r="G21" s="24">
        <v>125</v>
      </c>
      <c r="H21" s="25" t="s">
        <v>51</v>
      </c>
      <c r="I21" s="24">
        <v>2715</v>
      </c>
    </row>
    <row r="22" spans="1:9" ht="10.5" customHeight="1">
      <c r="A22" s="27" t="s">
        <v>78</v>
      </c>
      <c r="B22" s="26">
        <v>67868</v>
      </c>
      <c r="C22" s="24">
        <v>56659</v>
      </c>
      <c r="D22" s="24">
        <v>6268</v>
      </c>
      <c r="E22" s="24">
        <v>2570</v>
      </c>
      <c r="F22" s="24">
        <v>10545</v>
      </c>
      <c r="G22" s="24">
        <v>170</v>
      </c>
      <c r="H22" s="25" t="s">
        <v>51</v>
      </c>
      <c r="I22" s="24">
        <v>2201</v>
      </c>
    </row>
    <row r="23" spans="1:9" ht="10.5" customHeight="1">
      <c r="A23" s="28" t="s">
        <v>77</v>
      </c>
      <c r="B23" s="26">
        <v>53000</v>
      </c>
      <c r="C23" s="24">
        <v>45722</v>
      </c>
      <c r="D23" s="24">
        <v>3655</v>
      </c>
      <c r="E23" s="24">
        <v>1720</v>
      </c>
      <c r="F23" s="24">
        <v>8690</v>
      </c>
      <c r="G23" s="24">
        <v>97</v>
      </c>
      <c r="H23" s="25" t="s">
        <v>51</v>
      </c>
      <c r="I23" s="24">
        <v>1806</v>
      </c>
    </row>
    <row r="24" spans="1:9" ht="10.5" customHeight="1">
      <c r="A24" s="27" t="s">
        <v>76</v>
      </c>
      <c r="B24" s="26">
        <v>49487</v>
      </c>
      <c r="C24" s="24">
        <v>41587</v>
      </c>
      <c r="D24" s="24">
        <v>3976</v>
      </c>
      <c r="E24" s="24">
        <v>2096</v>
      </c>
      <c r="F24" s="24">
        <v>8363</v>
      </c>
      <c r="G24" s="24">
        <v>102</v>
      </c>
      <c r="H24" s="25" t="s">
        <v>51</v>
      </c>
      <c r="I24" s="24">
        <v>1726</v>
      </c>
    </row>
    <row r="25" spans="1:9" ht="10.5" customHeight="1">
      <c r="A25" s="23" t="s">
        <v>75</v>
      </c>
      <c r="B25" s="22">
        <v>59908</v>
      </c>
      <c r="C25" s="22">
        <v>49186</v>
      </c>
      <c r="D25" s="22">
        <v>5516</v>
      </c>
      <c r="E25" s="22">
        <v>2497</v>
      </c>
      <c r="F25" s="22">
        <v>8757</v>
      </c>
      <c r="G25" s="22">
        <v>153</v>
      </c>
      <c r="H25" s="22" t="s">
        <v>51</v>
      </c>
      <c r="I25" s="22">
        <v>2556</v>
      </c>
    </row>
    <row r="26" spans="1:9" ht="10.5" customHeight="1">
      <c r="A26" s="21" t="s">
        <v>36</v>
      </c>
    </row>
    <row r="27" spans="1:9" ht="10.5" customHeight="1">
      <c r="A27" s="21" t="s">
        <v>56</v>
      </c>
    </row>
    <row r="28" spans="1:9" ht="10.5" customHeight="1"/>
    <row r="29" spans="1:9" ht="10.5" customHeight="1"/>
  </sheetData>
  <mergeCells count="5">
    <mergeCell ref="A6:A7"/>
    <mergeCell ref="B6:B7"/>
    <mergeCell ref="G6:I6"/>
    <mergeCell ref="C6:D6"/>
    <mergeCell ref="E6:F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F17DF-97E6-408B-877A-C7906EFA7EE4}">
  <dimension ref="A1:N32"/>
  <sheetViews>
    <sheetView zoomScaleNormal="100" zoomScaleSheetLayoutView="100" workbookViewId="0"/>
  </sheetViews>
  <sheetFormatPr defaultRowHeight="10.5"/>
  <cols>
    <col min="1" max="8" width="11.25" style="164" customWidth="1"/>
    <col min="9" max="9" width="5.625" style="164" customWidth="1"/>
    <col min="10" max="16384" width="9" style="164"/>
  </cols>
  <sheetData>
    <row r="1" spans="1:10" ht="10.5" customHeight="1"/>
    <row r="2" spans="1:10" ht="13.5" customHeight="1">
      <c r="A2" s="200" t="s">
        <v>256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0.5" customHeight="1">
      <c r="A3" s="161"/>
      <c r="B3" s="161"/>
      <c r="C3" s="162"/>
      <c r="D3" s="163"/>
      <c r="E3" s="163"/>
      <c r="F3" s="163"/>
      <c r="G3" s="161"/>
      <c r="H3" s="161"/>
    </row>
    <row r="4" spans="1:10" ht="13.5" customHeight="1">
      <c r="A4" s="199" t="s">
        <v>139</v>
      </c>
      <c r="B4" s="199"/>
      <c r="C4" s="199"/>
      <c r="D4" s="199"/>
      <c r="E4" s="199"/>
      <c r="F4" s="199"/>
      <c r="G4" s="199"/>
      <c r="H4" s="199"/>
    </row>
    <row r="5" spans="1:10" ht="10.5" customHeight="1"/>
    <row r="6" spans="1:10" ht="10.5" customHeight="1">
      <c r="A6" s="165" t="s">
        <v>119</v>
      </c>
      <c r="B6" s="166"/>
      <c r="C6" s="166"/>
      <c r="D6" s="166"/>
      <c r="E6" s="166"/>
      <c r="F6" s="166"/>
      <c r="G6" s="166"/>
      <c r="H6" s="166"/>
    </row>
    <row r="7" spans="1:10">
      <c r="A7" s="167"/>
      <c r="B7" s="168"/>
      <c r="C7" s="205" t="s">
        <v>418</v>
      </c>
      <c r="D7" s="208" t="s">
        <v>419</v>
      </c>
      <c r="E7" s="209"/>
      <c r="F7" s="208" t="s">
        <v>420</v>
      </c>
      <c r="G7" s="210"/>
      <c r="H7" s="210"/>
      <c r="I7" s="169"/>
    </row>
    <row r="8" spans="1:10">
      <c r="A8" s="170" t="s">
        <v>115</v>
      </c>
      <c r="B8" s="171" t="s">
        <v>232</v>
      </c>
      <c r="C8" s="206"/>
      <c r="D8" s="205" t="s">
        <v>421</v>
      </c>
      <c r="E8" s="211" t="s">
        <v>422</v>
      </c>
      <c r="F8" s="205" t="s">
        <v>423</v>
      </c>
      <c r="G8" s="213" t="s">
        <v>424</v>
      </c>
      <c r="H8" s="215" t="s">
        <v>425</v>
      </c>
      <c r="I8" s="169"/>
    </row>
    <row r="9" spans="1:10">
      <c r="A9" s="166"/>
      <c r="B9" s="172"/>
      <c r="C9" s="207"/>
      <c r="D9" s="207"/>
      <c r="E9" s="212"/>
      <c r="F9" s="207"/>
      <c r="G9" s="214"/>
      <c r="H9" s="216"/>
      <c r="I9" s="169"/>
    </row>
    <row r="10" spans="1:10" ht="6" customHeight="1">
      <c r="A10" s="169"/>
      <c r="B10" s="173"/>
      <c r="C10" s="174"/>
      <c r="D10" s="174"/>
      <c r="E10" s="175"/>
      <c r="F10" s="174"/>
      <c r="G10" s="176"/>
      <c r="H10" s="177"/>
      <c r="I10" s="169"/>
    </row>
    <row r="11" spans="1:10" ht="10.5" customHeight="1">
      <c r="A11" s="178" t="s">
        <v>426</v>
      </c>
      <c r="B11" s="179">
        <v>413066</v>
      </c>
      <c r="C11" s="180">
        <v>386115</v>
      </c>
      <c r="D11" s="180">
        <v>21575</v>
      </c>
      <c r="E11" s="181">
        <v>0</v>
      </c>
      <c r="F11" s="180">
        <v>51204</v>
      </c>
      <c r="G11" s="180">
        <v>2207</v>
      </c>
      <c r="H11" s="180">
        <v>48997</v>
      </c>
      <c r="I11" s="169"/>
    </row>
    <row r="12" spans="1:10" ht="10.5" customHeight="1">
      <c r="A12" s="182" t="s">
        <v>415</v>
      </c>
      <c r="B12" s="179">
        <v>409779</v>
      </c>
      <c r="C12" s="180">
        <v>383285</v>
      </c>
      <c r="D12" s="180">
        <v>21792</v>
      </c>
      <c r="E12" s="181">
        <v>0</v>
      </c>
      <c r="F12" s="180">
        <v>50687</v>
      </c>
      <c r="G12" s="180">
        <v>1984</v>
      </c>
      <c r="H12" s="180">
        <v>48703</v>
      </c>
      <c r="I12" s="169"/>
    </row>
    <row r="13" spans="1:10" ht="10.5" customHeight="1">
      <c r="A13" s="178" t="s">
        <v>414</v>
      </c>
      <c r="B13" s="179">
        <v>409130</v>
      </c>
      <c r="C13" s="180">
        <v>381575</v>
      </c>
      <c r="D13" s="180">
        <v>22848</v>
      </c>
      <c r="E13" s="180">
        <v>2329</v>
      </c>
      <c r="F13" s="180">
        <v>50980</v>
      </c>
      <c r="G13" s="180">
        <v>1705</v>
      </c>
      <c r="H13" s="180">
        <v>49275</v>
      </c>
      <c r="I13" s="169"/>
    </row>
    <row r="14" spans="1:10" ht="10.5" customHeight="1">
      <c r="A14" s="178" t="s">
        <v>427</v>
      </c>
      <c r="B14" s="179">
        <v>385296</v>
      </c>
      <c r="C14" s="180">
        <v>349274</v>
      </c>
      <c r="D14" s="180">
        <v>27509</v>
      </c>
      <c r="E14" s="180">
        <v>5163</v>
      </c>
      <c r="F14" s="180">
        <v>50662</v>
      </c>
      <c r="G14" s="180">
        <v>1703</v>
      </c>
      <c r="H14" s="180">
        <v>48959</v>
      </c>
      <c r="I14" s="169"/>
      <c r="J14" s="183"/>
    </row>
    <row r="15" spans="1:10" s="187" customFormat="1" ht="10.5" customHeight="1">
      <c r="A15" s="184" t="s">
        <v>428</v>
      </c>
      <c r="B15" s="185">
        <v>381133</v>
      </c>
      <c r="C15" s="185">
        <v>347541</v>
      </c>
      <c r="D15" s="185">
        <v>26927</v>
      </c>
      <c r="E15" s="185">
        <v>3892</v>
      </c>
      <c r="F15" s="185">
        <v>48542</v>
      </c>
      <c r="G15" s="185">
        <v>1323</v>
      </c>
      <c r="H15" s="185">
        <v>47219</v>
      </c>
      <c r="I15" s="186"/>
    </row>
    <row r="16" spans="1:10" ht="6" customHeight="1">
      <c r="A16" s="188"/>
      <c r="B16" s="180"/>
      <c r="C16" s="180"/>
      <c r="D16" s="180"/>
      <c r="E16" s="180"/>
      <c r="F16" s="180"/>
      <c r="G16" s="180"/>
      <c r="H16" s="180"/>
      <c r="I16" s="169"/>
    </row>
    <row r="17" spans="1:14" ht="10.5" customHeight="1">
      <c r="A17" s="178" t="s">
        <v>429</v>
      </c>
      <c r="B17" s="179">
        <v>31934.154638166663</v>
      </c>
      <c r="C17" s="189">
        <v>29781.919042053152</v>
      </c>
      <c r="D17" s="189">
        <v>1932.6168851317998</v>
      </c>
      <c r="E17" s="189">
        <v>157.28252904846644</v>
      </c>
      <c r="F17" s="189">
        <v>4071.11</v>
      </c>
      <c r="G17" s="189">
        <v>98.01</v>
      </c>
      <c r="H17" s="190">
        <v>3973.1000000000004</v>
      </c>
      <c r="I17" s="169"/>
      <c r="N17" s="180"/>
    </row>
    <row r="18" spans="1:14" ht="10.5" customHeight="1">
      <c r="A18" s="178" t="s">
        <v>430</v>
      </c>
      <c r="B18" s="179">
        <v>32457.63563816667</v>
      </c>
      <c r="C18" s="189">
        <v>30431.679918707108</v>
      </c>
      <c r="D18" s="189">
        <v>1781.2914271604818</v>
      </c>
      <c r="E18" s="189">
        <v>23.65707107714854</v>
      </c>
      <c r="F18" s="189">
        <v>3807.67</v>
      </c>
      <c r="G18" s="189">
        <v>119.67000000000003</v>
      </c>
      <c r="H18" s="190">
        <v>3688</v>
      </c>
      <c r="I18" s="169"/>
      <c r="N18" s="180"/>
    </row>
    <row r="19" spans="1:14" ht="10.5" customHeight="1">
      <c r="A19" s="178" t="s">
        <v>431</v>
      </c>
      <c r="B19" s="179">
        <v>31912.664638166665</v>
      </c>
      <c r="C19" s="189">
        <v>29472.792953543016</v>
      </c>
      <c r="D19" s="189">
        <v>2144.2027178545045</v>
      </c>
      <c r="E19" s="189">
        <v>66.048361771171358</v>
      </c>
      <c r="F19" s="189">
        <v>3666.87</v>
      </c>
      <c r="G19" s="189">
        <v>153.62</v>
      </c>
      <c r="H19" s="190">
        <v>3513.25</v>
      </c>
      <c r="I19" s="169"/>
      <c r="N19" s="180"/>
    </row>
    <row r="20" spans="1:14" ht="10.5" customHeight="1">
      <c r="A20" s="178" t="s">
        <v>432</v>
      </c>
      <c r="B20" s="179">
        <v>32669.075638166665</v>
      </c>
      <c r="C20" s="189">
        <v>29710.650182181722</v>
      </c>
      <c r="D20" s="189">
        <v>2204.2658613696312</v>
      </c>
      <c r="E20" s="189">
        <v>347.54150528629754</v>
      </c>
      <c r="F20" s="189">
        <v>3580.5699999999997</v>
      </c>
      <c r="G20" s="189">
        <v>114.11000000000004</v>
      </c>
      <c r="H20" s="190">
        <v>3466.46</v>
      </c>
      <c r="I20" s="169"/>
      <c r="N20" s="180"/>
    </row>
    <row r="21" spans="1:14" ht="10.5" customHeight="1">
      <c r="A21" s="178" t="s">
        <v>433</v>
      </c>
      <c r="B21" s="179">
        <v>32797.845638166677</v>
      </c>
      <c r="C21" s="189">
        <v>29776.353437209022</v>
      </c>
      <c r="D21" s="189">
        <v>2252.7654133428327</v>
      </c>
      <c r="E21" s="189">
        <v>376.30105725949966</v>
      </c>
      <c r="F21" s="189">
        <v>4848.4500000000007</v>
      </c>
      <c r="G21" s="189">
        <v>73.069999999999993</v>
      </c>
      <c r="H21" s="190">
        <v>4775.38</v>
      </c>
      <c r="I21" s="169"/>
      <c r="N21" s="180"/>
    </row>
    <row r="22" spans="1:14" ht="10.5" customHeight="1">
      <c r="A22" s="178" t="s">
        <v>434</v>
      </c>
      <c r="B22" s="179">
        <v>31280.442638166671</v>
      </c>
      <c r="C22" s="189">
        <v>28109.040000975183</v>
      </c>
      <c r="D22" s="189">
        <v>2466.0305426215937</v>
      </c>
      <c r="E22" s="189">
        <v>471.30618653826025</v>
      </c>
      <c r="F22" s="189">
        <v>3864.26</v>
      </c>
      <c r="G22" s="189">
        <v>60.480000000000011</v>
      </c>
      <c r="H22" s="190">
        <v>3803.7799999999997</v>
      </c>
      <c r="I22" s="169"/>
      <c r="N22" s="180"/>
    </row>
    <row r="23" spans="1:14" ht="10.5" customHeight="1">
      <c r="A23" s="178" t="s">
        <v>435</v>
      </c>
      <c r="B23" s="179">
        <v>31331.858638166665</v>
      </c>
      <c r="C23" s="189">
        <v>28159.444895682514</v>
      </c>
      <c r="D23" s="189">
        <v>2505.7516951391276</v>
      </c>
      <c r="E23" s="189">
        <v>476.13733905579403</v>
      </c>
      <c r="F23" s="189">
        <v>4545.58</v>
      </c>
      <c r="G23" s="189">
        <v>146.19</v>
      </c>
      <c r="H23" s="190">
        <v>4399.3899999999994</v>
      </c>
      <c r="I23" s="169"/>
      <c r="N23" s="180"/>
    </row>
    <row r="24" spans="1:14" ht="10.5" customHeight="1">
      <c r="A24" s="178" t="s">
        <v>436</v>
      </c>
      <c r="B24" s="179">
        <v>32953.576638166669</v>
      </c>
      <c r="C24" s="189">
        <v>29924.925684087986</v>
      </c>
      <c r="D24" s="189">
        <v>2300.3632046125908</v>
      </c>
      <c r="E24" s="189">
        <v>406.99884852925783</v>
      </c>
      <c r="F24" s="189">
        <v>4954.18</v>
      </c>
      <c r="G24" s="189">
        <v>117.80000000000001</v>
      </c>
      <c r="H24" s="190">
        <v>4836.38</v>
      </c>
      <c r="I24" s="169"/>
      <c r="N24" s="180"/>
    </row>
    <row r="25" spans="1:14" ht="10.5" customHeight="1">
      <c r="A25" s="178" t="s">
        <v>437</v>
      </c>
      <c r="B25" s="179">
        <v>35570.085638166667</v>
      </c>
      <c r="C25" s="189">
        <v>32432.874058835692</v>
      </c>
      <c r="D25" s="189">
        <v>2462.1217150281673</v>
      </c>
      <c r="E25" s="189">
        <v>488.90735894483413</v>
      </c>
      <c r="F25" s="189">
        <v>4046.62</v>
      </c>
      <c r="G25" s="189">
        <v>107.81</v>
      </c>
      <c r="H25" s="190">
        <v>3938.81</v>
      </c>
      <c r="I25" s="169"/>
      <c r="N25" s="180"/>
    </row>
    <row r="26" spans="1:14" ht="10.5" customHeight="1">
      <c r="A26" s="178" t="s">
        <v>438</v>
      </c>
      <c r="B26" s="179">
        <v>29651.926638166671</v>
      </c>
      <c r="C26" s="189">
        <v>26548.420257086418</v>
      </c>
      <c r="D26" s="189">
        <v>2324.8572284794391</v>
      </c>
      <c r="E26" s="189">
        <v>465.52287239610598</v>
      </c>
      <c r="F26" s="189">
        <v>3460.52</v>
      </c>
      <c r="G26" s="189">
        <v>91.489999999999981</v>
      </c>
      <c r="H26" s="190">
        <v>3369.0299999999997</v>
      </c>
      <c r="I26" s="169"/>
      <c r="N26" s="180"/>
    </row>
    <row r="27" spans="1:14" ht="10.5" customHeight="1">
      <c r="A27" s="178" t="s">
        <v>439</v>
      </c>
      <c r="B27" s="179">
        <v>26586.880638166665</v>
      </c>
      <c r="C27" s="189">
        <v>24536.525675192115</v>
      </c>
      <c r="D27" s="189">
        <v>1771.7747371154701</v>
      </c>
      <c r="E27" s="189">
        <v>170.12038103213652</v>
      </c>
      <c r="F27" s="189">
        <v>2971.69</v>
      </c>
      <c r="G27" s="189">
        <v>107.34000000000002</v>
      </c>
      <c r="H27" s="190">
        <v>2864.35</v>
      </c>
      <c r="I27" s="169"/>
      <c r="N27" s="180"/>
    </row>
    <row r="28" spans="1:14" ht="10.5" customHeight="1">
      <c r="A28" s="178" t="s">
        <v>440</v>
      </c>
      <c r="B28" s="179">
        <v>31987.712638166664</v>
      </c>
      <c r="C28" s="189">
        <v>28656.913914446061</v>
      </c>
      <c r="D28" s="189">
        <v>2780.8712136149989</v>
      </c>
      <c r="E28" s="189">
        <v>442.33685753166549</v>
      </c>
      <c r="F28" s="189">
        <v>4724.07</v>
      </c>
      <c r="G28" s="189">
        <v>133.09999999999997</v>
      </c>
      <c r="H28" s="190">
        <v>4590.97</v>
      </c>
      <c r="I28" s="169"/>
      <c r="N28" s="180"/>
    </row>
    <row r="29" spans="1:14" s="169" customFormat="1" ht="6" customHeight="1">
      <c r="A29" s="191"/>
      <c r="B29" s="192"/>
      <c r="C29" s="193"/>
      <c r="D29" s="193"/>
      <c r="E29" s="193"/>
      <c r="F29" s="193"/>
      <c r="G29" s="193"/>
      <c r="H29" s="193"/>
    </row>
    <row r="30" spans="1:14" ht="10.5" customHeight="1">
      <c r="A30" s="194" t="s">
        <v>400</v>
      </c>
      <c r="B30" s="194"/>
      <c r="C30" s="194"/>
      <c r="D30" s="194"/>
      <c r="E30" s="194"/>
      <c r="F30" s="194"/>
      <c r="G30" s="194"/>
      <c r="H30" s="194"/>
      <c r="I30" s="169"/>
    </row>
    <row r="31" spans="1:14" ht="10.5" customHeight="1">
      <c r="A31" s="164" t="s">
        <v>441</v>
      </c>
      <c r="B31" s="195"/>
      <c r="C31" s="195"/>
      <c r="D31" s="195"/>
      <c r="E31" s="195"/>
      <c r="F31" s="195"/>
      <c r="G31" s="195"/>
      <c r="H31" s="195"/>
      <c r="I31" s="169"/>
    </row>
    <row r="32" spans="1:14" s="198" customFormat="1">
      <c r="A32" s="194" t="s">
        <v>442</v>
      </c>
      <c r="B32" s="196"/>
      <c r="C32" s="196"/>
      <c r="D32" s="196"/>
      <c r="E32" s="196"/>
      <c r="F32" s="196"/>
      <c r="G32" s="196"/>
      <c r="H32" s="194"/>
      <c r="I32" s="197"/>
    </row>
  </sheetData>
  <sheetProtection formatCells="0" formatRows="0" insertColumns="0" insertRows="0" insertHyperlinks="0" deleteColumns="0" deleteRows="0" sort="0" autoFilter="0" pivotTables="0"/>
  <mergeCells count="8">
    <mergeCell ref="C7:C9"/>
    <mergeCell ref="D7:E7"/>
    <mergeCell ref="F7:H7"/>
    <mergeCell ref="D8:D9"/>
    <mergeCell ref="E8:E9"/>
    <mergeCell ref="F8:F9"/>
    <mergeCell ref="G8:G9"/>
    <mergeCell ref="H8:H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9"/>
  <sheetViews>
    <sheetView workbookViewId="0"/>
  </sheetViews>
  <sheetFormatPr defaultRowHeight="10.5"/>
  <cols>
    <col min="1" max="1" width="8.875" style="21" customWidth="1"/>
    <col min="2" max="7" width="8.625" style="21" customWidth="1"/>
    <col min="8" max="8" width="9.625" style="21" customWidth="1"/>
    <col min="9" max="9" width="8.625" style="21" customWidth="1"/>
    <col min="10" max="16384" width="9" style="21"/>
  </cols>
  <sheetData>
    <row r="1" spans="1:9" ht="13.5">
      <c r="A1" s="38" t="s">
        <v>74</v>
      </c>
    </row>
    <row r="2" spans="1:9" ht="13.5">
      <c r="A2" s="38" t="s">
        <v>73</v>
      </c>
    </row>
    <row r="3" spans="1:9" ht="10.5" customHeight="1"/>
    <row r="4" spans="1:9" ht="10.5" customHeight="1"/>
    <row r="5" spans="1:9" ht="10.5" customHeight="1">
      <c r="A5" s="37" t="s">
        <v>3</v>
      </c>
      <c r="B5" s="36"/>
      <c r="C5" s="36"/>
      <c r="D5" s="36"/>
      <c r="E5" s="36"/>
      <c r="F5" s="36"/>
      <c r="G5" s="36"/>
      <c r="H5" s="36"/>
      <c r="I5" s="36"/>
    </row>
    <row r="6" spans="1:9" ht="10.5" customHeight="1">
      <c r="A6" s="242" t="s">
        <v>0</v>
      </c>
      <c r="B6" s="244" t="s">
        <v>55</v>
      </c>
      <c r="C6" s="246" t="s">
        <v>4</v>
      </c>
      <c r="D6" s="248"/>
      <c r="E6" s="246" t="s">
        <v>5</v>
      </c>
      <c r="F6" s="248"/>
      <c r="G6" s="246" t="s">
        <v>6</v>
      </c>
      <c r="H6" s="247"/>
      <c r="I6" s="247"/>
    </row>
    <row r="7" spans="1:9" ht="21" customHeight="1">
      <c r="A7" s="243"/>
      <c r="B7" s="245"/>
      <c r="C7" s="15" t="s">
        <v>7</v>
      </c>
      <c r="D7" s="15" t="s">
        <v>8</v>
      </c>
      <c r="E7" s="34" t="s">
        <v>9</v>
      </c>
      <c r="F7" s="15" t="s">
        <v>10</v>
      </c>
      <c r="G7" s="17" t="s">
        <v>33</v>
      </c>
      <c r="H7" s="17" t="s">
        <v>11</v>
      </c>
      <c r="I7" s="18" t="s">
        <v>32</v>
      </c>
    </row>
    <row r="8" spans="1:9" ht="10.5" customHeight="1">
      <c r="A8" s="33" t="s">
        <v>72</v>
      </c>
      <c r="B8" s="24">
        <v>799826</v>
      </c>
      <c r="C8" s="24">
        <v>660809</v>
      </c>
      <c r="D8" s="24">
        <v>88009</v>
      </c>
      <c r="E8" s="24">
        <v>33540</v>
      </c>
      <c r="F8" s="24">
        <v>127120</v>
      </c>
      <c r="G8" s="24">
        <v>2923</v>
      </c>
      <c r="H8" s="24">
        <v>504</v>
      </c>
      <c r="I8" s="24">
        <v>14545</v>
      </c>
    </row>
    <row r="9" spans="1:9" ht="10.5" customHeight="1">
      <c r="A9" s="32" t="s">
        <v>53</v>
      </c>
      <c r="B9" s="24">
        <v>818274</v>
      </c>
      <c r="C9" s="24">
        <v>663219</v>
      </c>
      <c r="D9" s="24">
        <v>101225</v>
      </c>
      <c r="E9" s="24">
        <v>36770</v>
      </c>
      <c r="F9" s="24">
        <v>128024</v>
      </c>
      <c r="G9" s="24">
        <v>4020</v>
      </c>
      <c r="H9" s="24" t="s">
        <v>51</v>
      </c>
      <c r="I9" s="24">
        <v>13040</v>
      </c>
    </row>
    <row r="10" spans="1:9" ht="10.5" customHeight="1">
      <c r="A10" s="32" t="s">
        <v>71</v>
      </c>
      <c r="B10" s="24">
        <v>780618</v>
      </c>
      <c r="C10" s="24">
        <v>633434</v>
      </c>
      <c r="D10" s="24">
        <v>95510</v>
      </c>
      <c r="E10" s="24">
        <v>34303</v>
      </c>
      <c r="F10" s="24">
        <v>121341</v>
      </c>
      <c r="G10" s="24">
        <v>2586</v>
      </c>
      <c r="H10" s="24" t="s">
        <v>51</v>
      </c>
      <c r="I10" s="24">
        <v>14785</v>
      </c>
    </row>
    <row r="11" spans="1:9" ht="10.5" customHeight="1">
      <c r="A11" s="32" t="s">
        <v>70</v>
      </c>
      <c r="B11" s="21">
        <v>722770</v>
      </c>
      <c r="C11" s="21">
        <v>616071</v>
      </c>
      <c r="D11" s="21">
        <v>60372</v>
      </c>
      <c r="E11" s="21">
        <v>21706</v>
      </c>
      <c r="F11" s="21">
        <v>111055</v>
      </c>
      <c r="G11" s="21">
        <v>1618</v>
      </c>
      <c r="H11" s="25" t="s">
        <v>51</v>
      </c>
      <c r="I11" s="21">
        <v>23003</v>
      </c>
    </row>
    <row r="12" spans="1:9" ht="10.5" customHeight="1">
      <c r="A12" s="31" t="s">
        <v>69</v>
      </c>
      <c r="B12" s="30">
        <v>713569</v>
      </c>
      <c r="C12" s="30">
        <v>608219</v>
      </c>
      <c r="D12" s="30">
        <v>60864</v>
      </c>
      <c r="E12" s="30">
        <v>22776</v>
      </c>
      <c r="F12" s="30">
        <v>109075</v>
      </c>
      <c r="G12" s="30">
        <v>1682</v>
      </c>
      <c r="H12" s="25" t="s">
        <v>51</v>
      </c>
      <c r="I12" s="30">
        <v>20028</v>
      </c>
    </row>
    <row r="13" spans="1:9" ht="10.5" customHeight="1">
      <c r="A13" s="29"/>
      <c r="B13" s="24"/>
      <c r="C13" s="24"/>
      <c r="D13" s="24"/>
      <c r="E13" s="24"/>
      <c r="F13" s="24"/>
      <c r="G13" s="24"/>
      <c r="H13" s="24"/>
      <c r="I13" s="24"/>
    </row>
    <row r="14" spans="1:9" ht="10.5" customHeight="1">
      <c r="A14" s="28" t="s">
        <v>68</v>
      </c>
      <c r="B14" s="26">
        <v>60502</v>
      </c>
      <c r="C14" s="24">
        <v>52345</v>
      </c>
      <c r="D14" s="24">
        <v>4915</v>
      </c>
      <c r="E14" s="24">
        <v>1765</v>
      </c>
      <c r="F14" s="24">
        <v>9693</v>
      </c>
      <c r="G14" s="24">
        <v>172</v>
      </c>
      <c r="H14" s="25" t="s">
        <v>51</v>
      </c>
      <c r="I14" s="24">
        <v>1305</v>
      </c>
    </row>
    <row r="15" spans="1:9" ht="10.5" customHeight="1">
      <c r="A15" s="27" t="s">
        <v>67</v>
      </c>
      <c r="B15" s="26">
        <v>62139</v>
      </c>
      <c r="C15" s="24">
        <v>53322</v>
      </c>
      <c r="D15" s="24">
        <v>5048</v>
      </c>
      <c r="E15" s="24">
        <v>1968</v>
      </c>
      <c r="F15" s="24">
        <v>9053</v>
      </c>
      <c r="G15" s="24">
        <v>141</v>
      </c>
      <c r="H15" s="25" t="s">
        <v>51</v>
      </c>
      <c r="I15" s="24">
        <v>1660</v>
      </c>
    </row>
    <row r="16" spans="1:9" ht="10.5" customHeight="1">
      <c r="A16" s="27" t="s">
        <v>66</v>
      </c>
      <c r="B16" s="26">
        <v>58778</v>
      </c>
      <c r="C16" s="24">
        <v>50261</v>
      </c>
      <c r="D16" s="24">
        <v>5231</v>
      </c>
      <c r="E16" s="24">
        <v>1659</v>
      </c>
      <c r="F16" s="24">
        <v>8997</v>
      </c>
      <c r="G16" s="24">
        <v>131</v>
      </c>
      <c r="H16" s="25" t="s">
        <v>51</v>
      </c>
      <c r="I16" s="24">
        <v>1496</v>
      </c>
    </row>
    <row r="17" spans="1:9" ht="10.5" customHeight="1">
      <c r="A17" s="27" t="s">
        <v>65</v>
      </c>
      <c r="B17" s="26">
        <v>62297</v>
      </c>
      <c r="C17" s="24">
        <v>52822</v>
      </c>
      <c r="D17" s="24">
        <v>5409</v>
      </c>
      <c r="E17" s="24">
        <v>2041</v>
      </c>
      <c r="F17" s="24">
        <v>9473</v>
      </c>
      <c r="G17" s="24">
        <v>140</v>
      </c>
      <c r="H17" s="25" t="s">
        <v>51</v>
      </c>
      <c r="I17" s="24">
        <v>1885</v>
      </c>
    </row>
    <row r="18" spans="1:9" ht="10.5" customHeight="1">
      <c r="A18" s="27" t="s">
        <v>64</v>
      </c>
      <c r="B18" s="26">
        <v>58524</v>
      </c>
      <c r="C18" s="24">
        <v>50380</v>
      </c>
      <c r="D18" s="24">
        <v>4831</v>
      </c>
      <c r="E18" s="24">
        <v>1752</v>
      </c>
      <c r="F18" s="24">
        <v>8156</v>
      </c>
      <c r="G18" s="24">
        <v>132</v>
      </c>
      <c r="H18" s="25" t="s">
        <v>51</v>
      </c>
      <c r="I18" s="24">
        <v>1429</v>
      </c>
    </row>
    <row r="19" spans="1:9" ht="10.5" customHeight="1">
      <c r="A19" s="27" t="s">
        <v>63</v>
      </c>
      <c r="B19" s="26">
        <v>59130</v>
      </c>
      <c r="C19" s="24">
        <v>49882</v>
      </c>
      <c r="D19" s="24">
        <v>5248</v>
      </c>
      <c r="E19" s="24">
        <v>1979</v>
      </c>
      <c r="F19" s="24">
        <v>8597</v>
      </c>
      <c r="G19" s="24">
        <v>133</v>
      </c>
      <c r="H19" s="25" t="s">
        <v>51</v>
      </c>
      <c r="I19" s="24">
        <v>1888</v>
      </c>
    </row>
    <row r="20" spans="1:9" ht="10.5" customHeight="1">
      <c r="A20" s="27" t="s">
        <v>62</v>
      </c>
      <c r="B20" s="26">
        <v>61179</v>
      </c>
      <c r="C20" s="24">
        <v>50613</v>
      </c>
      <c r="D20" s="24">
        <v>5907</v>
      </c>
      <c r="E20" s="24">
        <v>2238</v>
      </c>
      <c r="F20" s="24">
        <v>9286</v>
      </c>
      <c r="G20" s="24">
        <v>128</v>
      </c>
      <c r="H20" s="25" t="s">
        <v>51</v>
      </c>
      <c r="I20" s="24">
        <v>2293</v>
      </c>
    </row>
    <row r="21" spans="1:9" ht="10.5" customHeight="1">
      <c r="A21" s="27" t="s">
        <v>61</v>
      </c>
      <c r="B21" s="26">
        <v>56590</v>
      </c>
      <c r="C21" s="24">
        <v>47802</v>
      </c>
      <c r="D21" s="24">
        <v>5127</v>
      </c>
      <c r="E21" s="24">
        <v>1835</v>
      </c>
      <c r="F21" s="24">
        <v>7956</v>
      </c>
      <c r="G21" s="24">
        <v>109</v>
      </c>
      <c r="H21" s="25" t="s">
        <v>51</v>
      </c>
      <c r="I21" s="24">
        <v>1717</v>
      </c>
    </row>
    <row r="22" spans="1:9" ht="10.5" customHeight="1">
      <c r="A22" s="27" t="s">
        <v>60</v>
      </c>
      <c r="B22" s="26">
        <v>69364</v>
      </c>
      <c r="C22" s="24">
        <v>58844</v>
      </c>
      <c r="D22" s="24">
        <v>6524</v>
      </c>
      <c r="E22" s="24">
        <v>2132</v>
      </c>
      <c r="F22" s="24">
        <v>11164</v>
      </c>
      <c r="G22" s="24">
        <v>214</v>
      </c>
      <c r="H22" s="25" t="s">
        <v>51</v>
      </c>
      <c r="I22" s="24">
        <v>1650</v>
      </c>
    </row>
    <row r="23" spans="1:9" ht="10.5" customHeight="1">
      <c r="A23" s="28" t="s">
        <v>59</v>
      </c>
      <c r="B23" s="26">
        <v>54118</v>
      </c>
      <c r="C23" s="24">
        <v>47736</v>
      </c>
      <c r="D23" s="24">
        <v>3380</v>
      </c>
      <c r="E23" s="24">
        <v>1467</v>
      </c>
      <c r="F23" s="24">
        <v>9257</v>
      </c>
      <c r="G23" s="24">
        <v>112</v>
      </c>
      <c r="H23" s="25" t="s">
        <v>51</v>
      </c>
      <c r="I23" s="24">
        <v>1423</v>
      </c>
    </row>
    <row r="24" spans="1:9" ht="10.5" customHeight="1">
      <c r="A24" s="27" t="s">
        <v>58</v>
      </c>
      <c r="B24" s="26">
        <v>50459</v>
      </c>
      <c r="C24" s="24">
        <v>43281</v>
      </c>
      <c r="D24" s="24">
        <v>3898</v>
      </c>
      <c r="E24" s="24">
        <v>1906</v>
      </c>
      <c r="F24" s="24">
        <v>8734</v>
      </c>
      <c r="G24" s="24">
        <v>114</v>
      </c>
      <c r="H24" s="25" t="s">
        <v>51</v>
      </c>
      <c r="I24" s="24">
        <v>1260</v>
      </c>
    </row>
    <row r="25" spans="1:9" ht="10.5" customHeight="1">
      <c r="A25" s="23" t="s">
        <v>57</v>
      </c>
      <c r="B25" s="22">
        <v>60489</v>
      </c>
      <c r="C25" s="22">
        <v>50931</v>
      </c>
      <c r="D25" s="22">
        <v>5346</v>
      </c>
      <c r="E25" s="22">
        <v>2034</v>
      </c>
      <c r="F25" s="22">
        <v>8709</v>
      </c>
      <c r="G25" s="22">
        <v>156</v>
      </c>
      <c r="H25" s="22" t="s">
        <v>51</v>
      </c>
      <c r="I25" s="22">
        <v>2022</v>
      </c>
    </row>
    <row r="26" spans="1:9" ht="10.5" customHeight="1">
      <c r="A26" s="21" t="s">
        <v>36</v>
      </c>
    </row>
    <row r="27" spans="1:9" ht="10.5" customHeight="1">
      <c r="A27" s="21" t="s">
        <v>56</v>
      </c>
    </row>
    <row r="28" spans="1:9" ht="10.5" customHeight="1"/>
    <row r="29" spans="1:9" ht="10.5" customHeight="1"/>
  </sheetData>
  <mergeCells count="5">
    <mergeCell ref="A6:A7"/>
    <mergeCell ref="B6:B7"/>
    <mergeCell ref="G6:I6"/>
    <mergeCell ref="C6:D6"/>
    <mergeCell ref="E6:F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8"/>
  <sheetViews>
    <sheetView workbookViewId="0"/>
  </sheetViews>
  <sheetFormatPr defaultRowHeight="10.5"/>
  <cols>
    <col min="1" max="1" width="8.875" style="21" customWidth="1"/>
    <col min="2" max="7" width="8.625" style="21" customWidth="1"/>
    <col min="8" max="8" width="9.875" style="21" customWidth="1"/>
    <col min="9" max="9" width="8.625" style="21" customWidth="1"/>
    <col min="10" max="16384" width="9" style="21"/>
  </cols>
  <sheetData>
    <row r="1" spans="1:9" ht="13.5">
      <c r="A1" s="38" t="s">
        <v>2</v>
      </c>
    </row>
    <row r="2" spans="1:9" ht="10.5" customHeight="1"/>
    <row r="3" spans="1:9" ht="10.5" customHeight="1"/>
    <row r="4" spans="1:9" ht="10.5" customHeight="1">
      <c r="A4" s="37" t="s">
        <v>3</v>
      </c>
      <c r="B4" s="36"/>
      <c r="C4" s="36"/>
      <c r="D4" s="36"/>
      <c r="E4" s="36"/>
      <c r="F4" s="36"/>
      <c r="G4" s="36"/>
      <c r="H4" s="36"/>
      <c r="I4" s="36"/>
    </row>
    <row r="5" spans="1:9" ht="10.5" customHeight="1">
      <c r="A5" s="242" t="s">
        <v>0</v>
      </c>
      <c r="B5" s="244" t="s">
        <v>55</v>
      </c>
      <c r="C5" s="246" t="s">
        <v>4</v>
      </c>
      <c r="D5" s="248"/>
      <c r="E5" s="246" t="s">
        <v>5</v>
      </c>
      <c r="F5" s="248"/>
      <c r="G5" s="246" t="s">
        <v>6</v>
      </c>
      <c r="H5" s="247"/>
      <c r="I5" s="247"/>
    </row>
    <row r="6" spans="1:9" ht="21" customHeight="1">
      <c r="A6" s="243"/>
      <c r="B6" s="245"/>
      <c r="C6" s="15" t="s">
        <v>7</v>
      </c>
      <c r="D6" s="15" t="s">
        <v>8</v>
      </c>
      <c r="E6" s="34" t="s">
        <v>9</v>
      </c>
      <c r="F6" s="15" t="s">
        <v>10</v>
      </c>
      <c r="G6" s="17" t="s">
        <v>33</v>
      </c>
      <c r="H6" s="17" t="s">
        <v>11</v>
      </c>
      <c r="I6" s="18" t="s">
        <v>32</v>
      </c>
    </row>
    <row r="7" spans="1:9" ht="10.5" customHeight="1">
      <c r="A7" s="33" t="s">
        <v>54</v>
      </c>
      <c r="B7" s="24">
        <v>797314</v>
      </c>
      <c r="C7" s="24">
        <v>658569</v>
      </c>
      <c r="D7" s="24">
        <v>69711</v>
      </c>
      <c r="E7" s="24">
        <v>48194</v>
      </c>
      <c r="F7" s="24">
        <v>120963</v>
      </c>
      <c r="G7" s="24">
        <v>2648</v>
      </c>
      <c r="H7" s="24">
        <v>964</v>
      </c>
      <c r="I7" s="24">
        <v>18192</v>
      </c>
    </row>
    <row r="8" spans="1:9" ht="10.5" customHeight="1">
      <c r="A8" s="32" t="s">
        <v>13</v>
      </c>
      <c r="B8" s="24">
        <v>799826</v>
      </c>
      <c r="C8" s="24">
        <v>660809</v>
      </c>
      <c r="D8" s="24">
        <v>88009</v>
      </c>
      <c r="E8" s="24">
        <v>33540</v>
      </c>
      <c r="F8" s="24">
        <v>127120</v>
      </c>
      <c r="G8" s="24">
        <v>2923</v>
      </c>
      <c r="H8" s="24">
        <v>504</v>
      </c>
      <c r="I8" s="24">
        <v>14545</v>
      </c>
    </row>
    <row r="9" spans="1:9" ht="10.5" customHeight="1">
      <c r="A9" s="32" t="s">
        <v>53</v>
      </c>
      <c r="B9" s="24">
        <v>818274</v>
      </c>
      <c r="C9" s="24">
        <v>663219</v>
      </c>
      <c r="D9" s="24">
        <v>101225</v>
      </c>
      <c r="E9" s="24">
        <v>36770</v>
      </c>
      <c r="F9" s="24">
        <v>128024</v>
      </c>
      <c r="G9" s="24">
        <v>4020</v>
      </c>
      <c r="H9" s="24" t="s">
        <v>51</v>
      </c>
      <c r="I9" s="24">
        <v>13040</v>
      </c>
    </row>
    <row r="10" spans="1:9" ht="10.5" customHeight="1">
      <c r="A10" s="32" t="s">
        <v>52</v>
      </c>
      <c r="B10" s="21">
        <v>780618</v>
      </c>
      <c r="C10" s="21">
        <v>633434</v>
      </c>
      <c r="D10" s="21">
        <v>95510</v>
      </c>
      <c r="E10" s="21">
        <v>34303</v>
      </c>
      <c r="F10" s="21">
        <v>121341</v>
      </c>
      <c r="G10" s="21">
        <v>2586</v>
      </c>
      <c r="H10" s="25" t="s">
        <v>51</v>
      </c>
      <c r="I10" s="21">
        <v>14785</v>
      </c>
    </row>
    <row r="11" spans="1:9" ht="10.5" customHeight="1">
      <c r="A11" s="31" t="s">
        <v>50</v>
      </c>
      <c r="B11" s="30">
        <v>722770</v>
      </c>
      <c r="C11" s="30">
        <v>616071</v>
      </c>
      <c r="D11" s="30">
        <v>60372</v>
      </c>
      <c r="E11" s="30">
        <v>21706</v>
      </c>
      <c r="F11" s="30">
        <v>111055</v>
      </c>
      <c r="G11" s="30">
        <v>1618</v>
      </c>
      <c r="H11" s="25" t="s">
        <v>37</v>
      </c>
      <c r="I11" s="30">
        <v>23003</v>
      </c>
    </row>
    <row r="12" spans="1:9" ht="10.5" customHeight="1">
      <c r="A12" s="29"/>
      <c r="B12" s="24"/>
      <c r="C12" s="24"/>
      <c r="D12" s="24"/>
      <c r="E12" s="24"/>
      <c r="F12" s="24"/>
      <c r="G12" s="24"/>
      <c r="H12" s="24"/>
      <c r="I12" s="24"/>
    </row>
    <row r="13" spans="1:9" ht="10.5" customHeight="1">
      <c r="A13" s="28" t="s">
        <v>49</v>
      </c>
      <c r="B13" s="26">
        <v>68837</v>
      </c>
      <c r="C13" s="24">
        <v>56179</v>
      </c>
      <c r="D13" s="24">
        <v>8764</v>
      </c>
      <c r="E13" s="24">
        <v>2475</v>
      </c>
      <c r="F13" s="24">
        <v>11395</v>
      </c>
      <c r="G13" s="24">
        <v>169</v>
      </c>
      <c r="H13" s="25" t="s">
        <v>37</v>
      </c>
      <c r="I13" s="24">
        <v>1250</v>
      </c>
    </row>
    <row r="14" spans="1:9" ht="10.5" customHeight="1">
      <c r="A14" s="27" t="s">
        <v>48</v>
      </c>
      <c r="B14" s="26">
        <v>67460</v>
      </c>
      <c r="C14" s="24">
        <v>55141</v>
      </c>
      <c r="D14" s="24">
        <v>8442</v>
      </c>
      <c r="E14" s="24">
        <v>2378</v>
      </c>
      <c r="F14" s="24">
        <v>9831</v>
      </c>
      <c r="G14" s="24">
        <v>164</v>
      </c>
      <c r="H14" s="25" t="s">
        <v>37</v>
      </c>
      <c r="I14" s="24">
        <v>1335</v>
      </c>
    </row>
    <row r="15" spans="1:9" ht="10.5" customHeight="1">
      <c r="A15" s="27" t="s">
        <v>47</v>
      </c>
      <c r="B15" s="26">
        <v>61158</v>
      </c>
      <c r="C15" s="24">
        <v>49614</v>
      </c>
      <c r="D15" s="24">
        <v>7568</v>
      </c>
      <c r="E15" s="24">
        <v>2192</v>
      </c>
      <c r="F15" s="24">
        <v>8891</v>
      </c>
      <c r="G15" s="24">
        <v>135</v>
      </c>
      <c r="H15" s="25" t="s">
        <v>37</v>
      </c>
      <c r="I15" s="24">
        <v>1649</v>
      </c>
    </row>
    <row r="16" spans="1:9" ht="10.5" customHeight="1">
      <c r="A16" s="27" t="s">
        <v>46</v>
      </c>
      <c r="B16" s="26">
        <v>61646</v>
      </c>
      <c r="C16" s="24">
        <v>54238</v>
      </c>
      <c r="D16" s="24">
        <v>3744</v>
      </c>
      <c r="E16" s="24">
        <v>1563</v>
      </c>
      <c r="F16" s="24">
        <v>10244</v>
      </c>
      <c r="G16" s="24">
        <v>98</v>
      </c>
      <c r="H16" s="25" t="s">
        <v>37</v>
      </c>
      <c r="I16" s="24">
        <v>2003</v>
      </c>
    </row>
    <row r="17" spans="1:9" ht="10.5" customHeight="1">
      <c r="A17" s="27" t="s">
        <v>45</v>
      </c>
      <c r="B17" s="26">
        <v>58346</v>
      </c>
      <c r="C17" s="24">
        <v>51313</v>
      </c>
      <c r="D17" s="24">
        <v>3692</v>
      </c>
      <c r="E17" s="24">
        <v>1622</v>
      </c>
      <c r="F17" s="24">
        <v>8866</v>
      </c>
      <c r="G17" s="24">
        <v>104</v>
      </c>
      <c r="H17" s="25" t="s">
        <v>37</v>
      </c>
      <c r="I17" s="24">
        <v>1615</v>
      </c>
    </row>
    <row r="18" spans="1:9" ht="10.5" customHeight="1">
      <c r="A18" s="27" t="s">
        <v>44</v>
      </c>
      <c r="B18" s="26">
        <v>55805</v>
      </c>
      <c r="C18" s="24">
        <v>48294</v>
      </c>
      <c r="D18" s="24">
        <v>3930</v>
      </c>
      <c r="E18" s="24">
        <v>1624</v>
      </c>
      <c r="F18" s="24">
        <v>8295</v>
      </c>
      <c r="G18" s="24">
        <v>114</v>
      </c>
      <c r="H18" s="25" t="s">
        <v>37</v>
      </c>
      <c r="I18" s="24">
        <v>1843</v>
      </c>
    </row>
    <row r="19" spans="1:9" ht="10.5" customHeight="1">
      <c r="A19" s="27" t="s">
        <v>43</v>
      </c>
      <c r="B19" s="26">
        <v>60843</v>
      </c>
      <c r="C19" s="24">
        <v>52547</v>
      </c>
      <c r="D19" s="24">
        <v>4458</v>
      </c>
      <c r="E19" s="24">
        <v>1719</v>
      </c>
      <c r="F19" s="24">
        <v>9389</v>
      </c>
      <c r="G19" s="24">
        <v>119</v>
      </c>
      <c r="H19" s="25" t="s">
        <v>37</v>
      </c>
      <c r="I19" s="24">
        <v>2000</v>
      </c>
    </row>
    <row r="20" spans="1:9" ht="10.5" customHeight="1">
      <c r="A20" s="27" t="s">
        <v>42</v>
      </c>
      <c r="B20" s="26">
        <v>58492</v>
      </c>
      <c r="C20" s="24">
        <v>49317</v>
      </c>
      <c r="D20" s="24">
        <v>4046</v>
      </c>
      <c r="E20" s="24">
        <v>1513</v>
      </c>
      <c r="F20" s="24">
        <v>8421</v>
      </c>
      <c r="G20" s="24">
        <v>136</v>
      </c>
      <c r="H20" s="25" t="s">
        <v>37</v>
      </c>
      <c r="I20" s="24">
        <v>3480</v>
      </c>
    </row>
    <row r="21" spans="1:9" ht="10.5" customHeight="1">
      <c r="A21" s="27" t="s">
        <v>41</v>
      </c>
      <c r="B21" s="26">
        <v>67791</v>
      </c>
      <c r="C21" s="24">
        <v>58394</v>
      </c>
      <c r="D21" s="24">
        <v>5060</v>
      </c>
      <c r="E21" s="24">
        <v>1956</v>
      </c>
      <c r="F21" s="24">
        <v>10831</v>
      </c>
      <c r="G21" s="24">
        <v>191</v>
      </c>
      <c r="H21" s="25" t="s">
        <v>37</v>
      </c>
      <c r="I21" s="24">
        <v>2190</v>
      </c>
    </row>
    <row r="22" spans="1:9" ht="10.5" customHeight="1">
      <c r="A22" s="28" t="s">
        <v>40</v>
      </c>
      <c r="B22" s="26">
        <v>53776</v>
      </c>
      <c r="C22" s="24">
        <v>47922</v>
      </c>
      <c r="D22" s="24">
        <v>2946</v>
      </c>
      <c r="E22" s="24">
        <v>1304</v>
      </c>
      <c r="F22" s="24">
        <v>9276</v>
      </c>
      <c r="G22" s="24">
        <v>110</v>
      </c>
      <c r="H22" s="25" t="s">
        <v>37</v>
      </c>
      <c r="I22" s="24">
        <v>1494</v>
      </c>
    </row>
    <row r="23" spans="1:9" ht="10.5" customHeight="1">
      <c r="A23" s="27" t="s">
        <v>39</v>
      </c>
      <c r="B23" s="26">
        <v>50469</v>
      </c>
      <c r="C23" s="24">
        <v>43686</v>
      </c>
      <c r="D23" s="24">
        <v>3364</v>
      </c>
      <c r="E23" s="24">
        <v>1487</v>
      </c>
      <c r="F23" s="24">
        <v>7625</v>
      </c>
      <c r="G23" s="24">
        <v>121</v>
      </c>
      <c r="H23" s="25" t="s">
        <v>37</v>
      </c>
      <c r="I23" s="24">
        <v>1811</v>
      </c>
    </row>
    <row r="24" spans="1:9" ht="10.5" customHeight="1">
      <c r="A24" s="23" t="s">
        <v>38</v>
      </c>
      <c r="B24" s="22">
        <v>58147</v>
      </c>
      <c r="C24" s="22">
        <v>49426</v>
      </c>
      <c r="D24" s="22">
        <v>4358</v>
      </c>
      <c r="E24" s="22">
        <v>1873</v>
      </c>
      <c r="F24" s="22">
        <v>7991</v>
      </c>
      <c r="G24" s="22">
        <v>157</v>
      </c>
      <c r="H24" s="22" t="s">
        <v>37</v>
      </c>
      <c r="I24" s="22">
        <v>2333</v>
      </c>
    </row>
    <row r="25" spans="1:9" ht="10.5" customHeight="1">
      <c r="A25" s="21" t="s">
        <v>36</v>
      </c>
    </row>
    <row r="26" spans="1:9" ht="10.5" customHeight="1">
      <c r="A26" s="21" t="s">
        <v>35</v>
      </c>
    </row>
    <row r="27" spans="1:9" ht="10.5" customHeight="1"/>
    <row r="28" spans="1:9" ht="10.5" customHeight="1"/>
  </sheetData>
  <mergeCells count="5">
    <mergeCell ref="A5:A6"/>
    <mergeCell ref="B5:B6"/>
    <mergeCell ref="G5:I5"/>
    <mergeCell ref="C5:D5"/>
    <mergeCell ref="E5:F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2"/>
  <sheetViews>
    <sheetView workbookViewId="0"/>
  </sheetViews>
  <sheetFormatPr defaultRowHeight="10.5"/>
  <cols>
    <col min="1" max="1" width="8.875" style="2" customWidth="1"/>
    <col min="2" max="7" width="8.625" style="2" customWidth="1"/>
    <col min="8" max="8" width="10.5" style="2" bestFit="1" customWidth="1"/>
    <col min="9" max="9" width="8.625" style="2" customWidth="1"/>
    <col min="10" max="16384" width="9" style="2"/>
  </cols>
  <sheetData>
    <row r="1" spans="1:9" ht="13.5">
      <c r="A1" s="1" t="s">
        <v>2</v>
      </c>
    </row>
    <row r="2" spans="1:9" ht="10.5" customHeight="1"/>
    <row r="3" spans="1:9" ht="10.5" customHeight="1"/>
    <row r="4" spans="1:9" ht="10.5" customHeight="1">
      <c r="A4" s="3" t="s">
        <v>3</v>
      </c>
      <c r="B4" s="4"/>
      <c r="C4" s="4"/>
      <c r="D4" s="4"/>
      <c r="E4" s="4"/>
      <c r="F4" s="4"/>
      <c r="G4" s="4"/>
      <c r="H4" s="4"/>
      <c r="I4" s="4"/>
    </row>
    <row r="5" spans="1:9" ht="10.5" customHeight="1">
      <c r="A5" s="249" t="s">
        <v>0</v>
      </c>
      <c r="B5" s="251" t="s">
        <v>28</v>
      </c>
      <c r="C5" s="246" t="s">
        <v>4</v>
      </c>
      <c r="D5" s="248"/>
      <c r="E5" s="246" t="s">
        <v>5</v>
      </c>
      <c r="F5" s="248"/>
      <c r="G5" s="246" t="s">
        <v>6</v>
      </c>
      <c r="H5" s="247"/>
      <c r="I5" s="247"/>
    </row>
    <row r="6" spans="1:9" ht="21" customHeight="1">
      <c r="A6" s="250"/>
      <c r="B6" s="252"/>
      <c r="C6" s="15" t="s">
        <v>7</v>
      </c>
      <c r="D6" s="15" t="s">
        <v>8</v>
      </c>
      <c r="E6" s="16" t="s">
        <v>9</v>
      </c>
      <c r="F6" s="15" t="s">
        <v>10</v>
      </c>
      <c r="G6" s="17" t="s">
        <v>33</v>
      </c>
      <c r="H6" s="17" t="s">
        <v>11</v>
      </c>
      <c r="I6" s="18" t="s">
        <v>32</v>
      </c>
    </row>
    <row r="7" spans="1:9" ht="10.5" customHeight="1">
      <c r="A7" s="5" t="s">
        <v>29</v>
      </c>
      <c r="B7" s="6">
        <v>796369</v>
      </c>
      <c r="C7" s="6">
        <v>653695</v>
      </c>
      <c r="D7" s="6">
        <v>77102</v>
      </c>
      <c r="E7" s="6">
        <v>46993</v>
      </c>
      <c r="F7" s="6">
        <v>124629</v>
      </c>
      <c r="G7" s="6">
        <v>3334</v>
      </c>
      <c r="H7" s="6">
        <v>1051</v>
      </c>
      <c r="I7" s="6">
        <v>15245</v>
      </c>
    </row>
    <row r="8" spans="1:9" ht="10.5" customHeight="1">
      <c r="A8" s="7" t="s">
        <v>12</v>
      </c>
      <c r="B8" s="6">
        <v>797314</v>
      </c>
      <c r="C8" s="6">
        <v>658569</v>
      </c>
      <c r="D8" s="6">
        <v>69711</v>
      </c>
      <c r="E8" s="6">
        <v>48194</v>
      </c>
      <c r="F8" s="6">
        <v>120963</v>
      </c>
      <c r="G8" s="6">
        <v>2648</v>
      </c>
      <c r="H8" s="6">
        <v>964</v>
      </c>
      <c r="I8" s="6">
        <v>18192</v>
      </c>
    </row>
    <row r="9" spans="1:9" ht="10.5" customHeight="1">
      <c r="A9" s="7" t="s">
        <v>13</v>
      </c>
      <c r="B9" s="6">
        <v>799826</v>
      </c>
      <c r="C9" s="6">
        <v>660809</v>
      </c>
      <c r="D9" s="6">
        <v>88009</v>
      </c>
      <c r="E9" s="6">
        <v>33540</v>
      </c>
      <c r="F9" s="6">
        <v>127120</v>
      </c>
      <c r="G9" s="6">
        <v>2923</v>
      </c>
      <c r="H9" s="6">
        <v>504</v>
      </c>
      <c r="I9" s="6">
        <v>14545</v>
      </c>
    </row>
    <row r="10" spans="1:9" ht="10.5" customHeight="1">
      <c r="A10" s="7" t="s">
        <v>14</v>
      </c>
      <c r="B10" s="2">
        <v>818274</v>
      </c>
      <c r="C10" s="2">
        <v>663219</v>
      </c>
      <c r="D10" s="2">
        <v>101225</v>
      </c>
      <c r="E10" s="2">
        <v>36770</v>
      </c>
      <c r="F10" s="2">
        <v>128024</v>
      </c>
      <c r="G10" s="2">
        <v>4020</v>
      </c>
      <c r="H10" s="20" t="s">
        <v>31</v>
      </c>
      <c r="I10" s="2">
        <v>13040</v>
      </c>
    </row>
    <row r="11" spans="1:9" ht="10.5" customHeight="1">
      <c r="A11" s="19" t="s">
        <v>30</v>
      </c>
      <c r="B11" s="8">
        <v>780618</v>
      </c>
      <c r="C11" s="8">
        <v>633434</v>
      </c>
      <c r="D11" s="8">
        <v>95510</v>
      </c>
      <c r="E11" s="8">
        <v>34303</v>
      </c>
      <c r="F11" s="8">
        <v>121341</v>
      </c>
      <c r="G11" s="8">
        <v>2586</v>
      </c>
      <c r="H11" s="20" t="s">
        <v>31</v>
      </c>
      <c r="I11" s="8">
        <v>14785</v>
      </c>
    </row>
    <row r="12" spans="1:9" ht="10.5" customHeight="1">
      <c r="A12" s="9"/>
      <c r="B12" s="6"/>
      <c r="C12" s="6"/>
      <c r="D12" s="6"/>
      <c r="E12" s="6"/>
      <c r="F12" s="6"/>
      <c r="G12" s="6"/>
      <c r="H12" s="6"/>
      <c r="I12" s="6"/>
    </row>
    <row r="13" spans="1:9" ht="10.5" customHeight="1">
      <c r="A13" s="10" t="s">
        <v>15</v>
      </c>
      <c r="B13" s="11">
        <v>69648</v>
      </c>
      <c r="C13" s="6">
        <v>54258</v>
      </c>
      <c r="D13" s="6">
        <v>10054</v>
      </c>
      <c r="E13" s="6">
        <v>3988</v>
      </c>
      <c r="F13" s="6">
        <v>11557</v>
      </c>
      <c r="G13" s="6">
        <v>349</v>
      </c>
      <c r="H13" s="20" t="s">
        <v>31</v>
      </c>
      <c r="I13" s="6">
        <v>999</v>
      </c>
    </row>
    <row r="14" spans="1:9" ht="10.5" customHeight="1">
      <c r="A14" s="12" t="s">
        <v>16</v>
      </c>
      <c r="B14" s="11">
        <v>73392</v>
      </c>
      <c r="C14" s="6">
        <v>56971</v>
      </c>
      <c r="D14" s="6">
        <v>10136</v>
      </c>
      <c r="E14" s="6">
        <v>4900</v>
      </c>
      <c r="F14" s="6">
        <v>10767</v>
      </c>
      <c r="G14" s="6">
        <v>287</v>
      </c>
      <c r="H14" s="20" t="s">
        <v>31</v>
      </c>
      <c r="I14" s="6">
        <v>1098</v>
      </c>
    </row>
    <row r="15" spans="1:9" ht="10.5" customHeight="1">
      <c r="A15" s="12" t="s">
        <v>17</v>
      </c>
      <c r="B15" s="11">
        <v>69021</v>
      </c>
      <c r="C15" s="6">
        <v>53488</v>
      </c>
      <c r="D15" s="6">
        <v>9878</v>
      </c>
      <c r="E15" s="6">
        <v>4068</v>
      </c>
      <c r="F15" s="6">
        <v>9532</v>
      </c>
      <c r="G15" s="6">
        <v>215</v>
      </c>
      <c r="H15" s="20" t="s">
        <v>31</v>
      </c>
      <c r="I15" s="6">
        <v>1372</v>
      </c>
    </row>
    <row r="16" spans="1:9" ht="10.5" customHeight="1">
      <c r="A16" s="12" t="s">
        <v>18</v>
      </c>
      <c r="B16" s="11">
        <v>66417</v>
      </c>
      <c r="C16" s="6">
        <v>54493</v>
      </c>
      <c r="D16" s="6">
        <v>7818</v>
      </c>
      <c r="E16" s="6">
        <v>2604</v>
      </c>
      <c r="F16" s="6">
        <v>12011</v>
      </c>
      <c r="G16" s="6">
        <v>178</v>
      </c>
      <c r="H16" s="20" t="s">
        <v>31</v>
      </c>
      <c r="I16" s="6">
        <v>1324</v>
      </c>
    </row>
    <row r="17" spans="1:9" ht="10.5" customHeight="1">
      <c r="A17" s="12" t="s">
        <v>19</v>
      </c>
      <c r="B17" s="11">
        <v>64003</v>
      </c>
      <c r="C17" s="6">
        <v>52409</v>
      </c>
      <c r="D17" s="6">
        <v>7804</v>
      </c>
      <c r="E17" s="6">
        <v>2382</v>
      </c>
      <c r="F17" s="6">
        <v>10351</v>
      </c>
      <c r="G17" s="6">
        <v>226</v>
      </c>
      <c r="H17" s="20" t="s">
        <v>31</v>
      </c>
      <c r="I17" s="6">
        <v>1182</v>
      </c>
    </row>
    <row r="18" spans="1:9" ht="10.5" customHeight="1">
      <c r="A18" s="12" t="s">
        <v>20</v>
      </c>
      <c r="B18" s="11">
        <v>60549</v>
      </c>
      <c r="C18" s="6">
        <v>48607</v>
      </c>
      <c r="D18" s="6">
        <v>8107</v>
      </c>
      <c r="E18" s="6">
        <v>2276</v>
      </c>
      <c r="F18" s="6">
        <v>8374</v>
      </c>
      <c r="G18" s="6">
        <v>195</v>
      </c>
      <c r="H18" s="20" t="s">
        <v>31</v>
      </c>
      <c r="I18" s="6">
        <v>1364</v>
      </c>
    </row>
    <row r="19" spans="1:9" ht="10.5" customHeight="1">
      <c r="A19" s="12" t="s">
        <v>21</v>
      </c>
      <c r="B19" s="11">
        <v>67454</v>
      </c>
      <c r="C19" s="6">
        <v>54247</v>
      </c>
      <c r="D19" s="6">
        <v>8906</v>
      </c>
      <c r="E19" s="6">
        <v>2617</v>
      </c>
      <c r="F19" s="6">
        <v>10762</v>
      </c>
      <c r="G19" s="6">
        <v>197</v>
      </c>
      <c r="H19" s="20" t="s">
        <v>31</v>
      </c>
      <c r="I19" s="6">
        <v>1487</v>
      </c>
    </row>
    <row r="20" spans="1:9" ht="10.5" customHeight="1">
      <c r="A20" s="12" t="s">
        <v>22</v>
      </c>
      <c r="B20" s="11">
        <v>64653</v>
      </c>
      <c r="C20" s="6">
        <v>52466</v>
      </c>
      <c r="D20" s="6">
        <v>8014</v>
      </c>
      <c r="E20" s="6">
        <v>2391</v>
      </c>
      <c r="F20" s="6">
        <v>9542</v>
      </c>
      <c r="G20" s="6">
        <v>198</v>
      </c>
      <c r="H20" s="20" t="s">
        <v>31</v>
      </c>
      <c r="I20" s="6">
        <v>1584</v>
      </c>
    </row>
    <row r="21" spans="1:9" ht="10.5" customHeight="1">
      <c r="A21" s="12" t="s">
        <v>23</v>
      </c>
      <c r="B21" s="11">
        <v>70633</v>
      </c>
      <c r="C21" s="6">
        <v>58301</v>
      </c>
      <c r="D21" s="6">
        <v>8078</v>
      </c>
      <c r="E21" s="6">
        <v>2725</v>
      </c>
      <c r="F21" s="6">
        <v>11386</v>
      </c>
      <c r="G21" s="6">
        <v>277</v>
      </c>
      <c r="H21" s="20" t="s">
        <v>31</v>
      </c>
      <c r="I21" s="6">
        <v>1252</v>
      </c>
    </row>
    <row r="22" spans="1:9" ht="10.5" customHeight="1">
      <c r="A22" s="10" t="s">
        <v>24</v>
      </c>
      <c r="B22" s="11">
        <v>58263</v>
      </c>
      <c r="C22" s="6">
        <v>50433</v>
      </c>
      <c r="D22" s="6">
        <v>4934</v>
      </c>
      <c r="E22" s="6">
        <v>1792</v>
      </c>
      <c r="F22" s="6">
        <v>10216</v>
      </c>
      <c r="G22" s="6">
        <v>149</v>
      </c>
      <c r="H22" s="20" t="s">
        <v>31</v>
      </c>
      <c r="I22" s="6">
        <v>955</v>
      </c>
    </row>
    <row r="23" spans="1:9" ht="10.5" customHeight="1">
      <c r="A23" s="12" t="s">
        <v>25</v>
      </c>
      <c r="B23" s="11">
        <v>53433</v>
      </c>
      <c r="C23" s="6">
        <v>44712</v>
      </c>
      <c r="D23" s="6">
        <v>5182</v>
      </c>
      <c r="E23" s="6">
        <v>2367</v>
      </c>
      <c r="F23" s="6">
        <v>8216</v>
      </c>
      <c r="G23" s="6">
        <v>146</v>
      </c>
      <c r="H23" s="20" t="s">
        <v>31</v>
      </c>
      <c r="I23" s="6">
        <v>1026</v>
      </c>
    </row>
    <row r="24" spans="1:9" ht="10.5" customHeight="1">
      <c r="A24" s="13" t="s">
        <v>26</v>
      </c>
      <c r="B24" s="14">
        <v>63152</v>
      </c>
      <c r="C24" s="14">
        <v>53049</v>
      </c>
      <c r="D24" s="14">
        <v>6599</v>
      </c>
      <c r="E24" s="14">
        <v>2193</v>
      </c>
      <c r="F24" s="14">
        <v>8627</v>
      </c>
      <c r="G24" s="14">
        <v>169</v>
      </c>
      <c r="H24" s="14" t="s">
        <v>34</v>
      </c>
      <c r="I24" s="14">
        <v>1142</v>
      </c>
    </row>
    <row r="25" spans="1:9" ht="10.5" customHeight="1">
      <c r="A25" s="2" t="s">
        <v>27</v>
      </c>
    </row>
    <row r="26" spans="1:9" ht="10.5" customHeight="1">
      <c r="A26" s="2" t="s">
        <v>1</v>
      </c>
    </row>
    <row r="27" spans="1:9" ht="10.5" customHeight="1"/>
    <row r="28" spans="1:9" ht="10.5" customHeight="1"/>
    <row r="29" spans="1:9" ht="10.5" customHeight="1"/>
    <row r="30" spans="1:9" ht="10.5" customHeight="1"/>
    <row r="31" spans="1:9" ht="10.5" customHeight="1"/>
    <row r="32" spans="1:9" ht="10.5" customHeight="1"/>
  </sheetData>
  <mergeCells count="5">
    <mergeCell ref="A5:A6"/>
    <mergeCell ref="B5:B6"/>
    <mergeCell ref="G5:I5"/>
    <mergeCell ref="C5:D5"/>
    <mergeCell ref="E5:F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1E04F-615C-4640-8612-3BB7A11421CF}">
  <dimension ref="A1:O34"/>
  <sheetViews>
    <sheetView zoomScaleNormal="100" zoomScaleSheetLayoutView="115" workbookViewId="0"/>
  </sheetViews>
  <sheetFormatPr defaultRowHeight="10.5"/>
  <cols>
    <col min="1" max="6" width="10" style="90" customWidth="1"/>
    <col min="7" max="7" width="10.875" style="90" customWidth="1"/>
    <col min="8" max="9" width="10" style="90" customWidth="1"/>
    <col min="10" max="10" width="5.625" style="90" customWidth="1"/>
    <col min="11" max="16384" width="9" style="90"/>
  </cols>
  <sheetData>
    <row r="1" spans="1:11" ht="13.5" customHeight="1"/>
    <row r="2" spans="1:11" ht="13.5" customHeight="1">
      <c r="A2" s="155" t="s">
        <v>256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1" ht="13.5" customHeight="1">
      <c r="A3" s="134"/>
      <c r="B3" s="134"/>
      <c r="C3" s="135"/>
      <c r="D3" s="136"/>
      <c r="E3" s="136"/>
      <c r="F3" s="136"/>
      <c r="G3" s="134"/>
      <c r="H3" s="134"/>
      <c r="I3" s="134"/>
    </row>
    <row r="4" spans="1:11" ht="13.5" customHeight="1">
      <c r="A4" s="128" t="s">
        <v>139</v>
      </c>
      <c r="B4" s="128"/>
      <c r="C4" s="128"/>
      <c r="D4" s="128"/>
      <c r="E4" s="128"/>
      <c r="F4" s="128"/>
      <c r="G4" s="128"/>
      <c r="H4" s="128"/>
      <c r="I4" s="154"/>
    </row>
    <row r="5" spans="1:11" ht="10.5" customHeight="1"/>
    <row r="6" spans="1:11" ht="10.5" customHeight="1">
      <c r="A6" s="91" t="s">
        <v>119</v>
      </c>
      <c r="B6" s="92"/>
      <c r="C6" s="92"/>
      <c r="D6" s="92"/>
      <c r="E6" s="92"/>
      <c r="F6" s="92"/>
      <c r="G6" s="92"/>
      <c r="H6" s="92"/>
      <c r="I6" s="92"/>
    </row>
    <row r="7" spans="1:11" ht="12" customHeight="1">
      <c r="A7" s="93"/>
      <c r="B7" s="94"/>
      <c r="C7" s="217" t="s">
        <v>118</v>
      </c>
      <c r="D7" s="218"/>
      <c r="E7" s="217" t="s">
        <v>117</v>
      </c>
      <c r="F7" s="218"/>
      <c r="G7" s="217" t="s">
        <v>116</v>
      </c>
      <c r="H7" s="219"/>
      <c r="I7" s="95"/>
      <c r="J7" s="96"/>
    </row>
    <row r="8" spans="1:11" ht="12" customHeight="1">
      <c r="A8" s="97" t="s">
        <v>115</v>
      </c>
      <c r="B8" s="98" t="s">
        <v>232</v>
      </c>
      <c r="C8" s="220" t="s">
        <v>113</v>
      </c>
      <c r="D8" s="220" t="s">
        <v>112</v>
      </c>
      <c r="E8" s="222" t="s">
        <v>111</v>
      </c>
      <c r="F8" s="220" t="s">
        <v>196</v>
      </c>
      <c r="G8" s="224" t="s">
        <v>328</v>
      </c>
      <c r="H8" s="226" t="s">
        <v>108</v>
      </c>
      <c r="I8" s="99" t="s">
        <v>363</v>
      </c>
      <c r="J8" s="96"/>
    </row>
    <row r="9" spans="1:11" ht="12" customHeight="1">
      <c r="A9" s="92"/>
      <c r="B9" s="100"/>
      <c r="C9" s="221"/>
      <c r="D9" s="221"/>
      <c r="E9" s="223"/>
      <c r="F9" s="221"/>
      <c r="G9" s="225"/>
      <c r="H9" s="227"/>
      <c r="I9" s="101"/>
      <c r="J9" s="96"/>
    </row>
    <row r="10" spans="1:11" s="96" customFormat="1" ht="6" customHeight="1">
      <c r="B10" s="102"/>
      <c r="C10" s="142"/>
      <c r="D10" s="142"/>
      <c r="E10" s="104"/>
      <c r="F10" s="142"/>
      <c r="G10" s="143"/>
      <c r="H10" s="144"/>
      <c r="I10" s="144"/>
    </row>
    <row r="11" spans="1:11" ht="10.5" customHeight="1">
      <c r="A11" s="160" t="s">
        <v>417</v>
      </c>
      <c r="B11" s="108">
        <v>417273</v>
      </c>
      <c r="C11" s="109">
        <v>372752</v>
      </c>
      <c r="D11" s="109">
        <v>16305</v>
      </c>
      <c r="E11" s="109">
        <v>2192</v>
      </c>
      <c r="F11" s="109">
        <v>50169</v>
      </c>
      <c r="G11" s="109">
        <v>879</v>
      </c>
      <c r="H11" s="109">
        <v>21830</v>
      </c>
      <c r="I11" s="146">
        <v>3315</v>
      </c>
      <c r="J11" s="96"/>
      <c r="K11" s="147"/>
    </row>
    <row r="12" spans="1:11" ht="10.5" customHeight="1">
      <c r="A12" s="159" t="s">
        <v>416</v>
      </c>
      <c r="B12" s="108">
        <v>413066</v>
      </c>
      <c r="C12" s="109">
        <v>369036</v>
      </c>
      <c r="D12" s="109">
        <v>17079</v>
      </c>
      <c r="E12" s="109">
        <v>2207</v>
      </c>
      <c r="F12" s="109">
        <v>48997</v>
      </c>
      <c r="G12" s="109">
        <v>985</v>
      </c>
      <c r="H12" s="109">
        <v>20590</v>
      </c>
      <c r="I12" s="146">
        <v>3169</v>
      </c>
      <c r="J12" s="96"/>
    </row>
    <row r="13" spans="1:11" ht="10.5" customHeight="1">
      <c r="A13" s="159" t="s">
        <v>415</v>
      </c>
      <c r="B13" s="108">
        <v>409779</v>
      </c>
      <c r="C13" s="109">
        <v>365063</v>
      </c>
      <c r="D13" s="109">
        <v>18222</v>
      </c>
      <c r="E13" s="109">
        <v>1984</v>
      </c>
      <c r="F13" s="109">
        <v>48703</v>
      </c>
      <c r="G13" s="109">
        <v>1194</v>
      </c>
      <c r="H13" s="109">
        <v>20598</v>
      </c>
      <c r="I13" s="109">
        <v>2718</v>
      </c>
      <c r="J13" s="96"/>
    </row>
    <row r="14" spans="1:11" ht="10.5" customHeight="1">
      <c r="A14" s="145" t="s">
        <v>414</v>
      </c>
      <c r="B14" s="108">
        <v>409130</v>
      </c>
      <c r="C14" s="109">
        <v>361304</v>
      </c>
      <c r="D14" s="109">
        <v>20271</v>
      </c>
      <c r="E14" s="109">
        <v>1705</v>
      </c>
      <c r="F14" s="109">
        <v>49275</v>
      </c>
      <c r="G14" s="109">
        <v>999</v>
      </c>
      <c r="H14" s="109">
        <v>19520</v>
      </c>
      <c r="I14" s="109">
        <v>5331</v>
      </c>
      <c r="J14" s="96"/>
      <c r="K14" s="147"/>
    </row>
    <row r="15" spans="1:11" s="115" customFormat="1" ht="10.5" customHeight="1">
      <c r="A15" s="158" t="s">
        <v>413</v>
      </c>
      <c r="B15" s="131">
        <f t="shared" ref="B15:I15" si="0">SUM(B17:B28)</f>
        <v>385296</v>
      </c>
      <c r="C15" s="131">
        <f t="shared" si="0"/>
        <v>326093</v>
      </c>
      <c r="D15" s="131">
        <f t="shared" si="0"/>
        <v>23181</v>
      </c>
      <c r="E15" s="131">
        <f t="shared" si="0"/>
        <v>1703</v>
      </c>
      <c r="F15" s="131">
        <f t="shared" si="0"/>
        <v>48959</v>
      </c>
      <c r="G15" s="131">
        <f t="shared" si="0"/>
        <v>946</v>
      </c>
      <c r="H15" s="131">
        <f t="shared" si="0"/>
        <v>21400</v>
      </c>
      <c r="I15" s="131">
        <f t="shared" si="0"/>
        <v>11973</v>
      </c>
      <c r="J15" s="114"/>
    </row>
    <row r="16" spans="1:11" ht="6" customHeight="1">
      <c r="A16" s="157"/>
      <c r="B16" s="109"/>
      <c r="C16" s="109"/>
      <c r="D16" s="109"/>
      <c r="E16" s="109"/>
      <c r="F16" s="109"/>
      <c r="G16" s="109"/>
      <c r="H16" s="109"/>
      <c r="I16" s="109"/>
      <c r="J16" s="96"/>
    </row>
    <row r="17" spans="1:15" ht="10.5" customHeight="1">
      <c r="A17" s="145" t="s">
        <v>412</v>
      </c>
      <c r="B17" s="108">
        <f t="shared" ref="B17:B28" si="1">SUM(C17:I17)-F17</f>
        <v>31954</v>
      </c>
      <c r="C17" s="125">
        <v>26779</v>
      </c>
      <c r="D17" s="125">
        <v>2128</v>
      </c>
      <c r="E17" s="125">
        <v>323</v>
      </c>
      <c r="F17" s="125">
        <v>4233</v>
      </c>
      <c r="G17" s="125">
        <v>65</v>
      </c>
      <c r="H17" s="132">
        <v>1644</v>
      </c>
      <c r="I17" s="146">
        <v>1015</v>
      </c>
      <c r="J17" s="96"/>
      <c r="O17" s="109"/>
    </row>
    <row r="18" spans="1:15" ht="10.5" customHeight="1">
      <c r="A18" s="145" t="s">
        <v>411</v>
      </c>
      <c r="B18" s="108">
        <f t="shared" si="1"/>
        <v>33304</v>
      </c>
      <c r="C18" s="125">
        <v>28035</v>
      </c>
      <c r="D18" s="125">
        <v>2355</v>
      </c>
      <c r="E18" s="125">
        <v>141</v>
      </c>
      <c r="F18" s="125">
        <v>3253</v>
      </c>
      <c r="G18" s="125">
        <v>66</v>
      </c>
      <c r="H18" s="132">
        <v>1726</v>
      </c>
      <c r="I18" s="146">
        <v>981</v>
      </c>
      <c r="J18" s="96"/>
      <c r="O18" s="109"/>
    </row>
    <row r="19" spans="1:15" ht="10.5" customHeight="1">
      <c r="A19" s="145" t="s">
        <v>410</v>
      </c>
      <c r="B19" s="108">
        <f t="shared" si="1"/>
        <v>33197</v>
      </c>
      <c r="C19" s="125">
        <v>27837</v>
      </c>
      <c r="D19" s="125">
        <v>2140</v>
      </c>
      <c r="E19" s="125">
        <v>126</v>
      </c>
      <c r="F19" s="125">
        <v>3915</v>
      </c>
      <c r="G19" s="125">
        <v>84</v>
      </c>
      <c r="H19" s="132">
        <v>2036</v>
      </c>
      <c r="I19" s="146">
        <v>974</v>
      </c>
      <c r="J19" s="96"/>
      <c r="O19" s="109"/>
    </row>
    <row r="20" spans="1:15" ht="10.5" customHeight="1">
      <c r="A20" s="145" t="s">
        <v>409</v>
      </c>
      <c r="B20" s="108">
        <f t="shared" si="1"/>
        <v>33257</v>
      </c>
      <c r="C20" s="125">
        <v>28622</v>
      </c>
      <c r="D20" s="125">
        <v>1633</v>
      </c>
      <c r="E20" s="125">
        <v>76</v>
      </c>
      <c r="F20" s="125">
        <v>4721</v>
      </c>
      <c r="G20" s="125">
        <v>83</v>
      </c>
      <c r="H20" s="132">
        <v>1717</v>
      </c>
      <c r="I20" s="146">
        <v>1126</v>
      </c>
      <c r="J20" s="96"/>
      <c r="O20" s="109"/>
    </row>
    <row r="21" spans="1:15" ht="10.5" customHeight="1">
      <c r="A21" s="145" t="s">
        <v>408</v>
      </c>
      <c r="B21" s="108">
        <f t="shared" si="1"/>
        <v>31711</v>
      </c>
      <c r="C21" s="125">
        <v>26872</v>
      </c>
      <c r="D21" s="125">
        <v>1766</v>
      </c>
      <c r="E21" s="125">
        <v>113</v>
      </c>
      <c r="F21" s="125">
        <v>2886</v>
      </c>
      <c r="G21" s="125">
        <v>82</v>
      </c>
      <c r="H21" s="132">
        <v>1780</v>
      </c>
      <c r="I21" s="146">
        <v>1098</v>
      </c>
      <c r="J21" s="96"/>
      <c r="O21" s="109"/>
    </row>
    <row r="22" spans="1:15" ht="10.5" customHeight="1">
      <c r="A22" s="145" t="s">
        <v>407</v>
      </c>
      <c r="B22" s="108">
        <f t="shared" si="1"/>
        <v>31254</v>
      </c>
      <c r="C22" s="125">
        <v>26492</v>
      </c>
      <c r="D22" s="125">
        <v>1795</v>
      </c>
      <c r="E22" s="125">
        <v>103</v>
      </c>
      <c r="F22" s="125">
        <v>4218</v>
      </c>
      <c r="G22" s="125">
        <v>67</v>
      </c>
      <c r="H22" s="132">
        <v>1758</v>
      </c>
      <c r="I22" s="146">
        <v>1039</v>
      </c>
      <c r="J22" s="96"/>
      <c r="O22" s="109"/>
    </row>
    <row r="23" spans="1:15" ht="10.5" customHeight="1">
      <c r="A23" s="145" t="s">
        <v>406</v>
      </c>
      <c r="B23" s="108">
        <f t="shared" si="1"/>
        <v>32777</v>
      </c>
      <c r="C23" s="125">
        <v>27602</v>
      </c>
      <c r="D23" s="125">
        <v>2091</v>
      </c>
      <c r="E23" s="125">
        <v>89</v>
      </c>
      <c r="F23" s="125">
        <v>5135</v>
      </c>
      <c r="G23" s="125">
        <v>63</v>
      </c>
      <c r="H23" s="132">
        <v>1922</v>
      </c>
      <c r="I23" s="146">
        <v>1010</v>
      </c>
      <c r="J23" s="96"/>
      <c r="O23" s="109"/>
    </row>
    <row r="24" spans="1:15" ht="10.5" customHeight="1">
      <c r="A24" s="145" t="s">
        <v>405</v>
      </c>
      <c r="B24" s="108">
        <f t="shared" si="1"/>
        <v>32423</v>
      </c>
      <c r="C24" s="125">
        <v>27536</v>
      </c>
      <c r="D24" s="125">
        <v>2171</v>
      </c>
      <c r="E24" s="125">
        <v>163</v>
      </c>
      <c r="F24" s="125">
        <v>3451</v>
      </c>
      <c r="G24" s="125">
        <v>71</v>
      </c>
      <c r="H24" s="132">
        <v>1576</v>
      </c>
      <c r="I24" s="146">
        <v>906</v>
      </c>
      <c r="J24" s="96"/>
      <c r="O24" s="109"/>
    </row>
    <row r="25" spans="1:15" ht="10.5" customHeight="1">
      <c r="A25" s="145" t="s">
        <v>404</v>
      </c>
      <c r="B25" s="108">
        <f t="shared" si="1"/>
        <v>35170</v>
      </c>
      <c r="C25" s="125">
        <v>30063</v>
      </c>
      <c r="D25" s="125">
        <v>2554</v>
      </c>
      <c r="E25" s="125">
        <v>134</v>
      </c>
      <c r="F25" s="125">
        <v>5459</v>
      </c>
      <c r="G25" s="125">
        <v>99</v>
      </c>
      <c r="H25" s="132">
        <v>1659</v>
      </c>
      <c r="I25" s="146">
        <v>661</v>
      </c>
      <c r="J25" s="96"/>
      <c r="O25" s="109"/>
    </row>
    <row r="26" spans="1:15" ht="10.5" customHeight="1">
      <c r="A26" s="145" t="s">
        <v>403</v>
      </c>
      <c r="B26" s="108">
        <f t="shared" si="1"/>
        <v>30239</v>
      </c>
      <c r="C26" s="125">
        <v>25715</v>
      </c>
      <c r="D26" s="125">
        <v>1478</v>
      </c>
      <c r="E26" s="125">
        <v>124</v>
      </c>
      <c r="F26" s="125">
        <v>4605</v>
      </c>
      <c r="G26" s="125">
        <v>82</v>
      </c>
      <c r="H26" s="132">
        <v>1740</v>
      </c>
      <c r="I26" s="146">
        <v>1100</v>
      </c>
      <c r="J26" s="96"/>
      <c r="O26" s="109"/>
    </row>
    <row r="27" spans="1:15" ht="10.5" customHeight="1">
      <c r="A27" s="145" t="s">
        <v>402</v>
      </c>
      <c r="B27" s="108">
        <f t="shared" si="1"/>
        <v>27141</v>
      </c>
      <c r="C27" s="125">
        <v>22911</v>
      </c>
      <c r="D27" s="125">
        <v>1332</v>
      </c>
      <c r="E27" s="125">
        <v>81</v>
      </c>
      <c r="F27" s="125">
        <v>3465</v>
      </c>
      <c r="G27" s="125">
        <v>87</v>
      </c>
      <c r="H27" s="132">
        <v>1719</v>
      </c>
      <c r="I27" s="146">
        <v>1011</v>
      </c>
      <c r="J27" s="96"/>
      <c r="O27" s="109"/>
    </row>
    <row r="28" spans="1:15" ht="10.5" customHeight="1">
      <c r="A28" s="145" t="s">
        <v>401</v>
      </c>
      <c r="B28" s="108">
        <f t="shared" si="1"/>
        <v>32869</v>
      </c>
      <c r="C28" s="125">
        <v>27629</v>
      </c>
      <c r="D28" s="125">
        <v>1738</v>
      </c>
      <c r="E28" s="125">
        <v>230</v>
      </c>
      <c r="F28" s="125">
        <v>3618</v>
      </c>
      <c r="G28" s="125">
        <v>97</v>
      </c>
      <c r="H28" s="132">
        <v>2123</v>
      </c>
      <c r="I28" s="153">
        <v>1052</v>
      </c>
      <c r="J28" s="96"/>
      <c r="O28" s="109"/>
    </row>
    <row r="29" spans="1:15" s="96" customFormat="1" ht="6" customHeight="1">
      <c r="A29" s="118"/>
      <c r="B29" s="119"/>
      <c r="C29" s="120"/>
      <c r="D29" s="120"/>
      <c r="E29" s="120"/>
      <c r="F29" s="120"/>
      <c r="G29" s="120"/>
      <c r="H29" s="120"/>
      <c r="I29" s="120"/>
    </row>
    <row r="30" spans="1:15" ht="10.5" customHeight="1">
      <c r="A30" s="139" t="s">
        <v>400</v>
      </c>
      <c r="B30" s="139"/>
      <c r="C30" s="139"/>
      <c r="D30" s="139"/>
      <c r="E30" s="139"/>
      <c r="F30" s="139"/>
      <c r="G30" s="139"/>
      <c r="H30" s="139"/>
      <c r="J30" s="96"/>
    </row>
    <row r="31" spans="1:15" ht="10.5" customHeight="1">
      <c r="A31" s="139" t="s">
        <v>177</v>
      </c>
      <c r="B31" s="140"/>
      <c r="C31" s="140"/>
      <c r="D31" s="140"/>
      <c r="E31" s="140"/>
      <c r="F31" s="140"/>
      <c r="G31" s="140"/>
      <c r="H31" s="140"/>
      <c r="I31" s="121"/>
      <c r="J31" s="96"/>
    </row>
    <row r="32" spans="1:15" s="122" customFormat="1">
      <c r="A32" s="139" t="s">
        <v>399</v>
      </c>
      <c r="B32" s="141"/>
      <c r="C32" s="141"/>
      <c r="D32" s="141"/>
      <c r="E32" s="141"/>
      <c r="F32" s="141"/>
      <c r="G32" s="141"/>
      <c r="H32" s="139"/>
      <c r="J32" s="123"/>
    </row>
    <row r="33" spans="1:1">
      <c r="A33" s="124"/>
    </row>
    <row r="34" spans="1:1">
      <c r="A34" s="124"/>
    </row>
  </sheetData>
  <mergeCells count="9">
    <mergeCell ref="C7:D7"/>
    <mergeCell ref="E7:F7"/>
    <mergeCell ref="G7:H7"/>
    <mergeCell ref="C8:C9"/>
    <mergeCell ref="D8:D9"/>
    <mergeCell ref="E8:E9"/>
    <mergeCell ref="F8:F9"/>
    <mergeCell ref="G8:G9"/>
    <mergeCell ref="H8:H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3016D-810D-4706-B60E-F6B782A73834}">
  <dimension ref="A1:O34"/>
  <sheetViews>
    <sheetView zoomScaleNormal="100" zoomScaleSheetLayoutView="115" workbookViewId="0"/>
  </sheetViews>
  <sheetFormatPr defaultRowHeight="10.5"/>
  <cols>
    <col min="1" max="6" width="10" style="90" customWidth="1"/>
    <col min="7" max="7" width="10.875" style="90" customWidth="1"/>
    <col min="8" max="9" width="10" style="90" customWidth="1"/>
    <col min="10" max="10" width="5.625" style="90" customWidth="1"/>
    <col min="11" max="16384" width="9" style="90"/>
  </cols>
  <sheetData>
    <row r="1" spans="1:11" ht="13.5" customHeight="1"/>
    <row r="2" spans="1:11" ht="13.5" customHeight="1">
      <c r="A2" s="155" t="s">
        <v>256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1" ht="13.5" customHeight="1">
      <c r="A3" s="134"/>
      <c r="B3" s="134"/>
      <c r="C3" s="135"/>
      <c r="D3" s="136"/>
      <c r="E3" s="136"/>
      <c r="F3" s="136"/>
      <c r="G3" s="134"/>
      <c r="H3" s="134"/>
      <c r="I3" s="134"/>
    </row>
    <row r="4" spans="1:11" ht="13.5" customHeight="1">
      <c r="A4" s="128" t="s">
        <v>139</v>
      </c>
      <c r="B4" s="128"/>
      <c r="C4" s="128"/>
      <c r="D4" s="128"/>
      <c r="E4" s="128"/>
      <c r="F4" s="128"/>
      <c r="G4" s="128"/>
      <c r="H4" s="128"/>
      <c r="I4" s="154"/>
    </row>
    <row r="5" spans="1:11" ht="10.5" customHeight="1"/>
    <row r="6" spans="1:11" ht="10.5" customHeight="1">
      <c r="A6" s="91" t="s">
        <v>119</v>
      </c>
      <c r="B6" s="92"/>
      <c r="C6" s="92"/>
      <c r="D6" s="92"/>
      <c r="E6" s="92"/>
      <c r="F6" s="92"/>
      <c r="G6" s="92"/>
      <c r="H6" s="92"/>
      <c r="I6" s="92"/>
    </row>
    <row r="7" spans="1:11" ht="12" customHeight="1">
      <c r="A7" s="93"/>
      <c r="B7" s="94"/>
      <c r="C7" s="217" t="s">
        <v>118</v>
      </c>
      <c r="D7" s="218"/>
      <c r="E7" s="217" t="s">
        <v>117</v>
      </c>
      <c r="F7" s="218"/>
      <c r="G7" s="217" t="s">
        <v>116</v>
      </c>
      <c r="H7" s="219"/>
      <c r="I7" s="95"/>
      <c r="J7" s="96"/>
    </row>
    <row r="8" spans="1:11" ht="12" customHeight="1">
      <c r="A8" s="97" t="s">
        <v>115</v>
      </c>
      <c r="B8" s="98" t="s">
        <v>232</v>
      </c>
      <c r="C8" s="220" t="s">
        <v>113</v>
      </c>
      <c r="D8" s="220" t="s">
        <v>112</v>
      </c>
      <c r="E8" s="222" t="s">
        <v>111</v>
      </c>
      <c r="F8" s="220" t="s">
        <v>196</v>
      </c>
      <c r="G8" s="224" t="s">
        <v>328</v>
      </c>
      <c r="H8" s="226" t="s">
        <v>108</v>
      </c>
      <c r="I8" s="99" t="s">
        <v>363</v>
      </c>
      <c r="J8" s="96"/>
    </row>
    <row r="9" spans="1:11" ht="12" customHeight="1">
      <c r="A9" s="92"/>
      <c r="B9" s="100"/>
      <c r="C9" s="221"/>
      <c r="D9" s="221"/>
      <c r="E9" s="223"/>
      <c r="F9" s="221"/>
      <c r="G9" s="225"/>
      <c r="H9" s="227"/>
      <c r="I9" s="101"/>
      <c r="J9" s="96"/>
    </row>
    <row r="10" spans="1:11" s="96" customFormat="1" ht="6" customHeight="1">
      <c r="B10" s="102"/>
      <c r="C10" s="142"/>
      <c r="D10" s="142"/>
      <c r="E10" s="104"/>
      <c r="F10" s="142"/>
      <c r="G10" s="143"/>
      <c r="H10" s="144"/>
      <c r="I10" s="144"/>
    </row>
    <row r="11" spans="1:11" ht="10.5" customHeight="1">
      <c r="A11" s="145" t="s">
        <v>382</v>
      </c>
      <c r="B11" s="108">
        <v>439606</v>
      </c>
      <c r="C11" s="109">
        <v>396047</v>
      </c>
      <c r="D11" s="109">
        <v>16236</v>
      </c>
      <c r="E11" s="109">
        <v>2012</v>
      </c>
      <c r="F11" s="109">
        <v>55149</v>
      </c>
      <c r="G11" s="109">
        <v>807</v>
      </c>
      <c r="H11" s="109">
        <v>21084</v>
      </c>
      <c r="I11" s="146">
        <v>3420</v>
      </c>
      <c r="J11" s="96"/>
      <c r="K11" s="147"/>
    </row>
    <row r="12" spans="1:11" ht="10.5" customHeight="1">
      <c r="A12" s="145" t="s">
        <v>383</v>
      </c>
      <c r="B12" s="108">
        <v>417273</v>
      </c>
      <c r="C12" s="109">
        <v>372752</v>
      </c>
      <c r="D12" s="109">
        <v>16305</v>
      </c>
      <c r="E12" s="109">
        <v>2192</v>
      </c>
      <c r="F12" s="109">
        <v>50169</v>
      </c>
      <c r="G12" s="109">
        <v>879</v>
      </c>
      <c r="H12" s="109">
        <v>21830</v>
      </c>
      <c r="I12" s="146">
        <v>3315</v>
      </c>
      <c r="J12" s="96"/>
    </row>
    <row r="13" spans="1:11" ht="10.5" customHeight="1">
      <c r="A13" s="145" t="s">
        <v>384</v>
      </c>
      <c r="B13" s="108">
        <v>413066</v>
      </c>
      <c r="C13" s="109">
        <v>369036</v>
      </c>
      <c r="D13" s="109">
        <v>17079</v>
      </c>
      <c r="E13" s="109">
        <v>2207</v>
      </c>
      <c r="F13" s="109">
        <v>48997</v>
      </c>
      <c r="G13" s="109">
        <v>985</v>
      </c>
      <c r="H13" s="109">
        <v>20590</v>
      </c>
      <c r="I13" s="109">
        <v>3169</v>
      </c>
      <c r="J13" s="96"/>
    </row>
    <row r="14" spans="1:11" ht="10.5" customHeight="1">
      <c r="A14" s="145" t="s">
        <v>385</v>
      </c>
      <c r="B14" s="108">
        <v>409779</v>
      </c>
      <c r="C14" s="109">
        <v>365063</v>
      </c>
      <c r="D14" s="109">
        <v>18222</v>
      </c>
      <c r="E14" s="109">
        <v>1984</v>
      </c>
      <c r="F14" s="109">
        <v>48703</v>
      </c>
      <c r="G14" s="109">
        <v>1194</v>
      </c>
      <c r="H14" s="109">
        <v>20598</v>
      </c>
      <c r="I14" s="109">
        <v>2718</v>
      </c>
      <c r="J14" s="96"/>
      <c r="K14" s="147"/>
    </row>
    <row r="15" spans="1:11" s="115" customFormat="1" ht="10.5" customHeight="1">
      <c r="A15" s="148" t="s">
        <v>386</v>
      </c>
      <c r="B15" s="131">
        <v>409130</v>
      </c>
      <c r="C15" s="131">
        <v>361304</v>
      </c>
      <c r="D15" s="131">
        <v>20271</v>
      </c>
      <c r="E15" s="131">
        <v>1705</v>
      </c>
      <c r="F15" s="131">
        <v>49275</v>
      </c>
      <c r="G15" s="131">
        <v>999</v>
      </c>
      <c r="H15" s="131">
        <v>19520</v>
      </c>
      <c r="I15" s="149">
        <v>5331</v>
      </c>
      <c r="J15" s="114"/>
    </row>
    <row r="16" spans="1:11" ht="6" customHeight="1">
      <c r="A16" s="150"/>
      <c r="B16" s="109"/>
      <c r="C16" s="109"/>
      <c r="D16" s="109"/>
      <c r="E16" s="109"/>
      <c r="F16" s="109"/>
      <c r="G16" s="109"/>
      <c r="H16" s="109"/>
      <c r="I16" s="109"/>
      <c r="J16" s="96"/>
    </row>
    <row r="17" spans="1:15" ht="10.5" customHeight="1">
      <c r="A17" s="151" t="s">
        <v>387</v>
      </c>
      <c r="B17" s="108">
        <v>35277</v>
      </c>
      <c r="C17" s="125">
        <v>31952</v>
      </c>
      <c r="D17" s="125">
        <v>1455</v>
      </c>
      <c r="E17" s="125">
        <v>191</v>
      </c>
      <c r="F17" s="125">
        <v>4349</v>
      </c>
      <c r="G17" s="125">
        <v>163</v>
      </c>
      <c r="H17" s="132">
        <v>1516</v>
      </c>
      <c r="I17" s="146">
        <v>0</v>
      </c>
      <c r="J17" s="96"/>
      <c r="O17" s="109"/>
    </row>
    <row r="18" spans="1:15" ht="10.5" customHeight="1">
      <c r="A18" s="152" t="s">
        <v>388</v>
      </c>
      <c r="B18" s="108">
        <v>36242</v>
      </c>
      <c r="C18" s="125">
        <v>32558</v>
      </c>
      <c r="D18" s="125">
        <v>1646</v>
      </c>
      <c r="E18" s="125">
        <v>194</v>
      </c>
      <c r="F18" s="125">
        <v>3944</v>
      </c>
      <c r="G18" s="125">
        <v>142</v>
      </c>
      <c r="H18" s="132">
        <v>1702</v>
      </c>
      <c r="I18" s="146">
        <v>0</v>
      </c>
      <c r="J18" s="96"/>
      <c r="O18" s="109"/>
    </row>
    <row r="19" spans="1:15" ht="10.5" customHeight="1">
      <c r="A19" s="152" t="s">
        <v>389</v>
      </c>
      <c r="B19" s="108">
        <v>32122</v>
      </c>
      <c r="C19" s="125">
        <v>28865</v>
      </c>
      <c r="D19" s="125">
        <v>1288</v>
      </c>
      <c r="E19" s="125">
        <v>260</v>
      </c>
      <c r="F19" s="125">
        <v>3412</v>
      </c>
      <c r="G19" s="125">
        <v>93</v>
      </c>
      <c r="H19" s="132">
        <v>1616</v>
      </c>
      <c r="I19" s="146">
        <v>0</v>
      </c>
      <c r="J19" s="96"/>
      <c r="O19" s="109"/>
    </row>
    <row r="20" spans="1:15" ht="10.5" customHeight="1">
      <c r="A20" s="152" t="s">
        <v>390</v>
      </c>
      <c r="B20" s="108">
        <v>35682</v>
      </c>
      <c r="C20" s="125">
        <v>32371</v>
      </c>
      <c r="D20" s="125">
        <v>1359</v>
      </c>
      <c r="E20" s="125">
        <v>174</v>
      </c>
      <c r="F20" s="125">
        <v>3667</v>
      </c>
      <c r="G20" s="125">
        <v>92</v>
      </c>
      <c r="H20" s="132">
        <v>1686</v>
      </c>
      <c r="I20" s="146">
        <v>0</v>
      </c>
      <c r="J20" s="96"/>
      <c r="O20" s="109"/>
    </row>
    <row r="21" spans="1:15" ht="10.5" customHeight="1">
      <c r="A21" s="152" t="s">
        <v>391</v>
      </c>
      <c r="B21" s="108">
        <v>34498</v>
      </c>
      <c r="C21" s="125">
        <v>31432</v>
      </c>
      <c r="D21" s="125">
        <v>1228</v>
      </c>
      <c r="E21" s="125">
        <v>88</v>
      </c>
      <c r="F21" s="125">
        <v>3833</v>
      </c>
      <c r="G21" s="125">
        <v>122</v>
      </c>
      <c r="H21" s="132">
        <v>1628</v>
      </c>
      <c r="I21" s="146">
        <v>0</v>
      </c>
      <c r="J21" s="96"/>
      <c r="O21" s="109"/>
    </row>
    <row r="22" spans="1:15" ht="10.5" customHeight="1">
      <c r="A22" s="152" t="s">
        <v>392</v>
      </c>
      <c r="B22" s="108">
        <v>33138</v>
      </c>
      <c r="C22" s="125">
        <v>29561</v>
      </c>
      <c r="D22" s="125">
        <v>1802</v>
      </c>
      <c r="E22" s="125">
        <v>153</v>
      </c>
      <c r="F22" s="125">
        <v>3853</v>
      </c>
      <c r="G22" s="125">
        <v>98</v>
      </c>
      <c r="H22" s="132">
        <v>1524</v>
      </c>
      <c r="I22" s="146">
        <v>0</v>
      </c>
      <c r="J22" s="96"/>
      <c r="O22" s="109"/>
    </row>
    <row r="23" spans="1:15" ht="10.5" customHeight="1">
      <c r="A23" s="152" t="s">
        <v>393</v>
      </c>
      <c r="B23" s="108">
        <v>34983</v>
      </c>
      <c r="C23" s="125">
        <v>30317</v>
      </c>
      <c r="D23" s="125">
        <v>2037</v>
      </c>
      <c r="E23" s="125">
        <v>101</v>
      </c>
      <c r="F23" s="125">
        <v>4470</v>
      </c>
      <c r="G23" s="125">
        <v>54</v>
      </c>
      <c r="H23" s="132">
        <v>1876</v>
      </c>
      <c r="I23" s="146">
        <v>598</v>
      </c>
      <c r="J23" s="96"/>
      <c r="O23" s="109"/>
    </row>
    <row r="24" spans="1:15" ht="10.5" customHeight="1">
      <c r="A24" s="152" t="s">
        <v>394</v>
      </c>
      <c r="B24" s="108">
        <v>33419</v>
      </c>
      <c r="C24" s="125">
        <v>28653</v>
      </c>
      <c r="D24" s="125">
        <v>1934</v>
      </c>
      <c r="E24" s="125">
        <v>95</v>
      </c>
      <c r="F24" s="125">
        <v>4073</v>
      </c>
      <c r="G24" s="125">
        <v>54</v>
      </c>
      <c r="H24" s="132">
        <v>1589</v>
      </c>
      <c r="I24" s="146">
        <v>1094</v>
      </c>
      <c r="J24" s="96"/>
      <c r="O24" s="109"/>
    </row>
    <row r="25" spans="1:15" ht="10.5" customHeight="1">
      <c r="A25" s="152" t="s">
        <v>395</v>
      </c>
      <c r="B25" s="108">
        <v>38107</v>
      </c>
      <c r="C25" s="125">
        <v>33133</v>
      </c>
      <c r="D25" s="125">
        <v>2293</v>
      </c>
      <c r="E25" s="125">
        <v>97</v>
      </c>
      <c r="F25" s="125">
        <v>5001</v>
      </c>
      <c r="G25" s="125">
        <v>57</v>
      </c>
      <c r="H25" s="132">
        <v>1481</v>
      </c>
      <c r="I25" s="146">
        <v>1046</v>
      </c>
      <c r="J25" s="96"/>
      <c r="O25" s="109"/>
    </row>
    <row r="26" spans="1:15" ht="10.5" customHeight="1">
      <c r="A26" s="152" t="s">
        <v>396</v>
      </c>
      <c r="B26" s="108">
        <v>32851</v>
      </c>
      <c r="C26" s="125">
        <v>28794</v>
      </c>
      <c r="D26" s="125">
        <v>1472</v>
      </c>
      <c r="E26" s="125">
        <v>83</v>
      </c>
      <c r="F26" s="125">
        <v>4569</v>
      </c>
      <c r="G26" s="125">
        <v>25</v>
      </c>
      <c r="H26" s="132">
        <v>1737</v>
      </c>
      <c r="I26" s="146">
        <v>740</v>
      </c>
      <c r="J26" s="96"/>
      <c r="O26" s="109"/>
    </row>
    <row r="27" spans="1:15" ht="10.5" customHeight="1">
      <c r="A27" s="152" t="s">
        <v>397</v>
      </c>
      <c r="B27" s="108">
        <v>28991</v>
      </c>
      <c r="C27" s="125">
        <v>25059</v>
      </c>
      <c r="D27" s="125">
        <v>1566</v>
      </c>
      <c r="E27" s="125">
        <v>70</v>
      </c>
      <c r="F27" s="125">
        <v>4261</v>
      </c>
      <c r="G27" s="125">
        <v>40</v>
      </c>
      <c r="H27" s="132">
        <v>1453</v>
      </c>
      <c r="I27" s="146">
        <v>803</v>
      </c>
      <c r="J27" s="96"/>
      <c r="O27" s="109"/>
    </row>
    <row r="28" spans="1:15" ht="10.5" customHeight="1">
      <c r="A28" s="152" t="s">
        <v>398</v>
      </c>
      <c r="B28" s="108">
        <v>33820</v>
      </c>
      <c r="C28" s="125">
        <v>28609</v>
      </c>
      <c r="D28" s="125">
        <v>2191</v>
      </c>
      <c r="E28" s="125">
        <v>199</v>
      </c>
      <c r="F28" s="125">
        <v>3843</v>
      </c>
      <c r="G28" s="125">
        <v>59</v>
      </c>
      <c r="H28" s="132">
        <v>1712</v>
      </c>
      <c r="I28" s="153">
        <v>1050</v>
      </c>
      <c r="J28" s="96"/>
      <c r="O28" s="109"/>
    </row>
    <row r="29" spans="1:15" s="96" customFormat="1" ht="6" customHeight="1">
      <c r="A29" s="118"/>
      <c r="B29" s="119"/>
      <c r="C29" s="120"/>
      <c r="D29" s="120"/>
      <c r="E29" s="120"/>
      <c r="F29" s="120"/>
      <c r="G29" s="120"/>
      <c r="H29" s="120"/>
      <c r="I29" s="120"/>
    </row>
    <row r="30" spans="1:15" ht="10.5" customHeight="1">
      <c r="A30" s="139" t="s">
        <v>285</v>
      </c>
      <c r="B30" s="139"/>
      <c r="C30" s="139"/>
      <c r="D30" s="139"/>
      <c r="E30" s="139"/>
      <c r="F30" s="139"/>
      <c r="G30" s="139"/>
      <c r="H30" s="139"/>
      <c r="J30" s="96"/>
    </row>
    <row r="31" spans="1:15" ht="10.5" customHeight="1">
      <c r="A31" s="139" t="s">
        <v>177</v>
      </c>
      <c r="B31" s="140"/>
      <c r="C31" s="140"/>
      <c r="D31" s="140"/>
      <c r="E31" s="140"/>
      <c r="F31" s="140"/>
      <c r="G31" s="140"/>
      <c r="H31" s="140"/>
      <c r="I31" s="121"/>
      <c r="J31" s="96"/>
    </row>
    <row r="32" spans="1:15" s="122" customFormat="1">
      <c r="A32" s="139" t="s">
        <v>399</v>
      </c>
      <c r="B32" s="141"/>
      <c r="C32" s="141"/>
      <c r="D32" s="141"/>
      <c r="E32" s="141"/>
      <c r="F32" s="141"/>
      <c r="G32" s="141"/>
      <c r="H32" s="139"/>
      <c r="J32" s="123"/>
    </row>
    <row r="33" spans="1:1">
      <c r="A33" s="124"/>
    </row>
    <row r="34" spans="1:1">
      <c r="A34" s="124"/>
    </row>
  </sheetData>
  <mergeCells count="9">
    <mergeCell ref="C7:D7"/>
    <mergeCell ref="E7:F7"/>
    <mergeCell ref="G7:H7"/>
    <mergeCell ref="C8:C9"/>
    <mergeCell ref="D8:D9"/>
    <mergeCell ref="E8:E9"/>
    <mergeCell ref="F8:F9"/>
    <mergeCell ref="G8:G9"/>
    <mergeCell ref="H8:H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24BB4-62ED-468C-89CE-B52FA7B9A28B}">
  <dimension ref="A1:N33"/>
  <sheetViews>
    <sheetView zoomScaleNormal="100" zoomScaleSheetLayoutView="115" workbookViewId="0"/>
  </sheetViews>
  <sheetFormatPr defaultRowHeight="10.5"/>
  <cols>
    <col min="1" max="6" width="10" style="90" customWidth="1"/>
    <col min="7" max="7" width="10.875" style="90" customWidth="1"/>
    <col min="8" max="9" width="10" style="90" customWidth="1"/>
    <col min="10" max="10" width="5.625" style="90" customWidth="1"/>
    <col min="11" max="16384" width="9" style="90"/>
  </cols>
  <sheetData>
    <row r="1" spans="1:10" ht="13.5" customHeight="1">
      <c r="A1" s="134"/>
      <c r="B1" s="134"/>
      <c r="C1" s="135"/>
      <c r="D1" s="136"/>
      <c r="E1" s="136"/>
      <c r="F1" s="136"/>
      <c r="G1" s="134"/>
      <c r="H1" s="134"/>
      <c r="I1" s="134"/>
    </row>
    <row r="2" spans="1:10" s="21" customFormat="1" ht="13.5" customHeight="1">
      <c r="A2" s="38" t="s">
        <v>256</v>
      </c>
      <c r="B2" s="56"/>
      <c r="C2" s="56"/>
      <c r="D2" s="56"/>
      <c r="E2" s="56"/>
      <c r="F2" s="56"/>
      <c r="G2" s="56"/>
      <c r="H2" s="56"/>
      <c r="I2" s="56"/>
    </row>
    <row r="3" spans="1:10" s="21" customFormat="1" ht="10.5" customHeight="1">
      <c r="A3" s="57"/>
      <c r="B3" s="76"/>
      <c r="C3" s="76"/>
      <c r="D3" s="76"/>
      <c r="E3" s="76"/>
      <c r="F3" s="76"/>
      <c r="G3" s="76"/>
      <c r="H3" s="76"/>
      <c r="I3" s="76"/>
    </row>
    <row r="4" spans="1:10" ht="13.5" customHeight="1">
      <c r="A4" s="128" t="s">
        <v>139</v>
      </c>
      <c r="B4" s="128"/>
      <c r="C4" s="128"/>
      <c r="D4" s="128"/>
      <c r="E4" s="128"/>
      <c r="F4" s="128"/>
      <c r="G4" s="128"/>
      <c r="H4" s="128"/>
      <c r="I4" s="56"/>
    </row>
    <row r="5" spans="1:10" ht="10.5" customHeight="1"/>
    <row r="6" spans="1:10" ht="10.5" customHeight="1">
      <c r="A6" s="91" t="s">
        <v>119</v>
      </c>
      <c r="B6" s="92"/>
      <c r="C6" s="92"/>
      <c r="D6" s="92"/>
      <c r="E6" s="92"/>
      <c r="F6" s="92"/>
      <c r="G6" s="92"/>
      <c r="H6" s="92"/>
      <c r="I6" s="92"/>
    </row>
    <row r="7" spans="1:10" ht="12" customHeight="1">
      <c r="A7" s="93"/>
      <c r="B7" s="94"/>
      <c r="C7" s="217" t="s">
        <v>118</v>
      </c>
      <c r="D7" s="218"/>
      <c r="E7" s="217" t="s">
        <v>117</v>
      </c>
      <c r="F7" s="218"/>
      <c r="G7" s="217" t="s">
        <v>116</v>
      </c>
      <c r="H7" s="219"/>
      <c r="I7" s="95"/>
      <c r="J7" s="96"/>
    </row>
    <row r="8" spans="1:10" ht="12" customHeight="1">
      <c r="A8" s="97" t="s">
        <v>115</v>
      </c>
      <c r="B8" s="98" t="s">
        <v>232</v>
      </c>
      <c r="C8" s="220" t="s">
        <v>113</v>
      </c>
      <c r="D8" s="220" t="s">
        <v>112</v>
      </c>
      <c r="E8" s="222" t="s">
        <v>111</v>
      </c>
      <c r="F8" s="220" t="s">
        <v>196</v>
      </c>
      <c r="G8" s="224" t="s">
        <v>328</v>
      </c>
      <c r="H8" s="226" t="s">
        <v>108</v>
      </c>
      <c r="I8" s="99" t="s">
        <v>363</v>
      </c>
      <c r="J8" s="96"/>
    </row>
    <row r="9" spans="1:10" ht="12" customHeight="1">
      <c r="A9" s="92"/>
      <c r="B9" s="100"/>
      <c r="C9" s="221"/>
      <c r="D9" s="221"/>
      <c r="E9" s="223"/>
      <c r="F9" s="221"/>
      <c r="G9" s="225"/>
      <c r="H9" s="227"/>
      <c r="I9" s="101"/>
      <c r="J9" s="96"/>
    </row>
    <row r="10" spans="1:10" s="96" customFormat="1" ht="6" customHeight="1">
      <c r="B10" s="102"/>
      <c r="C10" s="103"/>
      <c r="D10" s="103"/>
      <c r="E10" s="104"/>
      <c r="F10" s="103"/>
      <c r="G10" s="105"/>
      <c r="H10" s="106"/>
      <c r="I10" s="106"/>
    </row>
    <row r="11" spans="1:10" ht="10.5" customHeight="1">
      <c r="A11" s="107" t="s">
        <v>364</v>
      </c>
      <c r="B11" s="108">
        <v>461415</v>
      </c>
      <c r="C11" s="109">
        <v>416198</v>
      </c>
      <c r="D11" s="109">
        <v>18473</v>
      </c>
      <c r="E11" s="109">
        <v>2748</v>
      </c>
      <c r="F11" s="109">
        <v>58366</v>
      </c>
      <c r="G11" s="109">
        <v>722</v>
      </c>
      <c r="H11" s="109">
        <v>19938</v>
      </c>
      <c r="I11" s="110">
        <v>3336</v>
      </c>
      <c r="J11" s="96"/>
    </row>
    <row r="12" spans="1:10" ht="10.5" customHeight="1">
      <c r="A12" s="107" t="s">
        <v>365</v>
      </c>
      <c r="B12" s="108">
        <v>439606</v>
      </c>
      <c r="C12" s="109">
        <v>396047</v>
      </c>
      <c r="D12" s="109">
        <v>16236</v>
      </c>
      <c r="E12" s="109">
        <v>2012</v>
      </c>
      <c r="F12" s="109">
        <v>55149</v>
      </c>
      <c r="G12" s="109">
        <v>807</v>
      </c>
      <c r="H12" s="109">
        <v>21084</v>
      </c>
      <c r="I12" s="110">
        <v>3420</v>
      </c>
      <c r="J12" s="96"/>
    </row>
    <row r="13" spans="1:10" ht="10.5" customHeight="1">
      <c r="A13" s="107" t="s">
        <v>366</v>
      </c>
      <c r="B13" s="108">
        <v>417273</v>
      </c>
      <c r="C13" s="109">
        <v>372752</v>
      </c>
      <c r="D13" s="109">
        <v>16305</v>
      </c>
      <c r="E13" s="109">
        <v>2192</v>
      </c>
      <c r="F13" s="109">
        <v>50169</v>
      </c>
      <c r="G13" s="109">
        <v>879</v>
      </c>
      <c r="H13" s="109">
        <v>21830</v>
      </c>
      <c r="I13" s="109">
        <v>3315</v>
      </c>
      <c r="J13" s="96"/>
    </row>
    <row r="14" spans="1:10" ht="10.5" customHeight="1">
      <c r="A14" s="107" t="s">
        <v>367</v>
      </c>
      <c r="B14" s="108">
        <v>413066</v>
      </c>
      <c r="C14" s="109">
        <v>369036</v>
      </c>
      <c r="D14" s="109">
        <v>17079</v>
      </c>
      <c r="E14" s="109">
        <v>2207</v>
      </c>
      <c r="F14" s="109">
        <v>48997</v>
      </c>
      <c r="G14" s="109">
        <v>985</v>
      </c>
      <c r="H14" s="109">
        <v>20590</v>
      </c>
      <c r="I14" s="109">
        <v>3169</v>
      </c>
      <c r="J14" s="96"/>
    </row>
    <row r="15" spans="1:10" s="115" customFormat="1" ht="10.5" customHeight="1">
      <c r="A15" s="137" t="s">
        <v>368</v>
      </c>
      <c r="B15" s="131">
        <v>409779</v>
      </c>
      <c r="C15" s="131">
        <v>365063</v>
      </c>
      <c r="D15" s="131">
        <v>18222</v>
      </c>
      <c r="E15" s="131">
        <v>1984</v>
      </c>
      <c r="F15" s="131">
        <v>48703</v>
      </c>
      <c r="G15" s="131">
        <v>1194</v>
      </c>
      <c r="H15" s="131">
        <v>20598</v>
      </c>
      <c r="I15" s="131">
        <v>2718</v>
      </c>
      <c r="J15" s="114"/>
    </row>
    <row r="16" spans="1:10" ht="6" customHeight="1">
      <c r="A16" s="116"/>
      <c r="B16" s="109"/>
      <c r="C16" s="109"/>
      <c r="D16" s="109"/>
      <c r="E16" s="109"/>
      <c r="F16" s="109"/>
      <c r="G16" s="109"/>
      <c r="H16" s="109"/>
      <c r="I16" s="109"/>
      <c r="J16" s="96"/>
    </row>
    <row r="17" spans="1:14" ht="10.5" customHeight="1">
      <c r="A17" s="117" t="s">
        <v>369</v>
      </c>
      <c r="B17" s="108">
        <v>34520</v>
      </c>
      <c r="C17" s="125">
        <v>30976</v>
      </c>
      <c r="D17" s="125">
        <v>1447</v>
      </c>
      <c r="E17" s="125">
        <v>155</v>
      </c>
      <c r="F17" s="125">
        <v>4396</v>
      </c>
      <c r="G17" s="125">
        <v>87</v>
      </c>
      <c r="H17" s="132">
        <v>1577</v>
      </c>
      <c r="I17" s="133">
        <v>278</v>
      </c>
      <c r="J17" s="96"/>
      <c r="N17" s="109"/>
    </row>
    <row r="18" spans="1:14" ht="10.5" customHeight="1">
      <c r="A18" s="117" t="s">
        <v>370</v>
      </c>
      <c r="B18" s="108">
        <v>36287</v>
      </c>
      <c r="C18" s="125">
        <v>32291</v>
      </c>
      <c r="D18" s="125">
        <v>1605</v>
      </c>
      <c r="E18" s="125">
        <v>159</v>
      </c>
      <c r="F18" s="125">
        <v>4354</v>
      </c>
      <c r="G18" s="125">
        <v>96</v>
      </c>
      <c r="H18" s="132">
        <v>1851</v>
      </c>
      <c r="I18" s="133">
        <v>285</v>
      </c>
      <c r="J18" s="96"/>
      <c r="N18" s="109"/>
    </row>
    <row r="19" spans="1:14" ht="10.5" customHeight="1">
      <c r="A19" s="117" t="s">
        <v>371</v>
      </c>
      <c r="B19" s="108">
        <v>33547</v>
      </c>
      <c r="C19" s="125">
        <v>29912</v>
      </c>
      <c r="D19" s="125">
        <v>1437</v>
      </c>
      <c r="E19" s="125">
        <v>122</v>
      </c>
      <c r="F19" s="125">
        <v>3329</v>
      </c>
      <c r="G19" s="125">
        <v>66</v>
      </c>
      <c r="H19" s="132">
        <v>1751</v>
      </c>
      <c r="I19" s="133">
        <v>259</v>
      </c>
      <c r="J19" s="96"/>
      <c r="N19" s="109"/>
    </row>
    <row r="20" spans="1:14" ht="10.5" customHeight="1">
      <c r="A20" s="117" t="s">
        <v>372</v>
      </c>
      <c r="B20" s="108">
        <v>35532</v>
      </c>
      <c r="C20" s="125">
        <v>31764</v>
      </c>
      <c r="D20" s="125">
        <v>1488</v>
      </c>
      <c r="E20" s="125">
        <v>204</v>
      </c>
      <c r="F20" s="125">
        <v>4667</v>
      </c>
      <c r="G20" s="125">
        <v>86</v>
      </c>
      <c r="H20" s="132">
        <v>1753</v>
      </c>
      <c r="I20" s="133">
        <v>237</v>
      </c>
      <c r="J20" s="96"/>
      <c r="N20" s="109"/>
    </row>
    <row r="21" spans="1:14" ht="10.5" customHeight="1">
      <c r="A21" s="117" t="s">
        <v>373</v>
      </c>
      <c r="B21" s="108">
        <v>34439</v>
      </c>
      <c r="C21" s="125">
        <v>30392</v>
      </c>
      <c r="D21" s="125">
        <v>1599</v>
      </c>
      <c r="E21" s="125">
        <v>167</v>
      </c>
      <c r="F21" s="125">
        <v>3569</v>
      </c>
      <c r="G21" s="125">
        <v>81</v>
      </c>
      <c r="H21" s="132">
        <v>1974</v>
      </c>
      <c r="I21" s="133">
        <v>226</v>
      </c>
      <c r="J21" s="96"/>
      <c r="N21" s="109"/>
    </row>
    <row r="22" spans="1:14" ht="10.5" customHeight="1">
      <c r="A22" s="117" t="s">
        <v>374</v>
      </c>
      <c r="B22" s="108">
        <v>32122</v>
      </c>
      <c r="C22" s="125">
        <v>28410</v>
      </c>
      <c r="D22" s="125">
        <v>1551</v>
      </c>
      <c r="E22" s="125">
        <v>195</v>
      </c>
      <c r="F22" s="125">
        <v>3252</v>
      </c>
      <c r="G22" s="125">
        <v>104</v>
      </c>
      <c r="H22" s="132">
        <v>1609</v>
      </c>
      <c r="I22" s="125">
        <v>253</v>
      </c>
      <c r="J22" s="96"/>
      <c r="N22" s="109"/>
    </row>
    <row r="23" spans="1:14" ht="10.5" customHeight="1">
      <c r="A23" s="117" t="s">
        <v>375</v>
      </c>
      <c r="B23" s="108">
        <v>36080</v>
      </c>
      <c r="C23" s="125">
        <v>31873</v>
      </c>
      <c r="D23" s="125">
        <v>1782</v>
      </c>
      <c r="E23" s="125">
        <v>155</v>
      </c>
      <c r="F23" s="125">
        <v>4341</v>
      </c>
      <c r="G23" s="125">
        <v>118</v>
      </c>
      <c r="H23" s="132">
        <v>1868</v>
      </c>
      <c r="I23" s="125">
        <v>284</v>
      </c>
      <c r="J23" s="96"/>
      <c r="N23" s="109"/>
    </row>
    <row r="24" spans="1:14" ht="10.5" customHeight="1">
      <c r="A24" s="117" t="s">
        <v>376</v>
      </c>
      <c r="B24" s="108">
        <v>34666</v>
      </c>
      <c r="C24" s="125">
        <v>30683</v>
      </c>
      <c r="D24" s="125">
        <v>1692</v>
      </c>
      <c r="E24" s="125">
        <v>217</v>
      </c>
      <c r="F24" s="125">
        <v>4318</v>
      </c>
      <c r="G24" s="125">
        <v>106</v>
      </c>
      <c r="H24" s="132">
        <v>1717</v>
      </c>
      <c r="I24" s="125">
        <v>251</v>
      </c>
      <c r="J24" s="96"/>
      <c r="N24" s="109"/>
    </row>
    <row r="25" spans="1:14" ht="10.5" customHeight="1">
      <c r="A25" s="117" t="s">
        <v>377</v>
      </c>
      <c r="B25" s="108">
        <v>37028</v>
      </c>
      <c r="C25" s="125">
        <v>32961</v>
      </c>
      <c r="D25" s="125">
        <v>1908</v>
      </c>
      <c r="E25" s="125">
        <v>147</v>
      </c>
      <c r="F25" s="125">
        <v>4489</v>
      </c>
      <c r="G25" s="125">
        <v>134</v>
      </c>
      <c r="H25" s="132">
        <v>1610</v>
      </c>
      <c r="I25" s="125">
        <v>268</v>
      </c>
      <c r="J25" s="96"/>
      <c r="N25" s="109"/>
    </row>
    <row r="26" spans="1:14" ht="10.5" customHeight="1">
      <c r="A26" s="117" t="s">
        <v>378</v>
      </c>
      <c r="B26" s="108">
        <v>33169</v>
      </c>
      <c r="C26" s="125">
        <v>30051</v>
      </c>
      <c r="D26" s="125">
        <v>1073</v>
      </c>
      <c r="E26" s="125">
        <v>87</v>
      </c>
      <c r="F26" s="125">
        <v>4583</v>
      </c>
      <c r="G26" s="125">
        <v>105</v>
      </c>
      <c r="H26" s="132">
        <v>1682</v>
      </c>
      <c r="I26" s="125">
        <v>171</v>
      </c>
      <c r="J26" s="96"/>
      <c r="N26" s="109"/>
    </row>
    <row r="27" spans="1:14" ht="10.5" customHeight="1">
      <c r="A27" s="117" t="s">
        <v>379</v>
      </c>
      <c r="B27" s="108">
        <v>29405</v>
      </c>
      <c r="C27" s="125">
        <v>26045</v>
      </c>
      <c r="D27" s="125">
        <v>1241</v>
      </c>
      <c r="E27" s="125">
        <v>209</v>
      </c>
      <c r="F27" s="125">
        <v>3219</v>
      </c>
      <c r="G27" s="125">
        <v>105</v>
      </c>
      <c r="H27" s="132">
        <v>1599</v>
      </c>
      <c r="I27" s="125">
        <v>206</v>
      </c>
      <c r="J27" s="96"/>
      <c r="N27" s="109"/>
    </row>
    <row r="28" spans="1:14" ht="10.5" customHeight="1">
      <c r="A28" s="117" t="s">
        <v>380</v>
      </c>
      <c r="B28" s="108">
        <v>32984</v>
      </c>
      <c r="C28" s="125">
        <v>29705</v>
      </c>
      <c r="D28" s="125">
        <v>1399</v>
      </c>
      <c r="E28" s="125">
        <v>167</v>
      </c>
      <c r="F28" s="125">
        <v>4186</v>
      </c>
      <c r="G28" s="125">
        <v>106</v>
      </c>
      <c r="H28" s="132">
        <v>1607</v>
      </c>
      <c r="I28" s="138">
        <v>0</v>
      </c>
      <c r="J28" s="96"/>
      <c r="N28" s="109"/>
    </row>
    <row r="29" spans="1:14" s="96" customFormat="1" ht="6" customHeight="1">
      <c r="A29" s="118"/>
      <c r="B29" s="119"/>
      <c r="C29" s="120"/>
      <c r="D29" s="120"/>
      <c r="E29" s="120"/>
      <c r="F29" s="120"/>
      <c r="G29" s="120"/>
      <c r="H29" s="120"/>
      <c r="I29" s="120"/>
    </row>
    <row r="30" spans="1:14" ht="10.5" customHeight="1">
      <c r="A30" s="139" t="s">
        <v>285</v>
      </c>
      <c r="B30" s="139"/>
      <c r="C30" s="139"/>
      <c r="D30" s="139"/>
      <c r="E30" s="139"/>
      <c r="F30" s="139"/>
      <c r="G30" s="139"/>
      <c r="H30" s="139"/>
      <c r="J30" s="96"/>
    </row>
    <row r="31" spans="1:14" ht="10.5" customHeight="1">
      <c r="A31" s="139" t="s">
        <v>177</v>
      </c>
      <c r="B31" s="140"/>
      <c r="C31" s="140"/>
      <c r="D31" s="140"/>
      <c r="E31" s="140"/>
      <c r="F31" s="140"/>
      <c r="G31" s="140"/>
      <c r="H31" s="140"/>
      <c r="I31" s="121"/>
      <c r="J31" s="96"/>
    </row>
    <row r="32" spans="1:14" s="122" customFormat="1">
      <c r="A32" s="139" t="s">
        <v>381</v>
      </c>
      <c r="B32" s="141"/>
      <c r="C32" s="141"/>
      <c r="D32" s="141"/>
      <c r="E32" s="141"/>
      <c r="F32" s="141"/>
      <c r="G32" s="141"/>
      <c r="H32" s="139"/>
      <c r="J32" s="123"/>
    </row>
    <row r="33" spans="1:1">
      <c r="A33" s="124"/>
    </row>
  </sheetData>
  <mergeCells count="9">
    <mergeCell ref="C7:D7"/>
    <mergeCell ref="E7:F7"/>
    <mergeCell ref="G7:H7"/>
    <mergeCell ref="C8:C9"/>
    <mergeCell ref="D8:D9"/>
    <mergeCell ref="E8:E9"/>
    <mergeCell ref="F8:F9"/>
    <mergeCell ref="G8:G9"/>
    <mergeCell ref="H8:H9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zoomScaleNormal="100" zoomScaleSheetLayoutView="115" workbookViewId="0"/>
  </sheetViews>
  <sheetFormatPr defaultRowHeight="10.5"/>
  <cols>
    <col min="1" max="6" width="10" style="90" customWidth="1"/>
    <col min="7" max="7" width="10.875" style="90" customWidth="1"/>
    <col min="8" max="9" width="10" style="90" customWidth="1"/>
    <col min="10" max="10" width="5.625" style="90" customWidth="1"/>
    <col min="11" max="16384" width="9" style="90"/>
  </cols>
  <sheetData>
    <row r="1" spans="1:10" s="21" customFormat="1" ht="13.5" customHeight="1"/>
    <row r="2" spans="1:10" s="21" customFormat="1" ht="13.5" customHeight="1">
      <c r="A2" s="38" t="s">
        <v>256</v>
      </c>
      <c r="B2" s="56"/>
      <c r="C2" s="56"/>
      <c r="D2" s="56"/>
      <c r="E2" s="56"/>
      <c r="F2" s="56"/>
      <c r="G2" s="56"/>
      <c r="H2" s="56"/>
      <c r="I2" s="56"/>
    </row>
    <row r="3" spans="1:10" s="21" customFormat="1" ht="10.5" customHeight="1">
      <c r="A3" s="57"/>
      <c r="B3" s="76"/>
      <c r="C3" s="76"/>
      <c r="D3" s="76"/>
      <c r="E3" s="76"/>
      <c r="F3" s="76"/>
      <c r="G3" s="76"/>
      <c r="H3" s="76"/>
      <c r="I3" s="76"/>
    </row>
    <row r="4" spans="1:10" ht="13.5" customHeight="1">
      <c r="A4" s="128" t="s">
        <v>139</v>
      </c>
      <c r="B4" s="128"/>
      <c r="C4" s="128"/>
      <c r="D4" s="128"/>
      <c r="E4" s="128"/>
      <c r="F4" s="128"/>
      <c r="G4" s="128"/>
      <c r="H4" s="128"/>
      <c r="I4" s="56"/>
    </row>
    <row r="5" spans="1:10" ht="10.5" customHeight="1"/>
    <row r="6" spans="1:10" ht="10.5" customHeight="1">
      <c r="A6" s="91" t="s">
        <v>119</v>
      </c>
      <c r="B6" s="92"/>
      <c r="C6" s="92"/>
      <c r="D6" s="92"/>
      <c r="E6" s="92"/>
      <c r="F6" s="92"/>
      <c r="G6" s="92"/>
      <c r="H6" s="92"/>
      <c r="I6" s="92"/>
    </row>
    <row r="7" spans="1:10" ht="12" customHeight="1">
      <c r="A7" s="93"/>
      <c r="B7" s="94"/>
      <c r="C7" s="217" t="s">
        <v>118</v>
      </c>
      <c r="D7" s="218"/>
      <c r="E7" s="217" t="s">
        <v>117</v>
      </c>
      <c r="F7" s="218"/>
      <c r="G7" s="217" t="s">
        <v>116</v>
      </c>
      <c r="H7" s="219"/>
      <c r="I7" s="95"/>
      <c r="J7" s="96"/>
    </row>
    <row r="8" spans="1:10" ht="12" customHeight="1">
      <c r="A8" s="97" t="s">
        <v>115</v>
      </c>
      <c r="B8" s="98" t="s">
        <v>232</v>
      </c>
      <c r="C8" s="220" t="s">
        <v>113</v>
      </c>
      <c r="D8" s="220" t="s">
        <v>112</v>
      </c>
      <c r="E8" s="228" t="s">
        <v>111</v>
      </c>
      <c r="F8" s="220" t="s">
        <v>231</v>
      </c>
      <c r="G8" s="224" t="s">
        <v>328</v>
      </c>
      <c r="H8" s="226" t="s">
        <v>108</v>
      </c>
      <c r="I8" s="99" t="s">
        <v>267</v>
      </c>
      <c r="J8" s="96"/>
    </row>
    <row r="9" spans="1:10" ht="12" customHeight="1">
      <c r="A9" s="92"/>
      <c r="B9" s="100"/>
      <c r="C9" s="221"/>
      <c r="D9" s="221"/>
      <c r="E9" s="229"/>
      <c r="F9" s="221"/>
      <c r="G9" s="225"/>
      <c r="H9" s="227"/>
      <c r="I9" s="101"/>
      <c r="J9" s="96"/>
    </row>
    <row r="10" spans="1:10" s="96" customFormat="1" ht="6" customHeight="1">
      <c r="B10" s="102"/>
      <c r="C10" s="103"/>
      <c r="D10" s="103"/>
      <c r="E10" s="104"/>
      <c r="F10" s="103"/>
      <c r="G10" s="105"/>
      <c r="H10" s="106"/>
      <c r="I10" s="106"/>
    </row>
    <row r="11" spans="1:10" ht="10.5" customHeight="1">
      <c r="A11" s="107" t="s">
        <v>347</v>
      </c>
      <c r="B11" s="108">
        <v>472183.03999999998</v>
      </c>
      <c r="C11" s="109">
        <v>423355</v>
      </c>
      <c r="D11" s="109">
        <v>21049.040000000001</v>
      </c>
      <c r="E11" s="109">
        <v>3023</v>
      </c>
      <c r="F11" s="109">
        <v>61083.974437499994</v>
      </c>
      <c r="G11" s="109">
        <v>941</v>
      </c>
      <c r="H11" s="109">
        <v>20551</v>
      </c>
      <c r="I11" s="110">
        <v>3264</v>
      </c>
      <c r="J11" s="96"/>
    </row>
    <row r="12" spans="1:10" ht="10.5" customHeight="1">
      <c r="A12" s="129" t="s">
        <v>348</v>
      </c>
      <c r="B12" s="108">
        <v>461415</v>
      </c>
      <c r="C12" s="109">
        <v>416198</v>
      </c>
      <c r="D12" s="109">
        <v>18473</v>
      </c>
      <c r="E12" s="109">
        <v>2748</v>
      </c>
      <c r="F12" s="109">
        <v>58366</v>
      </c>
      <c r="G12" s="109">
        <v>722</v>
      </c>
      <c r="H12" s="109">
        <v>19938</v>
      </c>
      <c r="I12" s="110">
        <v>3336</v>
      </c>
      <c r="J12" s="96"/>
    </row>
    <row r="13" spans="1:10" ht="10.5" customHeight="1">
      <c r="A13" s="129" t="s">
        <v>333</v>
      </c>
      <c r="B13" s="108">
        <v>439606</v>
      </c>
      <c r="C13" s="109">
        <v>396047</v>
      </c>
      <c r="D13" s="109">
        <v>16236</v>
      </c>
      <c r="E13" s="109">
        <v>2012</v>
      </c>
      <c r="F13" s="109">
        <v>55149</v>
      </c>
      <c r="G13" s="109">
        <v>807</v>
      </c>
      <c r="H13" s="109">
        <v>21084</v>
      </c>
      <c r="I13" s="109">
        <v>3420</v>
      </c>
      <c r="J13" s="96"/>
    </row>
    <row r="14" spans="1:10" ht="10.5" customHeight="1">
      <c r="A14" s="129" t="s">
        <v>349</v>
      </c>
      <c r="B14" s="108">
        <v>417273</v>
      </c>
      <c r="C14" s="109">
        <v>372752</v>
      </c>
      <c r="D14" s="109">
        <v>16305</v>
      </c>
      <c r="E14" s="109">
        <v>2192</v>
      </c>
      <c r="F14" s="109">
        <v>50169</v>
      </c>
      <c r="G14" s="109">
        <v>879</v>
      </c>
      <c r="H14" s="109">
        <v>21830</v>
      </c>
      <c r="I14" s="109">
        <v>3315</v>
      </c>
      <c r="J14" s="96"/>
    </row>
    <row r="15" spans="1:10" s="115" customFormat="1" ht="10.5" customHeight="1">
      <c r="A15" s="130" t="s">
        <v>350</v>
      </c>
      <c r="B15" s="131">
        <v>413066</v>
      </c>
      <c r="C15" s="131">
        <v>369036</v>
      </c>
      <c r="D15" s="131">
        <v>17079</v>
      </c>
      <c r="E15" s="131">
        <v>2207</v>
      </c>
      <c r="F15" s="131">
        <v>48997</v>
      </c>
      <c r="G15" s="131">
        <v>985</v>
      </c>
      <c r="H15" s="131">
        <v>20590</v>
      </c>
      <c r="I15" s="131">
        <v>3169</v>
      </c>
      <c r="J15" s="114"/>
    </row>
    <row r="16" spans="1:10" ht="6" customHeight="1">
      <c r="A16" s="116"/>
      <c r="B16" s="109"/>
      <c r="C16" s="109"/>
      <c r="D16" s="109"/>
      <c r="E16" s="109"/>
      <c r="F16" s="109"/>
      <c r="G16" s="109"/>
      <c r="H16" s="109"/>
      <c r="I16" s="109"/>
      <c r="J16" s="96"/>
    </row>
    <row r="17" spans="1:13" ht="10.5" customHeight="1">
      <c r="A17" s="117" t="s">
        <v>351</v>
      </c>
      <c r="B17" s="108">
        <v>33382</v>
      </c>
      <c r="C17" s="125">
        <v>29928</v>
      </c>
      <c r="D17" s="125">
        <v>1274</v>
      </c>
      <c r="E17" s="125">
        <v>175</v>
      </c>
      <c r="F17" s="125">
        <v>3673</v>
      </c>
      <c r="G17" s="125">
        <v>90</v>
      </c>
      <c r="H17" s="132">
        <v>1616</v>
      </c>
      <c r="I17" s="133">
        <v>299</v>
      </c>
      <c r="J17" s="96"/>
      <c r="M17" s="109"/>
    </row>
    <row r="18" spans="1:13" ht="10.5" customHeight="1">
      <c r="A18" s="117" t="s">
        <v>352</v>
      </c>
      <c r="B18" s="108">
        <v>37309</v>
      </c>
      <c r="C18" s="125">
        <v>33360</v>
      </c>
      <c r="D18" s="125">
        <v>1638</v>
      </c>
      <c r="E18" s="125">
        <v>225</v>
      </c>
      <c r="F18" s="125">
        <v>4567</v>
      </c>
      <c r="G18" s="125">
        <v>98</v>
      </c>
      <c r="H18" s="132">
        <v>1681</v>
      </c>
      <c r="I18" s="133">
        <v>307</v>
      </c>
      <c r="J18" s="96"/>
      <c r="M18" s="109"/>
    </row>
    <row r="19" spans="1:13" ht="10.5" customHeight="1">
      <c r="A19" s="117" t="s">
        <v>353</v>
      </c>
      <c r="B19" s="108">
        <v>34503</v>
      </c>
      <c r="C19" s="125">
        <v>30981</v>
      </c>
      <c r="D19" s="125">
        <v>1425</v>
      </c>
      <c r="E19" s="125">
        <v>142</v>
      </c>
      <c r="F19" s="125">
        <v>3572</v>
      </c>
      <c r="G19" s="125">
        <v>80</v>
      </c>
      <c r="H19" s="132">
        <v>1605</v>
      </c>
      <c r="I19" s="133">
        <v>270</v>
      </c>
      <c r="J19" s="96"/>
      <c r="M19" s="109"/>
    </row>
    <row r="20" spans="1:13" ht="10.5" customHeight="1">
      <c r="A20" s="117" t="s">
        <v>354</v>
      </c>
      <c r="B20" s="108">
        <v>35259</v>
      </c>
      <c r="C20" s="125">
        <v>31760</v>
      </c>
      <c r="D20" s="125">
        <v>1397</v>
      </c>
      <c r="E20" s="125">
        <v>110</v>
      </c>
      <c r="F20" s="125">
        <v>4285</v>
      </c>
      <c r="G20" s="125">
        <v>69</v>
      </c>
      <c r="H20" s="132">
        <v>1653</v>
      </c>
      <c r="I20" s="133">
        <v>270</v>
      </c>
      <c r="J20" s="96"/>
      <c r="M20" s="109"/>
    </row>
    <row r="21" spans="1:13" ht="10.5" customHeight="1">
      <c r="A21" s="117" t="s">
        <v>355</v>
      </c>
      <c r="B21" s="108">
        <v>35991</v>
      </c>
      <c r="C21" s="125">
        <v>32091</v>
      </c>
      <c r="D21" s="125">
        <v>1502</v>
      </c>
      <c r="E21" s="125">
        <v>106</v>
      </c>
      <c r="F21" s="125">
        <v>3681</v>
      </c>
      <c r="G21" s="125">
        <v>68</v>
      </c>
      <c r="H21" s="132">
        <v>1971</v>
      </c>
      <c r="I21" s="133">
        <v>253</v>
      </c>
      <c r="J21" s="96"/>
      <c r="M21" s="109"/>
    </row>
    <row r="22" spans="1:13" ht="10.5" customHeight="1">
      <c r="A22" s="117" t="s">
        <v>356</v>
      </c>
      <c r="B22" s="108">
        <v>33435</v>
      </c>
      <c r="C22" s="125">
        <v>29768</v>
      </c>
      <c r="D22" s="125">
        <v>1467</v>
      </c>
      <c r="E22" s="125">
        <v>203</v>
      </c>
      <c r="F22" s="125">
        <v>5061</v>
      </c>
      <c r="G22" s="125">
        <v>76</v>
      </c>
      <c r="H22" s="132">
        <v>1653</v>
      </c>
      <c r="I22" s="125">
        <v>268</v>
      </c>
      <c r="J22" s="96"/>
      <c r="M22" s="109"/>
    </row>
    <row r="23" spans="1:13" ht="10.5" customHeight="1">
      <c r="A23" s="117" t="s">
        <v>357</v>
      </c>
      <c r="B23" s="108">
        <v>36335</v>
      </c>
      <c r="C23" s="125">
        <v>32469</v>
      </c>
      <c r="D23" s="125">
        <v>1508</v>
      </c>
      <c r="E23" s="125">
        <v>334</v>
      </c>
      <c r="F23" s="125">
        <v>4027</v>
      </c>
      <c r="G23" s="125">
        <v>72</v>
      </c>
      <c r="H23" s="132">
        <v>1692</v>
      </c>
      <c r="I23" s="125">
        <v>260</v>
      </c>
      <c r="J23" s="96"/>
      <c r="M23" s="109"/>
    </row>
    <row r="24" spans="1:13" ht="10.5" customHeight="1">
      <c r="A24" s="117" t="s">
        <v>358</v>
      </c>
      <c r="B24" s="108">
        <v>34350</v>
      </c>
      <c r="C24" s="125">
        <v>30608</v>
      </c>
      <c r="D24" s="125">
        <v>1524</v>
      </c>
      <c r="E24" s="125">
        <v>130</v>
      </c>
      <c r="F24" s="125">
        <v>3710</v>
      </c>
      <c r="G24" s="125">
        <v>72</v>
      </c>
      <c r="H24" s="132">
        <v>1730</v>
      </c>
      <c r="I24" s="125">
        <v>286</v>
      </c>
      <c r="J24" s="96"/>
      <c r="M24" s="109"/>
    </row>
    <row r="25" spans="1:13" ht="10.5" customHeight="1">
      <c r="A25" s="117" t="s">
        <v>359</v>
      </c>
      <c r="B25" s="108">
        <v>36654</v>
      </c>
      <c r="C25" s="125">
        <v>32688</v>
      </c>
      <c r="D25" s="125">
        <v>1719</v>
      </c>
      <c r="E25" s="125">
        <v>218</v>
      </c>
      <c r="F25" s="125">
        <v>4728</v>
      </c>
      <c r="G25" s="125">
        <v>116</v>
      </c>
      <c r="H25" s="132">
        <v>1638</v>
      </c>
      <c r="I25" s="125">
        <v>275</v>
      </c>
      <c r="J25" s="96"/>
      <c r="M25" s="109"/>
    </row>
    <row r="26" spans="1:13" ht="10.5" customHeight="1">
      <c r="A26" s="117" t="s">
        <v>360</v>
      </c>
      <c r="B26" s="108">
        <v>32812</v>
      </c>
      <c r="C26" s="125">
        <v>29652</v>
      </c>
      <c r="D26" s="125">
        <v>1000</v>
      </c>
      <c r="E26" s="125">
        <v>146</v>
      </c>
      <c r="F26" s="125">
        <v>3785</v>
      </c>
      <c r="G26" s="125">
        <v>65</v>
      </c>
      <c r="H26" s="132">
        <v>1748</v>
      </c>
      <c r="I26" s="125">
        <v>201</v>
      </c>
      <c r="J26" s="96"/>
      <c r="M26" s="109"/>
    </row>
    <row r="27" spans="1:13" ht="10.5" customHeight="1">
      <c r="A27" s="117" t="s">
        <v>361</v>
      </c>
      <c r="B27" s="108">
        <v>28683</v>
      </c>
      <c r="C27" s="125">
        <v>25418</v>
      </c>
      <c r="D27" s="125">
        <v>1129</v>
      </c>
      <c r="E27" s="125">
        <v>251</v>
      </c>
      <c r="F27" s="125">
        <v>3702</v>
      </c>
      <c r="G27" s="125">
        <v>70</v>
      </c>
      <c r="H27" s="132">
        <v>1599</v>
      </c>
      <c r="I27" s="125">
        <v>216</v>
      </c>
      <c r="J27" s="96"/>
      <c r="M27" s="109"/>
    </row>
    <row r="28" spans="1:13" ht="10.5" customHeight="1">
      <c r="A28" s="117" t="s">
        <v>362</v>
      </c>
      <c r="B28" s="108">
        <v>34353</v>
      </c>
      <c r="C28" s="125">
        <v>30313</v>
      </c>
      <c r="D28" s="125">
        <v>1496</v>
      </c>
      <c r="E28" s="125">
        <v>167</v>
      </c>
      <c r="F28" s="125">
        <v>4206</v>
      </c>
      <c r="G28" s="125">
        <v>109</v>
      </c>
      <c r="H28" s="132">
        <v>2004</v>
      </c>
      <c r="I28" s="125">
        <v>264</v>
      </c>
      <c r="J28" s="96"/>
      <c r="M28" s="109"/>
    </row>
    <row r="29" spans="1:13" s="96" customFormat="1" ht="6" customHeight="1">
      <c r="A29" s="118"/>
      <c r="B29" s="119"/>
      <c r="C29" s="120"/>
      <c r="D29" s="120"/>
      <c r="E29" s="120"/>
      <c r="F29" s="120"/>
      <c r="G29" s="120"/>
      <c r="H29" s="120"/>
      <c r="I29" s="120"/>
    </row>
    <row r="30" spans="1:13" ht="10.5" customHeight="1">
      <c r="A30" s="21" t="s">
        <v>285</v>
      </c>
      <c r="B30" s="21"/>
      <c r="C30" s="21"/>
      <c r="D30" s="21"/>
      <c r="E30" s="21"/>
      <c r="F30" s="21"/>
      <c r="G30" s="21"/>
      <c r="H30" s="21"/>
      <c r="J30" s="96"/>
    </row>
    <row r="31" spans="1:13" ht="10.5" customHeight="1">
      <c r="A31" s="21" t="s">
        <v>177</v>
      </c>
      <c r="B31" s="74"/>
      <c r="C31" s="74"/>
      <c r="D31" s="74"/>
      <c r="E31" s="74"/>
      <c r="F31" s="74"/>
      <c r="G31" s="74"/>
      <c r="H31" s="74"/>
      <c r="I31" s="121"/>
      <c r="J31" s="96"/>
    </row>
    <row r="32" spans="1:13" s="122" customFormat="1">
      <c r="A32" s="77"/>
      <c r="B32" s="77"/>
      <c r="C32" s="77"/>
      <c r="D32" s="77"/>
      <c r="E32" s="77"/>
      <c r="F32" s="77"/>
      <c r="G32" s="77"/>
      <c r="H32" s="21"/>
      <c r="J32" s="123"/>
    </row>
  </sheetData>
  <mergeCells count="9">
    <mergeCell ref="C7:D7"/>
    <mergeCell ref="E7:F7"/>
    <mergeCell ref="G7:H7"/>
    <mergeCell ref="C8:C9"/>
    <mergeCell ref="D8:D9"/>
    <mergeCell ref="E8:E9"/>
    <mergeCell ref="F8:F9"/>
    <mergeCell ref="G8:G9"/>
    <mergeCell ref="H8:H9"/>
  </mergeCells>
  <phoneticPr fontId="3"/>
  <pageMargins left="0.7" right="0.7" top="0.75" bottom="0.75" header="0.3" footer="0.3"/>
  <pageSetup paperSize="9" scale="9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workbookViewId="0"/>
  </sheetViews>
  <sheetFormatPr defaultRowHeight="10.5"/>
  <cols>
    <col min="1" max="6" width="10" style="90" customWidth="1"/>
    <col min="7" max="7" width="10.875" style="90" customWidth="1"/>
    <col min="8" max="9" width="10" style="90" customWidth="1"/>
    <col min="10" max="16384" width="9" style="90"/>
  </cols>
  <sheetData>
    <row r="1" spans="1:9" s="21" customFormat="1" ht="13.5" customHeight="1"/>
    <row r="2" spans="1:9" s="21" customFormat="1" ht="13.5" customHeight="1">
      <c r="A2" s="38" t="s">
        <v>256</v>
      </c>
      <c r="B2" s="56"/>
      <c r="C2" s="56"/>
      <c r="D2" s="56"/>
      <c r="E2" s="56"/>
      <c r="F2" s="56"/>
      <c r="G2" s="56"/>
      <c r="H2" s="56"/>
      <c r="I2" s="56"/>
    </row>
    <row r="3" spans="1:9" s="21" customFormat="1" ht="10.5" customHeight="1">
      <c r="A3" s="57"/>
      <c r="B3" s="76"/>
      <c r="C3" s="76"/>
      <c r="D3" s="76"/>
      <c r="E3" s="76"/>
      <c r="F3" s="76"/>
      <c r="G3" s="76"/>
      <c r="H3" s="76"/>
      <c r="I3" s="76"/>
    </row>
    <row r="4" spans="1:9" ht="13.5" customHeight="1">
      <c r="A4" s="128" t="s">
        <v>320</v>
      </c>
      <c r="B4" s="128"/>
      <c r="C4" s="128"/>
      <c r="D4" s="128"/>
      <c r="E4" s="128"/>
      <c r="F4" s="128"/>
      <c r="G4" s="128"/>
      <c r="H4" s="128"/>
      <c r="I4" s="56"/>
    </row>
    <row r="5" spans="1:9" ht="10.5" customHeight="1"/>
    <row r="6" spans="1:9" ht="10.5" customHeight="1">
      <c r="A6" s="91" t="s">
        <v>119</v>
      </c>
      <c r="B6" s="92"/>
      <c r="C6" s="92"/>
      <c r="D6" s="92"/>
      <c r="E6" s="92"/>
      <c r="F6" s="92"/>
      <c r="G6" s="92"/>
      <c r="H6" s="92"/>
      <c r="I6" s="92"/>
    </row>
    <row r="7" spans="1:9" ht="12" customHeight="1">
      <c r="A7" s="93"/>
      <c r="B7" s="94"/>
      <c r="C7" s="230" t="s">
        <v>321</v>
      </c>
      <c r="D7" s="231"/>
      <c r="E7" s="230" t="s">
        <v>322</v>
      </c>
      <c r="F7" s="231"/>
      <c r="G7" s="230" t="s">
        <v>323</v>
      </c>
      <c r="H7" s="232"/>
      <c r="I7" s="69"/>
    </row>
    <row r="8" spans="1:9" ht="12" customHeight="1">
      <c r="A8" s="97" t="s">
        <v>115</v>
      </c>
      <c r="B8" s="98" t="s">
        <v>324</v>
      </c>
      <c r="C8" s="233" t="s">
        <v>113</v>
      </c>
      <c r="D8" s="233" t="s">
        <v>325</v>
      </c>
      <c r="E8" s="228" t="s">
        <v>326</v>
      </c>
      <c r="F8" s="233" t="s">
        <v>327</v>
      </c>
      <c r="G8" s="235" t="s">
        <v>328</v>
      </c>
      <c r="H8" s="237" t="s">
        <v>329</v>
      </c>
      <c r="I8" s="99" t="s">
        <v>267</v>
      </c>
    </row>
    <row r="9" spans="1:9" ht="12" customHeight="1">
      <c r="A9" s="92"/>
      <c r="B9" s="100"/>
      <c r="C9" s="234"/>
      <c r="D9" s="234"/>
      <c r="E9" s="229"/>
      <c r="F9" s="234"/>
      <c r="G9" s="236"/>
      <c r="H9" s="238"/>
      <c r="I9" s="66"/>
    </row>
    <row r="10" spans="1:9" s="96" customFormat="1" ht="6" customHeight="1">
      <c r="B10" s="102"/>
      <c r="C10" s="48"/>
      <c r="D10" s="48"/>
      <c r="E10" s="104"/>
      <c r="F10" s="48"/>
      <c r="G10" s="47"/>
      <c r="H10" s="46"/>
      <c r="I10" s="46"/>
    </row>
    <row r="11" spans="1:9" ht="10.5" customHeight="1">
      <c r="A11" s="84" t="s">
        <v>330</v>
      </c>
      <c r="B11" s="108">
        <v>481211</v>
      </c>
      <c r="C11" s="109">
        <v>430638</v>
      </c>
      <c r="D11" s="109">
        <v>23173</v>
      </c>
      <c r="E11" s="109">
        <v>2295</v>
      </c>
      <c r="F11" s="109">
        <v>65375</v>
      </c>
      <c r="G11" s="109">
        <v>940</v>
      </c>
      <c r="H11" s="109">
        <v>20791</v>
      </c>
      <c r="I11" s="62">
        <v>3374</v>
      </c>
    </row>
    <row r="12" spans="1:9" ht="10.5" customHeight="1">
      <c r="A12" s="86" t="s">
        <v>331</v>
      </c>
      <c r="B12" s="108">
        <v>472183.03999999998</v>
      </c>
      <c r="C12" s="109">
        <v>423355</v>
      </c>
      <c r="D12" s="109">
        <v>21049.040000000001</v>
      </c>
      <c r="E12" s="109">
        <v>3023</v>
      </c>
      <c r="F12" s="109">
        <v>61083.974437499994</v>
      </c>
      <c r="G12" s="109">
        <v>941</v>
      </c>
      <c r="H12" s="109">
        <v>20551</v>
      </c>
      <c r="I12" s="62">
        <v>3264</v>
      </c>
    </row>
    <row r="13" spans="1:9" ht="10.5" customHeight="1">
      <c r="A13" s="86" t="s">
        <v>332</v>
      </c>
      <c r="B13" s="108">
        <v>461415</v>
      </c>
      <c r="C13" s="109">
        <v>416198</v>
      </c>
      <c r="D13" s="109">
        <v>18473</v>
      </c>
      <c r="E13" s="109">
        <v>2748</v>
      </c>
      <c r="F13" s="109">
        <v>58366</v>
      </c>
      <c r="G13" s="109">
        <v>722</v>
      </c>
      <c r="H13" s="109">
        <v>19938</v>
      </c>
      <c r="I13" s="109">
        <v>3336</v>
      </c>
    </row>
    <row r="14" spans="1:9" ht="10.5" customHeight="1">
      <c r="A14" s="86" t="s">
        <v>333</v>
      </c>
      <c r="B14" s="108">
        <v>439606</v>
      </c>
      <c r="C14" s="109">
        <v>396047</v>
      </c>
      <c r="D14" s="109">
        <v>16236</v>
      </c>
      <c r="E14" s="109">
        <v>2012</v>
      </c>
      <c r="F14" s="109">
        <v>55149</v>
      </c>
      <c r="G14" s="109">
        <v>807</v>
      </c>
      <c r="H14" s="109">
        <v>21084</v>
      </c>
      <c r="I14" s="109">
        <v>3420</v>
      </c>
    </row>
    <row r="15" spans="1:9" s="115" customFormat="1" ht="10.5" customHeight="1">
      <c r="A15" s="88" t="s">
        <v>334</v>
      </c>
      <c r="B15" s="113">
        <v>417273</v>
      </c>
      <c r="C15" s="113">
        <v>372752</v>
      </c>
      <c r="D15" s="113">
        <v>16305</v>
      </c>
      <c r="E15" s="113">
        <v>2192</v>
      </c>
      <c r="F15" s="113">
        <v>50169</v>
      </c>
      <c r="G15" s="113">
        <v>879</v>
      </c>
      <c r="H15" s="113">
        <v>21830</v>
      </c>
      <c r="I15" s="113">
        <v>3315</v>
      </c>
    </row>
    <row r="16" spans="1:9" ht="6" customHeight="1">
      <c r="A16" s="116"/>
      <c r="B16" s="109"/>
      <c r="C16" s="109"/>
      <c r="D16" s="109"/>
      <c r="E16" s="109"/>
      <c r="F16" s="109"/>
      <c r="G16" s="109"/>
      <c r="H16" s="109"/>
      <c r="I16" s="109"/>
    </row>
    <row r="17" spans="1:13" ht="10.5" customHeight="1">
      <c r="A17" s="79" t="s">
        <v>335</v>
      </c>
      <c r="B17" s="108">
        <v>35079</v>
      </c>
      <c r="C17" s="125">
        <v>31486</v>
      </c>
      <c r="D17" s="125">
        <v>1293</v>
      </c>
      <c r="E17" s="125">
        <v>198</v>
      </c>
      <c r="F17" s="125">
        <v>4044</v>
      </c>
      <c r="G17" s="125">
        <v>79</v>
      </c>
      <c r="H17" s="126">
        <v>1730</v>
      </c>
      <c r="I17" s="127">
        <v>293</v>
      </c>
      <c r="M17" s="109"/>
    </row>
    <row r="18" spans="1:13" ht="10.5" customHeight="1">
      <c r="A18" s="79" t="s">
        <v>336</v>
      </c>
      <c r="B18" s="108">
        <v>37127</v>
      </c>
      <c r="C18" s="125">
        <v>33335</v>
      </c>
      <c r="D18" s="125">
        <v>1440</v>
      </c>
      <c r="E18" s="125">
        <v>249</v>
      </c>
      <c r="F18" s="125">
        <v>5208</v>
      </c>
      <c r="G18" s="125">
        <v>85</v>
      </c>
      <c r="H18" s="126">
        <v>1698</v>
      </c>
      <c r="I18" s="127">
        <v>320</v>
      </c>
      <c r="M18" s="109"/>
    </row>
    <row r="19" spans="1:13" ht="10.5" customHeight="1">
      <c r="A19" s="79" t="s">
        <v>337</v>
      </c>
      <c r="B19" s="108">
        <v>34410</v>
      </c>
      <c r="C19" s="125">
        <v>30464</v>
      </c>
      <c r="D19" s="125">
        <v>1380</v>
      </c>
      <c r="E19" s="125">
        <v>202</v>
      </c>
      <c r="F19" s="125">
        <v>3673</v>
      </c>
      <c r="G19" s="125">
        <v>63</v>
      </c>
      <c r="H19" s="126">
        <v>1984</v>
      </c>
      <c r="I19" s="127">
        <v>317</v>
      </c>
      <c r="M19" s="109"/>
    </row>
    <row r="20" spans="1:13" ht="10.5" customHeight="1">
      <c r="A20" s="79" t="s">
        <v>338</v>
      </c>
      <c r="B20" s="108">
        <v>34880</v>
      </c>
      <c r="C20" s="125">
        <v>31384</v>
      </c>
      <c r="D20" s="125">
        <v>1330</v>
      </c>
      <c r="E20" s="125">
        <v>137</v>
      </c>
      <c r="F20" s="125">
        <v>4012</v>
      </c>
      <c r="G20" s="125">
        <v>65</v>
      </c>
      <c r="H20" s="126">
        <v>1680</v>
      </c>
      <c r="I20" s="127">
        <v>284</v>
      </c>
      <c r="M20" s="109"/>
    </row>
    <row r="21" spans="1:13" ht="10.5" customHeight="1">
      <c r="A21" s="79" t="s">
        <v>339</v>
      </c>
      <c r="B21" s="108">
        <v>36109</v>
      </c>
      <c r="C21" s="125">
        <v>32179</v>
      </c>
      <c r="D21" s="125">
        <v>1373</v>
      </c>
      <c r="E21" s="125">
        <v>198</v>
      </c>
      <c r="F21" s="125">
        <v>3684</v>
      </c>
      <c r="G21" s="125">
        <v>73</v>
      </c>
      <c r="H21" s="126">
        <v>2011</v>
      </c>
      <c r="I21" s="127">
        <v>275</v>
      </c>
      <c r="M21" s="109"/>
    </row>
    <row r="22" spans="1:13" ht="10.5" customHeight="1">
      <c r="A22" s="79" t="s">
        <v>340</v>
      </c>
      <c r="B22" s="108">
        <v>34365</v>
      </c>
      <c r="C22" s="125">
        <v>30642</v>
      </c>
      <c r="D22" s="125">
        <v>1306</v>
      </c>
      <c r="E22" s="125">
        <v>123</v>
      </c>
      <c r="F22" s="125">
        <v>4788</v>
      </c>
      <c r="G22" s="125">
        <v>60</v>
      </c>
      <c r="H22" s="126">
        <v>1971</v>
      </c>
      <c r="I22" s="125">
        <v>263</v>
      </c>
      <c r="M22" s="109"/>
    </row>
    <row r="23" spans="1:13" ht="10.5" customHeight="1">
      <c r="A23" s="79" t="s">
        <v>341</v>
      </c>
      <c r="B23" s="108">
        <v>34748</v>
      </c>
      <c r="C23" s="125">
        <v>30951</v>
      </c>
      <c r="D23" s="125">
        <v>1430</v>
      </c>
      <c r="E23" s="125">
        <v>136</v>
      </c>
      <c r="F23" s="125">
        <v>3859</v>
      </c>
      <c r="G23" s="125">
        <v>66</v>
      </c>
      <c r="H23" s="126">
        <v>1862</v>
      </c>
      <c r="I23" s="125">
        <v>303</v>
      </c>
      <c r="M23" s="109"/>
    </row>
    <row r="24" spans="1:13" ht="10.5" customHeight="1">
      <c r="A24" s="79" t="s">
        <v>342</v>
      </c>
      <c r="B24" s="108">
        <v>34243</v>
      </c>
      <c r="C24" s="125">
        <v>30700</v>
      </c>
      <c r="D24" s="125">
        <v>1389</v>
      </c>
      <c r="E24" s="125">
        <v>116</v>
      </c>
      <c r="F24" s="125">
        <v>3508</v>
      </c>
      <c r="G24" s="125">
        <v>77</v>
      </c>
      <c r="H24" s="126">
        <v>1685</v>
      </c>
      <c r="I24" s="125">
        <v>276</v>
      </c>
      <c r="M24" s="109"/>
    </row>
    <row r="25" spans="1:13" ht="10.5" customHeight="1">
      <c r="A25" s="79" t="s">
        <v>343</v>
      </c>
      <c r="B25" s="108">
        <v>38627</v>
      </c>
      <c r="C25" s="125">
        <v>34549</v>
      </c>
      <c r="D25" s="125">
        <v>1725</v>
      </c>
      <c r="E25" s="125">
        <v>112</v>
      </c>
      <c r="F25" s="125">
        <v>4276</v>
      </c>
      <c r="G25" s="125">
        <v>95</v>
      </c>
      <c r="H25" s="126">
        <v>1852</v>
      </c>
      <c r="I25" s="125">
        <v>294</v>
      </c>
      <c r="M25" s="109"/>
    </row>
    <row r="26" spans="1:13" ht="10.5" customHeight="1">
      <c r="A26" s="79" t="s">
        <v>344</v>
      </c>
      <c r="B26" s="108">
        <v>33385</v>
      </c>
      <c r="C26" s="125">
        <v>30217</v>
      </c>
      <c r="D26" s="125">
        <v>1017</v>
      </c>
      <c r="E26" s="125">
        <v>198</v>
      </c>
      <c r="F26" s="125">
        <v>4720</v>
      </c>
      <c r="G26" s="125">
        <v>59</v>
      </c>
      <c r="H26" s="126">
        <v>1688</v>
      </c>
      <c r="I26" s="125">
        <v>206</v>
      </c>
      <c r="M26" s="109"/>
    </row>
    <row r="27" spans="1:13" ht="10.5" customHeight="1">
      <c r="A27" s="79" t="s">
        <v>345</v>
      </c>
      <c r="B27" s="108">
        <v>29331</v>
      </c>
      <c r="C27" s="125">
        <v>26172</v>
      </c>
      <c r="D27" s="125">
        <v>1007</v>
      </c>
      <c r="E27" s="125">
        <v>201</v>
      </c>
      <c r="F27" s="125">
        <v>3577</v>
      </c>
      <c r="G27" s="125">
        <v>66</v>
      </c>
      <c r="H27" s="126">
        <v>1659</v>
      </c>
      <c r="I27" s="125">
        <v>226</v>
      </c>
      <c r="M27" s="109"/>
    </row>
    <row r="28" spans="1:13" ht="10.5" customHeight="1">
      <c r="A28" s="79" t="s">
        <v>346</v>
      </c>
      <c r="B28" s="108">
        <v>34969</v>
      </c>
      <c r="C28" s="125">
        <v>30673</v>
      </c>
      <c r="D28" s="125">
        <v>1615</v>
      </c>
      <c r="E28" s="125">
        <v>322</v>
      </c>
      <c r="F28" s="125">
        <v>4820</v>
      </c>
      <c r="G28" s="125">
        <v>91</v>
      </c>
      <c r="H28" s="126">
        <v>2010</v>
      </c>
      <c r="I28" s="125">
        <v>258</v>
      </c>
      <c r="M28" s="109"/>
    </row>
    <row r="29" spans="1:13" s="96" customFormat="1" ht="6" customHeight="1">
      <c r="A29" s="118"/>
      <c r="B29" s="119"/>
      <c r="C29" s="120"/>
      <c r="D29" s="120"/>
      <c r="E29" s="120"/>
      <c r="F29" s="120"/>
      <c r="G29" s="120"/>
      <c r="H29" s="120"/>
      <c r="I29" s="120"/>
    </row>
    <row r="30" spans="1:13" ht="10.5" customHeight="1">
      <c r="A30" s="21" t="s">
        <v>285</v>
      </c>
      <c r="B30" s="21"/>
      <c r="C30" s="21"/>
      <c r="D30" s="21"/>
      <c r="E30" s="21"/>
      <c r="F30" s="21"/>
      <c r="G30" s="21"/>
      <c r="H30" s="21"/>
    </row>
    <row r="31" spans="1:13" ht="10.5" customHeight="1">
      <c r="A31" s="21" t="s">
        <v>177</v>
      </c>
      <c r="B31" s="74"/>
      <c r="C31" s="74"/>
      <c r="D31" s="74"/>
      <c r="E31" s="74"/>
      <c r="F31" s="74"/>
      <c r="G31" s="74"/>
      <c r="H31" s="74"/>
      <c r="I31" s="121"/>
    </row>
    <row r="32" spans="1:13" s="122" customFormat="1">
      <c r="A32" s="77"/>
      <c r="B32" s="77"/>
      <c r="C32" s="77"/>
      <c r="D32" s="77"/>
      <c r="E32" s="77"/>
      <c r="F32" s="77"/>
      <c r="G32" s="77"/>
      <c r="H32" s="21"/>
    </row>
  </sheetData>
  <mergeCells count="9">
    <mergeCell ref="C7:D7"/>
    <mergeCell ref="E7:F7"/>
    <mergeCell ref="G7:H7"/>
    <mergeCell ref="C8:C9"/>
    <mergeCell ref="D8:D9"/>
    <mergeCell ref="E8:E9"/>
    <mergeCell ref="F8:F9"/>
    <mergeCell ref="G8:G9"/>
    <mergeCell ref="H8:H9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zoomScaleNormal="100" zoomScaleSheetLayoutView="100" workbookViewId="0"/>
  </sheetViews>
  <sheetFormatPr defaultRowHeight="10.5"/>
  <cols>
    <col min="1" max="6" width="10" style="90" customWidth="1"/>
    <col min="7" max="7" width="10.875" style="90" customWidth="1"/>
    <col min="8" max="9" width="10" style="90" customWidth="1"/>
    <col min="10" max="10" width="5.625" style="90" customWidth="1"/>
    <col min="11" max="16384" width="9" style="90"/>
  </cols>
  <sheetData>
    <row r="1" spans="1:10" s="21" customFormat="1" ht="13.5" customHeight="1"/>
    <row r="2" spans="1:10" s="21" customFormat="1" ht="13.5" customHeight="1">
      <c r="A2" s="38" t="s">
        <v>256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21" customFormat="1" ht="10.5" customHeight="1">
      <c r="A3" s="57"/>
      <c r="B3" s="76"/>
      <c r="C3" s="76"/>
      <c r="D3" s="76"/>
      <c r="E3" s="76"/>
      <c r="F3" s="76"/>
      <c r="G3" s="76"/>
      <c r="H3" s="76"/>
      <c r="I3" s="76"/>
      <c r="J3" s="76"/>
    </row>
    <row r="4" spans="1:10" s="21" customFormat="1" ht="10.5" customHeight="1"/>
    <row r="5" spans="1:10" s="21" customFormat="1" ht="13.5" customHeight="1">
      <c r="A5" s="55" t="s">
        <v>139</v>
      </c>
      <c r="B5" s="55"/>
      <c r="C5" s="55"/>
      <c r="D5" s="55"/>
      <c r="E5" s="55"/>
      <c r="F5" s="55"/>
      <c r="G5" s="55"/>
      <c r="H5" s="55"/>
      <c r="I5" s="56"/>
    </row>
    <row r="6" spans="1:10" ht="10.5" customHeight="1"/>
    <row r="7" spans="1:10" ht="10.5" customHeight="1">
      <c r="A7" s="91" t="s">
        <v>119</v>
      </c>
      <c r="B7" s="92"/>
      <c r="C7" s="92"/>
      <c r="D7" s="92"/>
      <c r="E7" s="92"/>
      <c r="F7" s="92"/>
      <c r="G7" s="92"/>
      <c r="H7" s="92"/>
      <c r="I7" s="92"/>
    </row>
    <row r="8" spans="1:10" ht="12" customHeight="1">
      <c r="A8" s="93"/>
      <c r="B8" s="94"/>
      <c r="C8" s="217" t="s">
        <v>305</v>
      </c>
      <c r="D8" s="218"/>
      <c r="E8" s="217" t="s">
        <v>306</v>
      </c>
      <c r="F8" s="218"/>
      <c r="G8" s="217" t="s">
        <v>307</v>
      </c>
      <c r="H8" s="219"/>
      <c r="I8" s="95"/>
      <c r="J8" s="96"/>
    </row>
    <row r="9" spans="1:10" ht="12" customHeight="1">
      <c r="A9" s="97" t="s">
        <v>115</v>
      </c>
      <c r="B9" s="98" t="s">
        <v>308</v>
      </c>
      <c r="C9" s="220" t="s">
        <v>113</v>
      </c>
      <c r="D9" s="220" t="s">
        <v>309</v>
      </c>
      <c r="E9" s="228" t="s">
        <v>310</v>
      </c>
      <c r="F9" s="220" t="s">
        <v>311</v>
      </c>
      <c r="G9" s="224" t="s">
        <v>265</v>
      </c>
      <c r="H9" s="226" t="s">
        <v>312</v>
      </c>
      <c r="I9" s="99" t="s">
        <v>267</v>
      </c>
      <c r="J9" s="96"/>
    </row>
    <row r="10" spans="1:10" ht="12" customHeight="1">
      <c r="A10" s="92"/>
      <c r="B10" s="100"/>
      <c r="C10" s="221"/>
      <c r="D10" s="221"/>
      <c r="E10" s="229"/>
      <c r="F10" s="221"/>
      <c r="G10" s="225"/>
      <c r="H10" s="227"/>
      <c r="I10" s="101"/>
      <c r="J10" s="96"/>
    </row>
    <row r="11" spans="1:10" s="96" customFormat="1" ht="6" customHeight="1">
      <c r="B11" s="102"/>
      <c r="C11" s="103"/>
      <c r="D11" s="103"/>
      <c r="E11" s="104"/>
      <c r="F11" s="103"/>
      <c r="G11" s="105"/>
      <c r="H11" s="106"/>
      <c r="I11" s="106"/>
    </row>
    <row r="12" spans="1:10" ht="10.5" customHeight="1">
      <c r="A12" s="107" t="s">
        <v>313</v>
      </c>
      <c r="B12" s="108">
        <v>488823</v>
      </c>
      <c r="C12" s="109">
        <v>436610</v>
      </c>
      <c r="D12" s="109">
        <v>24221</v>
      </c>
      <c r="E12" s="109">
        <v>2335</v>
      </c>
      <c r="F12" s="109">
        <v>63477</v>
      </c>
      <c r="G12" s="109">
        <v>1321</v>
      </c>
      <c r="H12" s="109">
        <v>21235</v>
      </c>
      <c r="I12" s="110">
        <v>3480</v>
      </c>
      <c r="J12" s="96"/>
    </row>
    <row r="13" spans="1:10" ht="10.5" customHeight="1">
      <c r="A13" s="111" t="s">
        <v>314</v>
      </c>
      <c r="B13" s="108">
        <v>481211</v>
      </c>
      <c r="C13" s="109">
        <v>430638</v>
      </c>
      <c r="D13" s="109">
        <v>23173</v>
      </c>
      <c r="E13" s="109">
        <v>2295</v>
      </c>
      <c r="F13" s="109">
        <v>65375</v>
      </c>
      <c r="G13" s="109">
        <v>940</v>
      </c>
      <c r="H13" s="109">
        <v>20791</v>
      </c>
      <c r="I13" s="110">
        <v>3374</v>
      </c>
      <c r="J13" s="96"/>
    </row>
    <row r="14" spans="1:10" ht="10.5" customHeight="1">
      <c r="A14" s="111" t="s">
        <v>315</v>
      </c>
      <c r="B14" s="108">
        <v>472183.03999999998</v>
      </c>
      <c r="C14" s="109">
        <v>423355</v>
      </c>
      <c r="D14" s="109">
        <v>21049.040000000001</v>
      </c>
      <c r="E14" s="109">
        <v>3023</v>
      </c>
      <c r="F14" s="109">
        <v>61083.974437499994</v>
      </c>
      <c r="G14" s="109">
        <v>941</v>
      </c>
      <c r="H14" s="109">
        <v>20551</v>
      </c>
      <c r="I14" s="109">
        <v>3264</v>
      </c>
      <c r="J14" s="96"/>
    </row>
    <row r="15" spans="1:10" ht="10.5" customHeight="1">
      <c r="A15" s="111" t="s">
        <v>316</v>
      </c>
      <c r="B15" s="108">
        <v>461415</v>
      </c>
      <c r="C15" s="109">
        <v>416198</v>
      </c>
      <c r="D15" s="109">
        <v>18473</v>
      </c>
      <c r="E15" s="109">
        <v>2748</v>
      </c>
      <c r="F15" s="109">
        <v>58366</v>
      </c>
      <c r="G15" s="109">
        <v>722</v>
      </c>
      <c r="H15" s="109">
        <v>19938</v>
      </c>
      <c r="I15" s="109">
        <v>3336</v>
      </c>
      <c r="J15" s="96"/>
    </row>
    <row r="16" spans="1:10" s="115" customFormat="1" ht="10.5" customHeight="1">
      <c r="A16" s="112" t="s">
        <v>317</v>
      </c>
      <c r="B16" s="113">
        <v>439606</v>
      </c>
      <c r="C16" s="113">
        <v>396047</v>
      </c>
      <c r="D16" s="113">
        <v>16236</v>
      </c>
      <c r="E16" s="113">
        <v>2012</v>
      </c>
      <c r="F16" s="113">
        <v>55149</v>
      </c>
      <c r="G16" s="113">
        <v>807</v>
      </c>
      <c r="H16" s="113">
        <v>21084</v>
      </c>
      <c r="I16" s="113">
        <v>3420</v>
      </c>
      <c r="J16" s="114"/>
    </row>
    <row r="17" spans="1:13" ht="6" customHeight="1">
      <c r="A17" s="116"/>
      <c r="B17" s="109"/>
      <c r="C17" s="109"/>
      <c r="D17" s="109"/>
      <c r="E17" s="109"/>
      <c r="F17" s="109"/>
      <c r="G17" s="109"/>
      <c r="H17" s="109"/>
      <c r="I17" s="109"/>
      <c r="J17" s="96"/>
    </row>
    <row r="18" spans="1:13" ht="10.5" customHeight="1">
      <c r="A18" s="117" t="s">
        <v>318</v>
      </c>
      <c r="B18" s="108">
        <v>38330</v>
      </c>
      <c r="C18" s="109">
        <v>34652</v>
      </c>
      <c r="D18" s="109">
        <v>1355</v>
      </c>
      <c r="E18" s="109">
        <v>183</v>
      </c>
      <c r="F18" s="109">
        <v>4826</v>
      </c>
      <c r="G18" s="109">
        <v>84</v>
      </c>
      <c r="H18" s="90">
        <v>1787</v>
      </c>
      <c r="I18" s="110">
        <v>269</v>
      </c>
      <c r="J18" s="96"/>
      <c r="M18" s="109"/>
    </row>
    <row r="19" spans="1:13" ht="10.5" customHeight="1">
      <c r="A19" s="117" t="s">
        <v>294</v>
      </c>
      <c r="B19" s="108">
        <v>38212</v>
      </c>
      <c r="C19" s="109">
        <v>34700</v>
      </c>
      <c r="D19" s="109">
        <v>1367</v>
      </c>
      <c r="E19" s="109">
        <v>178</v>
      </c>
      <c r="F19" s="109">
        <v>4948</v>
      </c>
      <c r="G19" s="109">
        <v>78</v>
      </c>
      <c r="H19" s="90">
        <v>1560</v>
      </c>
      <c r="I19" s="110">
        <v>329</v>
      </c>
      <c r="J19" s="96"/>
      <c r="M19" s="109"/>
    </row>
    <row r="20" spans="1:13" ht="10.5" customHeight="1">
      <c r="A20" s="117" t="s">
        <v>295</v>
      </c>
      <c r="B20" s="108">
        <v>37640</v>
      </c>
      <c r="C20" s="109">
        <v>33911</v>
      </c>
      <c r="D20" s="109">
        <v>1416</v>
      </c>
      <c r="E20" s="109">
        <v>146</v>
      </c>
      <c r="F20" s="109">
        <v>4396</v>
      </c>
      <c r="G20" s="109">
        <v>66</v>
      </c>
      <c r="H20" s="90">
        <v>1818</v>
      </c>
      <c r="I20" s="110">
        <v>283</v>
      </c>
      <c r="J20" s="96"/>
      <c r="M20" s="109"/>
    </row>
    <row r="21" spans="1:13" ht="10.5" customHeight="1">
      <c r="A21" s="117" t="s">
        <v>296</v>
      </c>
      <c r="B21" s="108">
        <v>38385</v>
      </c>
      <c r="C21" s="109">
        <v>34763</v>
      </c>
      <c r="D21" s="109">
        <v>1408</v>
      </c>
      <c r="E21" s="109">
        <v>164</v>
      </c>
      <c r="F21" s="109">
        <v>5554</v>
      </c>
      <c r="G21" s="109">
        <v>66</v>
      </c>
      <c r="H21" s="90">
        <v>1713</v>
      </c>
      <c r="I21" s="110">
        <v>271</v>
      </c>
      <c r="J21" s="96"/>
      <c r="M21" s="109"/>
    </row>
    <row r="22" spans="1:13" ht="10.5" customHeight="1">
      <c r="A22" s="117" t="s">
        <v>297</v>
      </c>
      <c r="B22" s="108">
        <v>36729</v>
      </c>
      <c r="C22" s="109">
        <v>33173</v>
      </c>
      <c r="D22" s="109">
        <v>1292</v>
      </c>
      <c r="E22" s="109">
        <v>206</v>
      </c>
      <c r="F22" s="109">
        <v>4210</v>
      </c>
      <c r="G22" s="109">
        <v>55</v>
      </c>
      <c r="H22" s="90">
        <v>1722</v>
      </c>
      <c r="I22" s="110">
        <v>281</v>
      </c>
      <c r="J22" s="96"/>
      <c r="M22" s="109"/>
    </row>
    <row r="23" spans="1:13" ht="10.5" customHeight="1">
      <c r="A23" s="117" t="s">
        <v>298</v>
      </c>
      <c r="B23" s="108">
        <v>36233</v>
      </c>
      <c r="C23" s="109">
        <v>32437</v>
      </c>
      <c r="D23" s="109">
        <v>1415</v>
      </c>
      <c r="E23" s="109">
        <v>155</v>
      </c>
      <c r="F23" s="109">
        <v>4596</v>
      </c>
      <c r="G23" s="109">
        <v>58</v>
      </c>
      <c r="H23" s="90">
        <v>1871</v>
      </c>
      <c r="I23" s="109">
        <v>297</v>
      </c>
      <c r="J23" s="96"/>
      <c r="M23" s="109"/>
    </row>
    <row r="24" spans="1:13" ht="10.5" customHeight="1">
      <c r="A24" s="117" t="s">
        <v>299</v>
      </c>
      <c r="B24" s="108">
        <v>35966</v>
      </c>
      <c r="C24" s="109">
        <v>32231</v>
      </c>
      <c r="D24" s="109">
        <v>1376</v>
      </c>
      <c r="E24" s="109">
        <v>148</v>
      </c>
      <c r="F24" s="109">
        <v>4598</v>
      </c>
      <c r="G24" s="109">
        <v>64</v>
      </c>
      <c r="H24" s="90">
        <v>1830</v>
      </c>
      <c r="I24" s="109">
        <v>317</v>
      </c>
      <c r="J24" s="96"/>
      <c r="M24" s="109"/>
    </row>
    <row r="25" spans="1:13" ht="10.5" customHeight="1">
      <c r="A25" s="117" t="s">
        <v>300</v>
      </c>
      <c r="B25" s="108">
        <v>35683</v>
      </c>
      <c r="C25" s="109">
        <v>32333</v>
      </c>
      <c r="D25" s="109">
        <v>1303</v>
      </c>
      <c r="E25" s="109">
        <v>113</v>
      </c>
      <c r="F25" s="109">
        <v>3668</v>
      </c>
      <c r="G25" s="109">
        <v>59</v>
      </c>
      <c r="H25" s="90">
        <v>1585</v>
      </c>
      <c r="I25" s="109">
        <v>290</v>
      </c>
      <c r="J25" s="96"/>
      <c r="M25" s="109"/>
    </row>
    <row r="26" spans="1:13" ht="10.5" customHeight="1">
      <c r="A26" s="117" t="s">
        <v>301</v>
      </c>
      <c r="B26" s="108">
        <v>40273</v>
      </c>
      <c r="C26" s="109">
        <v>36237</v>
      </c>
      <c r="D26" s="109">
        <v>1775</v>
      </c>
      <c r="E26" s="109">
        <v>130</v>
      </c>
      <c r="F26" s="109">
        <v>5315</v>
      </c>
      <c r="G26" s="109">
        <v>84</v>
      </c>
      <c r="H26" s="90">
        <v>1744</v>
      </c>
      <c r="I26" s="109">
        <v>303</v>
      </c>
      <c r="J26" s="96"/>
      <c r="M26" s="109"/>
    </row>
    <row r="27" spans="1:13" ht="10.5" customHeight="1">
      <c r="A27" s="117" t="s">
        <v>319</v>
      </c>
      <c r="B27" s="108">
        <v>33897</v>
      </c>
      <c r="C27" s="109">
        <v>30838</v>
      </c>
      <c r="D27" s="109">
        <v>884</v>
      </c>
      <c r="E27" s="109">
        <v>102</v>
      </c>
      <c r="F27" s="109">
        <v>4666</v>
      </c>
      <c r="G27" s="109">
        <v>70</v>
      </c>
      <c r="H27" s="90">
        <v>1783</v>
      </c>
      <c r="I27" s="109">
        <v>220</v>
      </c>
      <c r="J27" s="96"/>
      <c r="M27" s="109"/>
    </row>
    <row r="28" spans="1:13" ht="10.5" customHeight="1">
      <c r="A28" s="117" t="s">
        <v>303</v>
      </c>
      <c r="B28" s="108">
        <v>32191</v>
      </c>
      <c r="C28" s="109">
        <v>28914</v>
      </c>
      <c r="D28" s="109">
        <v>1121</v>
      </c>
      <c r="E28" s="109">
        <v>219</v>
      </c>
      <c r="F28" s="109">
        <v>4011</v>
      </c>
      <c r="G28" s="109">
        <v>48</v>
      </c>
      <c r="H28" s="90">
        <v>1637</v>
      </c>
      <c r="I28" s="109">
        <v>252</v>
      </c>
      <c r="J28" s="96"/>
      <c r="M28" s="109"/>
    </row>
    <row r="29" spans="1:13" ht="10.5" customHeight="1">
      <c r="A29" s="117" t="s">
        <v>304</v>
      </c>
      <c r="B29" s="108">
        <v>36067</v>
      </c>
      <c r="C29" s="109">
        <v>31858</v>
      </c>
      <c r="D29" s="109">
        <v>1524</v>
      </c>
      <c r="E29" s="109">
        <v>268</v>
      </c>
      <c r="F29" s="109">
        <v>4361</v>
      </c>
      <c r="G29" s="109">
        <v>75</v>
      </c>
      <c r="H29" s="90">
        <v>2034</v>
      </c>
      <c r="I29" s="109">
        <v>308</v>
      </c>
      <c r="J29" s="96"/>
      <c r="M29" s="109"/>
    </row>
    <row r="30" spans="1:13" s="96" customFormat="1" ht="6" customHeight="1">
      <c r="A30" s="118"/>
      <c r="B30" s="119"/>
      <c r="C30" s="120"/>
      <c r="D30" s="120"/>
      <c r="E30" s="120"/>
      <c r="F30" s="120"/>
      <c r="G30" s="120"/>
      <c r="H30" s="120"/>
      <c r="I30" s="120"/>
    </row>
    <row r="31" spans="1:13" ht="10.5" customHeight="1">
      <c r="A31" s="21" t="s">
        <v>285</v>
      </c>
      <c r="B31" s="21"/>
      <c r="C31" s="21"/>
      <c r="D31" s="21"/>
      <c r="E31" s="21"/>
      <c r="F31" s="21"/>
      <c r="G31" s="21"/>
      <c r="H31" s="21"/>
      <c r="J31" s="96"/>
    </row>
    <row r="32" spans="1:13" ht="10.5" customHeight="1">
      <c r="A32" s="21" t="s">
        <v>177</v>
      </c>
      <c r="B32" s="74"/>
      <c r="C32" s="74"/>
      <c r="D32" s="74"/>
      <c r="E32" s="74"/>
      <c r="F32" s="74"/>
      <c r="G32" s="74"/>
      <c r="H32" s="74"/>
      <c r="I32" s="121"/>
      <c r="J32" s="96"/>
    </row>
    <row r="33" spans="1:10" s="122" customFormat="1">
      <c r="A33" s="77" t="s">
        <v>286</v>
      </c>
      <c r="B33" s="77"/>
      <c r="C33" s="77"/>
      <c r="D33" s="77"/>
      <c r="E33" s="77"/>
      <c r="F33" s="77"/>
      <c r="G33" s="77"/>
      <c r="H33" s="21"/>
      <c r="J33" s="123"/>
    </row>
    <row r="34" spans="1:10">
      <c r="A34" s="124"/>
    </row>
  </sheetData>
  <mergeCells count="9">
    <mergeCell ref="C8:D8"/>
    <mergeCell ref="E8:F8"/>
    <mergeCell ref="G8:H8"/>
    <mergeCell ref="C9:C10"/>
    <mergeCell ref="D9:D10"/>
    <mergeCell ref="E9:E10"/>
    <mergeCell ref="F9:F10"/>
    <mergeCell ref="G9:G10"/>
    <mergeCell ref="H9:H10"/>
  </mergeCells>
  <phoneticPr fontId="3"/>
  <pageMargins left="0.7" right="0.7" top="0.75" bottom="0.75" header="0.3" footer="0.3"/>
  <pageSetup paperSize="9" scale="98" orientation="portrait" r:id="rId1"/>
  <headerFooter>
    <oddHeader xml:space="preserve">&amp;R&amp;F
</oddHeader>
  </headerFooter>
  <colBreaks count="1" manualBreakCount="1"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3"/>
  <sheetViews>
    <sheetView zoomScaleNormal="100" zoomScaleSheetLayoutView="90" workbookViewId="0"/>
  </sheetViews>
  <sheetFormatPr defaultRowHeight="10.5"/>
  <cols>
    <col min="1" max="6" width="10" style="21" customWidth="1"/>
    <col min="7" max="7" width="11.5" style="21" customWidth="1"/>
    <col min="8" max="9" width="10" style="21" customWidth="1"/>
    <col min="10" max="10" width="5.625" style="21" customWidth="1"/>
    <col min="11" max="16384" width="9" style="21"/>
  </cols>
  <sheetData>
    <row r="1" spans="1:10" ht="13.5" customHeight="1"/>
    <row r="2" spans="1:10" ht="13.5" customHeight="1">
      <c r="A2" s="38" t="s">
        <v>256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0.5" customHeight="1">
      <c r="A3" s="57"/>
      <c r="B3" s="76"/>
      <c r="C3" s="76"/>
      <c r="D3" s="76"/>
      <c r="E3" s="76"/>
      <c r="F3" s="76"/>
      <c r="G3" s="76"/>
      <c r="H3" s="76"/>
      <c r="I3" s="76"/>
      <c r="J3" s="76"/>
    </row>
    <row r="4" spans="1:10" ht="10.5" customHeight="1"/>
    <row r="5" spans="1:10" ht="13.5" customHeight="1">
      <c r="A5" s="55" t="s">
        <v>139</v>
      </c>
      <c r="B5" s="55"/>
      <c r="C5" s="55"/>
      <c r="D5" s="55"/>
      <c r="E5" s="55"/>
      <c r="F5" s="55"/>
      <c r="G5" s="55"/>
      <c r="H5" s="55"/>
      <c r="I5" s="56"/>
    </row>
    <row r="6" spans="1:10" ht="10.5" customHeight="1"/>
    <row r="7" spans="1:10" ht="10.5" customHeight="1">
      <c r="A7" s="37" t="s">
        <v>119</v>
      </c>
      <c r="B7" s="36"/>
      <c r="C7" s="36"/>
      <c r="D7" s="36"/>
      <c r="E7" s="36"/>
      <c r="F7" s="36"/>
      <c r="G7" s="36"/>
      <c r="H7" s="36"/>
      <c r="I7" s="36"/>
    </row>
    <row r="8" spans="1:10" ht="12" customHeight="1">
      <c r="A8" s="65"/>
      <c r="B8" s="70"/>
      <c r="C8" s="230" t="s">
        <v>118</v>
      </c>
      <c r="D8" s="231"/>
      <c r="E8" s="230" t="s">
        <v>117</v>
      </c>
      <c r="F8" s="231"/>
      <c r="G8" s="230" t="s">
        <v>116</v>
      </c>
      <c r="H8" s="232"/>
      <c r="I8" s="69"/>
      <c r="J8" s="39"/>
    </row>
    <row r="9" spans="1:10" ht="12" customHeight="1">
      <c r="A9" s="68" t="s">
        <v>115</v>
      </c>
      <c r="B9" s="52" t="s">
        <v>232</v>
      </c>
      <c r="C9" s="233" t="s">
        <v>113</v>
      </c>
      <c r="D9" s="233" t="s">
        <v>112</v>
      </c>
      <c r="E9" s="228" t="s">
        <v>111</v>
      </c>
      <c r="F9" s="233" t="s">
        <v>231</v>
      </c>
      <c r="G9" s="235" t="s">
        <v>265</v>
      </c>
      <c r="H9" s="237" t="s">
        <v>108</v>
      </c>
      <c r="I9" s="75" t="s">
        <v>267</v>
      </c>
      <c r="J9" s="39"/>
    </row>
    <row r="10" spans="1:10" ht="12" customHeight="1">
      <c r="A10" s="36"/>
      <c r="B10" s="51"/>
      <c r="C10" s="234"/>
      <c r="D10" s="234"/>
      <c r="E10" s="229"/>
      <c r="F10" s="234"/>
      <c r="G10" s="236"/>
      <c r="H10" s="238"/>
      <c r="I10" s="66"/>
      <c r="J10" s="39"/>
    </row>
    <row r="11" spans="1:10" s="39" customFormat="1" ht="6" customHeight="1">
      <c r="B11" s="50"/>
      <c r="C11" s="48"/>
      <c r="D11" s="48"/>
      <c r="E11" s="49"/>
      <c r="F11" s="48"/>
      <c r="G11" s="47"/>
      <c r="H11" s="46"/>
      <c r="I11" s="46"/>
    </row>
    <row r="12" spans="1:10" ht="10.5" customHeight="1">
      <c r="A12" s="84" t="s">
        <v>288</v>
      </c>
      <c r="B12" s="85">
        <v>497130</v>
      </c>
      <c r="C12" s="11">
        <v>444327</v>
      </c>
      <c r="D12" s="11">
        <v>25198</v>
      </c>
      <c r="E12" s="11">
        <v>1723</v>
      </c>
      <c r="F12" s="11">
        <v>68039</v>
      </c>
      <c r="G12" s="11">
        <v>1021</v>
      </c>
      <c r="H12" s="11">
        <v>21072</v>
      </c>
      <c r="I12" s="62">
        <v>3789</v>
      </c>
      <c r="J12" s="39"/>
    </row>
    <row r="13" spans="1:10" ht="10.5" customHeight="1">
      <c r="A13" s="86" t="s">
        <v>289</v>
      </c>
      <c r="B13" s="85">
        <v>488823</v>
      </c>
      <c r="C13" s="11">
        <v>436610</v>
      </c>
      <c r="D13" s="11">
        <v>24221</v>
      </c>
      <c r="E13" s="11">
        <v>2335</v>
      </c>
      <c r="F13" s="11">
        <v>63477</v>
      </c>
      <c r="G13" s="11">
        <v>1321</v>
      </c>
      <c r="H13" s="11">
        <v>21235</v>
      </c>
      <c r="I13" s="62">
        <v>3480</v>
      </c>
      <c r="J13" s="39"/>
    </row>
    <row r="14" spans="1:10" ht="10.5" customHeight="1">
      <c r="A14" s="86" t="s">
        <v>290</v>
      </c>
      <c r="B14" s="85">
        <v>481211</v>
      </c>
      <c r="C14" s="11">
        <v>430638</v>
      </c>
      <c r="D14" s="11">
        <v>23173</v>
      </c>
      <c r="E14" s="11">
        <v>2295</v>
      </c>
      <c r="F14" s="11">
        <v>65375</v>
      </c>
      <c r="G14" s="11">
        <v>940</v>
      </c>
      <c r="H14" s="11">
        <v>20791</v>
      </c>
      <c r="I14" s="11">
        <v>3374</v>
      </c>
      <c r="J14" s="39"/>
    </row>
    <row r="15" spans="1:10" ht="10.5" customHeight="1">
      <c r="A15" s="87" t="s">
        <v>291</v>
      </c>
      <c r="B15" s="85">
        <v>472183.03999999998</v>
      </c>
      <c r="C15" s="11">
        <v>423355</v>
      </c>
      <c r="D15" s="11">
        <v>21049.040000000001</v>
      </c>
      <c r="E15" s="11">
        <v>3023</v>
      </c>
      <c r="F15" s="11">
        <v>61083.974437499994</v>
      </c>
      <c r="G15" s="11">
        <v>941</v>
      </c>
      <c r="H15" s="11">
        <v>20551</v>
      </c>
      <c r="I15" s="11">
        <v>3264</v>
      </c>
      <c r="J15" s="39"/>
    </row>
    <row r="16" spans="1:10" s="43" customFormat="1" ht="10.5" customHeight="1">
      <c r="A16" s="88" t="s">
        <v>292</v>
      </c>
      <c r="B16" s="89">
        <v>461415</v>
      </c>
      <c r="C16" s="89">
        <v>416198</v>
      </c>
      <c r="D16" s="89">
        <v>18473</v>
      </c>
      <c r="E16" s="89">
        <v>2748</v>
      </c>
      <c r="F16" s="89">
        <v>58366</v>
      </c>
      <c r="G16" s="89">
        <v>722</v>
      </c>
      <c r="H16" s="89">
        <v>19938</v>
      </c>
      <c r="I16" s="89">
        <v>3336</v>
      </c>
      <c r="J16" s="78"/>
    </row>
    <row r="17" spans="1:14" ht="6" customHeight="1">
      <c r="A17" s="9"/>
      <c r="B17" s="11"/>
      <c r="C17" s="11"/>
      <c r="D17" s="11"/>
      <c r="E17" s="11"/>
      <c r="F17" s="11"/>
      <c r="G17" s="11"/>
      <c r="H17" s="11"/>
      <c r="I17" s="11"/>
      <c r="J17" s="39"/>
    </row>
    <row r="18" spans="1:14" ht="10.5" customHeight="1">
      <c r="A18" s="79" t="s">
        <v>293</v>
      </c>
      <c r="B18" s="85">
        <v>39890</v>
      </c>
      <c r="C18" s="11">
        <v>35717</v>
      </c>
      <c r="D18" s="11">
        <v>1929</v>
      </c>
      <c r="E18" s="11">
        <v>248</v>
      </c>
      <c r="F18" s="11">
        <v>5101</v>
      </c>
      <c r="G18" s="11">
        <v>91</v>
      </c>
      <c r="H18" s="2">
        <v>1603</v>
      </c>
      <c r="I18" s="62">
        <v>302</v>
      </c>
      <c r="J18" s="39"/>
      <c r="N18" s="26"/>
    </row>
    <row r="19" spans="1:14" ht="10.5" customHeight="1">
      <c r="A19" s="79" t="s">
        <v>294</v>
      </c>
      <c r="B19" s="85">
        <v>40578</v>
      </c>
      <c r="C19" s="11">
        <v>36542</v>
      </c>
      <c r="D19" s="11">
        <v>1808</v>
      </c>
      <c r="E19" s="11">
        <v>176</v>
      </c>
      <c r="F19" s="11">
        <v>4651</v>
      </c>
      <c r="G19" s="11">
        <v>80</v>
      </c>
      <c r="H19" s="2">
        <v>1636</v>
      </c>
      <c r="I19" s="62">
        <v>336</v>
      </c>
      <c r="J19" s="39"/>
      <c r="N19" s="26"/>
    </row>
    <row r="20" spans="1:14" ht="10.5" customHeight="1">
      <c r="A20" s="79" t="s">
        <v>295</v>
      </c>
      <c r="B20" s="85">
        <v>38201</v>
      </c>
      <c r="C20" s="11">
        <v>34068</v>
      </c>
      <c r="D20" s="11">
        <v>1774</v>
      </c>
      <c r="E20" s="11">
        <v>344</v>
      </c>
      <c r="F20" s="11">
        <v>4990</v>
      </c>
      <c r="G20" s="11">
        <v>58</v>
      </c>
      <c r="H20" s="2">
        <v>1666</v>
      </c>
      <c r="I20" s="62">
        <v>291</v>
      </c>
      <c r="J20" s="39"/>
      <c r="N20" s="26"/>
    </row>
    <row r="21" spans="1:14" ht="10.5" customHeight="1">
      <c r="A21" s="79" t="s">
        <v>296</v>
      </c>
      <c r="B21" s="85">
        <v>40087</v>
      </c>
      <c r="C21" s="11">
        <v>35937</v>
      </c>
      <c r="D21" s="11">
        <v>1826</v>
      </c>
      <c r="E21" s="11">
        <v>254</v>
      </c>
      <c r="F21" s="11">
        <v>5237</v>
      </c>
      <c r="G21" s="11">
        <v>39</v>
      </c>
      <c r="H21" s="2">
        <v>1780</v>
      </c>
      <c r="I21" s="62">
        <v>251</v>
      </c>
      <c r="J21" s="39"/>
      <c r="N21" s="26"/>
    </row>
    <row r="22" spans="1:14" ht="10.5" customHeight="1">
      <c r="A22" s="79" t="s">
        <v>297</v>
      </c>
      <c r="B22" s="85">
        <v>38233</v>
      </c>
      <c r="C22" s="11">
        <v>34564</v>
      </c>
      <c r="D22" s="11">
        <v>1596</v>
      </c>
      <c r="E22" s="11">
        <v>144</v>
      </c>
      <c r="F22" s="11">
        <v>4459</v>
      </c>
      <c r="G22" s="11">
        <v>52</v>
      </c>
      <c r="H22" s="2">
        <v>1633</v>
      </c>
      <c r="I22" s="62">
        <v>244</v>
      </c>
      <c r="J22" s="39"/>
      <c r="N22" s="26"/>
    </row>
    <row r="23" spans="1:14" ht="10.5" customHeight="1">
      <c r="A23" s="79" t="s">
        <v>298</v>
      </c>
      <c r="B23" s="85">
        <v>38498</v>
      </c>
      <c r="C23" s="11">
        <v>34571</v>
      </c>
      <c r="D23" s="11">
        <v>1637</v>
      </c>
      <c r="E23" s="11">
        <v>239</v>
      </c>
      <c r="F23" s="11">
        <v>5058</v>
      </c>
      <c r="G23" s="11">
        <v>54</v>
      </c>
      <c r="H23" s="2">
        <v>1712</v>
      </c>
      <c r="I23" s="11">
        <v>285</v>
      </c>
      <c r="J23" s="39"/>
      <c r="N23" s="26"/>
    </row>
    <row r="24" spans="1:14" ht="10.5" customHeight="1">
      <c r="A24" s="79" t="s">
        <v>299</v>
      </c>
      <c r="B24" s="85">
        <v>39208</v>
      </c>
      <c r="C24" s="11">
        <v>35163</v>
      </c>
      <c r="D24" s="11">
        <v>1598</v>
      </c>
      <c r="E24" s="11">
        <v>267</v>
      </c>
      <c r="F24" s="11">
        <v>5258</v>
      </c>
      <c r="G24" s="11">
        <v>51</v>
      </c>
      <c r="H24" s="2">
        <v>1820</v>
      </c>
      <c r="I24" s="11">
        <v>309</v>
      </c>
      <c r="J24" s="39"/>
      <c r="N24" s="26"/>
    </row>
    <row r="25" spans="1:14" ht="10.5" customHeight="1">
      <c r="A25" s="79" t="s">
        <v>300</v>
      </c>
      <c r="B25" s="85">
        <v>36600</v>
      </c>
      <c r="C25" s="11">
        <v>33172</v>
      </c>
      <c r="D25" s="11">
        <v>1373</v>
      </c>
      <c r="E25" s="11">
        <v>133</v>
      </c>
      <c r="F25" s="11">
        <v>4281</v>
      </c>
      <c r="G25" s="11">
        <v>24</v>
      </c>
      <c r="H25" s="2">
        <v>1592</v>
      </c>
      <c r="I25" s="11">
        <v>306</v>
      </c>
      <c r="J25" s="39"/>
      <c r="N25" s="26"/>
    </row>
    <row r="26" spans="1:14" ht="10.5" customHeight="1">
      <c r="A26" s="79" t="s">
        <v>301</v>
      </c>
      <c r="B26" s="85">
        <v>44121</v>
      </c>
      <c r="C26" s="11">
        <v>40358</v>
      </c>
      <c r="D26" s="11">
        <v>1737</v>
      </c>
      <c r="E26" s="11">
        <v>122</v>
      </c>
      <c r="F26" s="11">
        <v>5366</v>
      </c>
      <c r="G26" s="11">
        <v>99</v>
      </c>
      <c r="H26" s="2">
        <v>1524</v>
      </c>
      <c r="I26" s="11">
        <v>281</v>
      </c>
      <c r="J26" s="39"/>
      <c r="N26" s="26"/>
    </row>
    <row r="27" spans="1:14" ht="10.5" customHeight="1">
      <c r="A27" s="79" t="s">
        <v>302</v>
      </c>
      <c r="B27" s="85">
        <v>36032</v>
      </c>
      <c r="C27" s="11">
        <v>32979</v>
      </c>
      <c r="D27" s="11">
        <v>859</v>
      </c>
      <c r="E27" s="11">
        <v>175</v>
      </c>
      <c r="F27" s="11">
        <v>5257</v>
      </c>
      <c r="G27" s="11">
        <v>67</v>
      </c>
      <c r="H27" s="2">
        <v>1722</v>
      </c>
      <c r="I27" s="11">
        <v>230</v>
      </c>
      <c r="J27" s="39"/>
      <c r="N27" s="26"/>
    </row>
    <row r="28" spans="1:14" ht="10.5" customHeight="1">
      <c r="A28" s="79" t="s">
        <v>303</v>
      </c>
      <c r="B28" s="85">
        <v>32029</v>
      </c>
      <c r="C28" s="11">
        <v>29054</v>
      </c>
      <c r="D28" s="11">
        <v>956</v>
      </c>
      <c r="E28" s="11">
        <v>266</v>
      </c>
      <c r="F28" s="11">
        <v>3813</v>
      </c>
      <c r="G28" s="11">
        <v>10</v>
      </c>
      <c r="H28" s="2">
        <v>1524</v>
      </c>
      <c r="I28" s="11">
        <v>219</v>
      </c>
      <c r="J28" s="39"/>
      <c r="N28" s="26"/>
    </row>
    <row r="29" spans="1:14" ht="10.5" customHeight="1">
      <c r="A29" s="79" t="s">
        <v>304</v>
      </c>
      <c r="B29" s="85">
        <v>37938</v>
      </c>
      <c r="C29" s="11">
        <v>34073</v>
      </c>
      <c r="D29" s="11">
        <v>1380</v>
      </c>
      <c r="E29" s="11">
        <v>380</v>
      </c>
      <c r="F29" s="11">
        <v>4895</v>
      </c>
      <c r="G29" s="11">
        <v>97</v>
      </c>
      <c r="H29" s="2">
        <v>1726</v>
      </c>
      <c r="I29" s="11">
        <v>282</v>
      </c>
      <c r="J29" s="39"/>
      <c r="N29" s="26"/>
    </row>
    <row r="30" spans="1:14" s="39" customFormat="1" ht="6" customHeight="1">
      <c r="A30" s="41"/>
      <c r="B30" s="40"/>
      <c r="C30" s="22"/>
      <c r="D30" s="22"/>
      <c r="E30" s="22"/>
      <c r="F30" s="22"/>
      <c r="G30" s="22"/>
      <c r="H30" s="22"/>
      <c r="I30" s="22"/>
    </row>
    <row r="31" spans="1:14" ht="10.5" customHeight="1">
      <c r="A31" s="21" t="s">
        <v>285</v>
      </c>
      <c r="J31" s="39"/>
    </row>
    <row r="32" spans="1:14" ht="10.5" customHeight="1">
      <c r="A32" s="21" t="s">
        <v>177</v>
      </c>
      <c r="B32" s="74"/>
      <c r="C32" s="74"/>
      <c r="D32" s="74"/>
      <c r="E32" s="74"/>
      <c r="F32" s="74"/>
      <c r="G32" s="74"/>
      <c r="H32" s="74"/>
      <c r="I32" s="74"/>
      <c r="J32" s="39"/>
    </row>
    <row r="33" spans="1:10">
      <c r="A33" s="77" t="s">
        <v>286</v>
      </c>
      <c r="B33" s="77"/>
      <c r="C33" s="77"/>
      <c r="D33" s="77"/>
      <c r="E33" s="77"/>
      <c r="F33" s="77"/>
      <c r="G33" s="77"/>
      <c r="J33" s="39"/>
    </row>
  </sheetData>
  <mergeCells count="9">
    <mergeCell ref="C8:D8"/>
    <mergeCell ref="E8:F8"/>
    <mergeCell ref="G8:H8"/>
    <mergeCell ref="C9:C10"/>
    <mergeCell ref="D9:D10"/>
    <mergeCell ref="E9:E10"/>
    <mergeCell ref="F9:F10"/>
    <mergeCell ref="G9:G10"/>
    <mergeCell ref="H9:H10"/>
  </mergeCells>
  <phoneticPr fontId="3"/>
  <pageMargins left="0.6692913385826772" right="0.6692913385826772" top="0.78740157480314965" bottom="0.86614173228346458" header="0.51181102362204722" footer="0.51181102362204722"/>
  <pageSetup paperSize="9" scale="85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2003-08-27T09:33:32Z</cp:lastPrinted>
  <dcterms:created xsi:type="dcterms:W3CDTF">2003-07-31T05:28:26Z</dcterms:created>
  <dcterms:modified xsi:type="dcterms:W3CDTF">2024-03-26T02:40:42Z</dcterms:modified>
</cp:coreProperties>
</file>