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10\"/>
    </mc:Choice>
  </mc:AlternateContent>
  <xr:revisionPtr revIDLastSave="0" documentId="13_ncr:1_{3A25E922-1773-468D-B465-1D393D42003C}" xr6:coauthVersionLast="47" xr6:coauthVersionMax="47" xr10:uidLastSave="{00000000-0000-0000-0000-000000000000}"/>
  <bookViews>
    <workbookView xWindow="-120" yWindow="-120" windowWidth="20730" windowHeight="11310" tabRatio="773" xr2:uid="{00000000-000D-0000-FFFF-FFFF00000000}"/>
  </bookViews>
  <sheets>
    <sheet name="R04" sheetId="21" r:id="rId1"/>
    <sheet name="R03" sheetId="20" r:id="rId2"/>
    <sheet name="R02" sheetId="19" r:id="rId3"/>
    <sheet name="R01" sheetId="18" r:id="rId4"/>
    <sheet name="H30" sheetId="17" r:id="rId5"/>
    <sheet name="H29" sheetId="16" r:id="rId6"/>
    <sheet name="H28" sheetId="15" r:id="rId7"/>
    <sheet name="H27" sheetId="14" r:id="rId8"/>
    <sheet name="H26" sheetId="13" r:id="rId9"/>
    <sheet name="H25" sheetId="12" r:id="rId10"/>
    <sheet name="H24" sheetId="11" r:id="rId11"/>
    <sheet name="H23" sheetId="10" r:id="rId12"/>
    <sheet name="H22" sheetId="9" r:id="rId13"/>
    <sheet name="H21" sheetId="8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definedNames>
    <definedName name="_xlnm.Print_Area" localSheetId="19">'H15'!$A$1:$F$28</definedName>
    <definedName name="_xlnm.Print_Area" localSheetId="18">'H16'!$A$1:$F$23</definedName>
    <definedName name="_xlnm.Print_Area" localSheetId="17">'H17'!$A$1:$F$26</definedName>
    <definedName name="_xlnm.Print_Area" localSheetId="15">'H19'!$A$1:$F$30</definedName>
    <definedName name="_xlnm.Print_Area" localSheetId="13">'H21'!$A$1:$F$27</definedName>
    <definedName name="_xlnm.Print_Area" localSheetId="12">'H22'!$A$2:$F$37</definedName>
    <definedName name="_xlnm.Print_Area" localSheetId="11">'H23'!$A$2:$F$42</definedName>
    <definedName name="_xlnm.Print_Area" localSheetId="10">'H24'!$A$2:$F$41</definedName>
    <definedName name="_xlnm.Print_Area" localSheetId="9">'H25'!$A$2:$F$45</definedName>
    <definedName name="_xlnm.Print_Area" localSheetId="8">'H26'!$A$2:$F$38</definedName>
    <definedName name="_xlnm.Print_Area" localSheetId="7">'H27'!$A$2:$F$38</definedName>
    <definedName name="_xlnm.Print_Area" localSheetId="6">'H28'!$A$2:$F$42</definedName>
    <definedName name="_xlnm.Print_Area" localSheetId="4">'H30'!$A$2:$F$23</definedName>
    <definedName name="_xlnm.Print_Area" localSheetId="3">'R01'!$A$2:$F$23</definedName>
    <definedName name="_xlnm.Print_Area" localSheetId="2">'R02'!$A$2:$F$23</definedName>
    <definedName name="_xlnm.Print_Area" localSheetId="1">'R03'!$A$2:$F$32</definedName>
    <definedName name="_xlnm.Print_Area" localSheetId="0">'R04'!$A$1:$F$42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0" l="1"/>
  <c r="E22" i="20"/>
  <c r="C22" i="20"/>
  <c r="D19" i="20"/>
  <c r="D18" i="20"/>
  <c r="D17" i="20"/>
  <c r="D16" i="20"/>
  <c r="D15" i="20"/>
  <c r="D13" i="20"/>
  <c r="D12" i="20"/>
  <c r="D11" i="20"/>
  <c r="D10" i="20"/>
  <c r="E28" i="20" l="1"/>
  <c r="F28" i="20"/>
  <c r="D22" i="20"/>
  <c r="D28" i="20" l="1"/>
  <c r="F16" i="19" l="1"/>
  <c r="E16" i="19"/>
  <c r="D16" i="19"/>
  <c r="C16" i="19"/>
  <c r="C36" i="12" l="1"/>
</calcChain>
</file>

<file path=xl/sharedStrings.xml><?xml version="1.0" encoding="utf-8"?>
<sst xmlns="http://schemas.openxmlformats.org/spreadsheetml/2006/main" count="804" uniqueCount="558">
  <si>
    <t>　　　　　　　　　　　　　　　　　　　　　　　　　　　　　　　　　　　　　　　　　　　　　　　　　　　　　　　　　</t>
    <phoneticPr fontId="2"/>
  </si>
  <si>
    <t>　資料：京都市美術館</t>
    <phoneticPr fontId="2"/>
  </si>
  <si>
    <t>２３　美術館入場者数（主催・共催展）</t>
    <phoneticPr fontId="2"/>
  </si>
  <si>
    <t>（主催展）</t>
  </si>
  <si>
    <t>13. 4. 7～13. 5.23</t>
  </si>
  <si>
    <t>13. 5. 3～13. 5.19</t>
  </si>
  <si>
    <t>13. 5.26～13. 8. 5</t>
  </si>
  <si>
    <t>13. 8.14～13.10.28</t>
  </si>
  <si>
    <t>13.11. 6～14. 1.14</t>
  </si>
  <si>
    <t>14. 1.22～14. 3.31</t>
  </si>
  <si>
    <t>（共催展）</t>
  </si>
  <si>
    <t>13. 6. 2～13. 7.29</t>
  </si>
  <si>
    <t>13. 9. 1～13.10.28</t>
  </si>
  <si>
    <t>13. 9.21～13.10. 8</t>
  </si>
  <si>
    <t>13.12.14～14. 1.14</t>
  </si>
  <si>
    <t>平成１３年度</t>
    <phoneticPr fontId="2"/>
  </si>
  <si>
    <t>区分</t>
    <phoneticPr fontId="2"/>
  </si>
  <si>
    <t>期間</t>
    <phoneticPr fontId="2"/>
  </si>
  <si>
    <t>日数</t>
    <phoneticPr fontId="2"/>
  </si>
  <si>
    <t>入場者</t>
    <phoneticPr fontId="2"/>
  </si>
  <si>
    <t>有料</t>
    <phoneticPr fontId="2"/>
  </si>
  <si>
    <t>無料</t>
    <phoneticPr fontId="2"/>
  </si>
  <si>
    <t>合計</t>
    <phoneticPr fontId="2"/>
  </si>
  <si>
    <t>コレクション展　第1期</t>
    <rPh sb="6" eb="7">
      <t>テン</t>
    </rPh>
    <rPh sb="8" eb="9">
      <t>ダイ</t>
    </rPh>
    <rPh sb="10" eb="11">
      <t>キ</t>
    </rPh>
    <phoneticPr fontId="2"/>
  </si>
  <si>
    <t>２００１　京展</t>
    <rPh sb="5" eb="7">
      <t>キョウテン</t>
    </rPh>
    <phoneticPr fontId="2"/>
  </si>
  <si>
    <t>コレクション展　第2期</t>
    <rPh sb="6" eb="7">
      <t>テン</t>
    </rPh>
    <rPh sb="8" eb="9">
      <t>ダイ</t>
    </rPh>
    <rPh sb="10" eb="11">
      <t>キ</t>
    </rPh>
    <phoneticPr fontId="2"/>
  </si>
  <si>
    <t>コレクション展　第3期</t>
    <rPh sb="6" eb="7">
      <t>テン</t>
    </rPh>
    <rPh sb="8" eb="9">
      <t>ダイ</t>
    </rPh>
    <rPh sb="10" eb="11">
      <t>キ</t>
    </rPh>
    <phoneticPr fontId="2"/>
  </si>
  <si>
    <t>コレクション展　第4期</t>
    <rPh sb="6" eb="7">
      <t>テン</t>
    </rPh>
    <rPh sb="8" eb="9">
      <t>ダイ</t>
    </rPh>
    <rPh sb="10" eb="11">
      <t>キ</t>
    </rPh>
    <phoneticPr fontId="2"/>
  </si>
  <si>
    <t>コレクション展　第5期</t>
    <rPh sb="6" eb="7">
      <t>テン</t>
    </rPh>
    <rPh sb="8" eb="9">
      <t>ダイ</t>
    </rPh>
    <rPh sb="10" eb="11">
      <t>キ</t>
    </rPh>
    <phoneticPr fontId="2"/>
  </si>
  <si>
    <t>ヴェネツィア絵画展</t>
    <rPh sb="6" eb="9">
      <t>カイガテン</t>
    </rPh>
    <phoneticPr fontId="2"/>
  </si>
  <si>
    <t>チャルトリスキ・コレクション展</t>
    <rPh sb="14" eb="15">
      <t>テン</t>
    </rPh>
    <phoneticPr fontId="2"/>
  </si>
  <si>
    <t>再興第８６回院展京都展</t>
    <rPh sb="0" eb="2">
      <t>サイコウ</t>
    </rPh>
    <rPh sb="2" eb="3">
      <t>ダイ</t>
    </rPh>
    <rPh sb="5" eb="6">
      <t>カイ</t>
    </rPh>
    <rPh sb="6" eb="8">
      <t>インテン</t>
    </rPh>
    <rPh sb="8" eb="10">
      <t>キョウト</t>
    </rPh>
    <rPh sb="10" eb="11">
      <t>テン</t>
    </rPh>
    <phoneticPr fontId="2"/>
  </si>
  <si>
    <t>第３３回日展京都展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2"/>
  </si>
  <si>
    <t>特別展「画家たちの動物園」</t>
    <rPh sb="0" eb="3">
      <t>トクベツテン</t>
    </rPh>
    <rPh sb="4" eb="6">
      <t>ガカ</t>
    </rPh>
    <rPh sb="9" eb="11">
      <t>ドウブツ</t>
    </rPh>
    <rPh sb="11" eb="12">
      <t>エン</t>
    </rPh>
    <phoneticPr fontId="2"/>
  </si>
  <si>
    <t>小計</t>
    <rPh sb="0" eb="2">
      <t>ショウケイ</t>
    </rPh>
    <phoneticPr fontId="2"/>
  </si>
  <si>
    <t>貸館</t>
    <phoneticPr fontId="2"/>
  </si>
  <si>
    <t>117団体</t>
    <phoneticPr fontId="2"/>
  </si>
  <si>
    <t>延観覧入場者数</t>
    <phoneticPr fontId="2"/>
  </si>
  <si>
    <t>　資料：京都市美術館</t>
    <phoneticPr fontId="2"/>
  </si>
  <si>
    <t>延観覧入場者数</t>
    <phoneticPr fontId="2"/>
  </si>
  <si>
    <t>125団体</t>
    <rPh sb="3" eb="5">
      <t>ダンタイ</t>
    </rPh>
    <phoneticPr fontId="2"/>
  </si>
  <si>
    <t>貸館</t>
    <phoneticPr fontId="2"/>
  </si>
  <si>
    <t>14.12.14～15. 1.13</t>
    <phoneticPr fontId="2"/>
  </si>
  <si>
    <t>第３４回日展京都展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2"/>
  </si>
  <si>
    <t>14. 9.21～14.10. 9</t>
    <phoneticPr fontId="2"/>
  </si>
  <si>
    <t>再興第８７回院展京都展</t>
    <rPh sb="0" eb="2">
      <t>サイコウ</t>
    </rPh>
    <rPh sb="2" eb="3">
      <t>ダイ</t>
    </rPh>
    <rPh sb="5" eb="6">
      <t>カイ</t>
    </rPh>
    <rPh sb="6" eb="8">
      <t>インテン</t>
    </rPh>
    <rPh sb="8" eb="10">
      <t>キョウト</t>
    </rPh>
    <rPh sb="10" eb="11">
      <t>テン</t>
    </rPh>
    <phoneticPr fontId="2"/>
  </si>
  <si>
    <t>14. 9.14 ～14.11.24</t>
    <phoneticPr fontId="2"/>
  </si>
  <si>
    <t>メトロポロタン美術館展</t>
    <rPh sb="7" eb="10">
      <t>ビジュツカン</t>
    </rPh>
    <rPh sb="10" eb="11">
      <t>テン</t>
    </rPh>
    <phoneticPr fontId="2"/>
  </si>
  <si>
    <t xml:space="preserve">14. 7.20～14. 9. 1 </t>
    <phoneticPr fontId="2"/>
  </si>
  <si>
    <t>特別展「京都　名所再発見」</t>
    <rPh sb="0" eb="3">
      <t>トクベツテン</t>
    </rPh>
    <rPh sb="4" eb="6">
      <t>キョウト</t>
    </rPh>
    <rPh sb="7" eb="9">
      <t>メイショ</t>
    </rPh>
    <rPh sb="9" eb="12">
      <t>サイハッケン</t>
    </rPh>
    <phoneticPr fontId="2"/>
  </si>
  <si>
    <t>14. 6.14～14. 7.14</t>
    <phoneticPr fontId="2"/>
  </si>
  <si>
    <t>シャガール展</t>
    <rPh sb="5" eb="6">
      <t>テン</t>
    </rPh>
    <phoneticPr fontId="2"/>
  </si>
  <si>
    <t>14. 4. 6～14. 5.12</t>
    <phoneticPr fontId="2"/>
  </si>
  <si>
    <t>生誕100年上村松篁展</t>
    <rPh sb="0" eb="2">
      <t>セイタン</t>
    </rPh>
    <rPh sb="2" eb="6">
      <t>１００ネン</t>
    </rPh>
    <rPh sb="6" eb="8">
      <t>ウエムラ</t>
    </rPh>
    <rPh sb="8" eb="9">
      <t>マツ</t>
    </rPh>
    <rPh sb="9" eb="11">
      <t>篁テン</t>
    </rPh>
    <phoneticPr fontId="2"/>
  </si>
  <si>
    <t>15. 2. 1～15. 3.30</t>
    <phoneticPr fontId="2"/>
  </si>
  <si>
    <t>14.12. 3～15. 1.26</t>
    <phoneticPr fontId="2"/>
  </si>
  <si>
    <t>14. 9.14～14.11.15</t>
    <phoneticPr fontId="2"/>
  </si>
  <si>
    <t>14. 6.27～14. 9. 8</t>
    <phoneticPr fontId="2"/>
  </si>
  <si>
    <t>14. 6. 4～14. 6.20</t>
    <phoneticPr fontId="2"/>
  </si>
  <si>
    <t>２００２　京展</t>
    <rPh sb="5" eb="7">
      <t>キョウテン</t>
    </rPh>
    <phoneticPr fontId="2"/>
  </si>
  <si>
    <t>14. 4.13～14. 5.22</t>
    <phoneticPr fontId="2"/>
  </si>
  <si>
    <t>合計</t>
    <phoneticPr fontId="2"/>
  </si>
  <si>
    <t>無料</t>
    <phoneticPr fontId="2"/>
  </si>
  <si>
    <t>有料</t>
    <phoneticPr fontId="2"/>
  </si>
  <si>
    <t>入場者</t>
    <phoneticPr fontId="2"/>
  </si>
  <si>
    <t>日数</t>
    <phoneticPr fontId="2"/>
  </si>
  <si>
    <t>期間</t>
    <phoneticPr fontId="2"/>
  </si>
  <si>
    <t>区分</t>
    <phoneticPr fontId="2"/>
  </si>
  <si>
    <t>平成１４年度</t>
    <phoneticPr fontId="2"/>
  </si>
  <si>
    <t>　　　　　　　　　　　　　　　　　　　　　　　　　　　　　　　　　　　　　　　　　　　　　　　　　　　　　　　　　</t>
    <phoneticPr fontId="2"/>
  </si>
  <si>
    <t>２３　美術館入場者数（主催・共催展）</t>
    <phoneticPr fontId="2"/>
  </si>
  <si>
    <t>　資料：京都市美術館</t>
    <phoneticPr fontId="2"/>
  </si>
  <si>
    <t>延観覧入場者計</t>
    <rPh sb="0" eb="1">
      <t>ノ</t>
    </rPh>
    <rPh sb="1" eb="3">
      <t>カンラン</t>
    </rPh>
    <rPh sb="3" eb="6">
      <t>ニュウジョウシャ</t>
    </rPh>
    <rPh sb="6" eb="7">
      <t>ケイ</t>
    </rPh>
    <phoneticPr fontId="2"/>
  </si>
  <si>
    <t>( 124団体 )</t>
  </si>
  <si>
    <t>貸　館</t>
    <phoneticPr fontId="2"/>
  </si>
  <si>
    <t>( 23 )</t>
  </si>
  <si>
    <t>( 15.12.17～16. 1.16 )</t>
  </si>
  <si>
    <t>第３５回日展京都展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2"/>
  </si>
  <si>
    <t>( 34 )</t>
  </si>
  <si>
    <t>( 15.10.25～15.11.30 )</t>
  </si>
  <si>
    <t>７０周年特別企画展　劉生と京都「内なる美」を求めて</t>
    <rPh sb="2" eb="4">
      <t>シュウネン</t>
    </rPh>
    <rPh sb="4" eb="6">
      <t>トクベツ</t>
    </rPh>
    <rPh sb="6" eb="8">
      <t>キカク</t>
    </rPh>
    <rPh sb="8" eb="9">
      <t>テン</t>
    </rPh>
    <rPh sb="10" eb="12">
      <t>リュウセイ</t>
    </rPh>
    <rPh sb="13" eb="15">
      <t>キョウト</t>
    </rPh>
    <rPh sb="16" eb="17">
      <t>ウチ</t>
    </rPh>
    <rPh sb="19" eb="20">
      <t>ビ</t>
    </rPh>
    <rPh sb="22" eb="23">
      <t>モト</t>
    </rPh>
    <phoneticPr fontId="2"/>
  </si>
  <si>
    <t>( 15 )</t>
  </si>
  <si>
    <t>( 15. 9.19～15.10. 5 )</t>
  </si>
  <si>
    <t>再興第８８回院展京都展</t>
    <rPh sb="0" eb="2">
      <t>サイコウ</t>
    </rPh>
    <rPh sb="2" eb="3">
      <t>ダイ</t>
    </rPh>
    <rPh sb="5" eb="6">
      <t>カイ</t>
    </rPh>
    <rPh sb="6" eb="8">
      <t>インテン</t>
    </rPh>
    <rPh sb="8" eb="10">
      <t>キョウト</t>
    </rPh>
    <rPh sb="10" eb="11">
      <t>テン</t>
    </rPh>
    <phoneticPr fontId="2"/>
  </si>
  <si>
    <t>( 39 )</t>
  </si>
  <si>
    <t>( 15. 4. 5～15. 5.18 )</t>
  </si>
  <si>
    <t>開館７０年記念展「うるわしの京都　いとしの美術館」</t>
    <rPh sb="0" eb="8">
      <t>カイ</t>
    </rPh>
    <rPh sb="8" eb="25">
      <t>ウル</t>
    </rPh>
    <phoneticPr fontId="2"/>
  </si>
  <si>
    <t>( 22 )</t>
  </si>
  <si>
    <t>( 15.10.18～15.11.11 )</t>
  </si>
  <si>
    <t>( 38 )</t>
  </si>
  <si>
    <t>( 15. 9. 2～15.10.13 )</t>
  </si>
  <si>
    <t>( 33 )</t>
  </si>
  <si>
    <t>( 15. 7.19～15. 8.24 )</t>
  </si>
  <si>
    <t>( 15. 6. 3～15. 6.19 )</t>
  </si>
  <si>
    <t>２００３　京展</t>
    <rPh sb="5" eb="7">
      <t>キョウテン</t>
    </rPh>
    <phoneticPr fontId="2"/>
  </si>
  <si>
    <t>( 15. 5.23～15. 7. 6 )</t>
  </si>
  <si>
    <t>無料</t>
    <phoneticPr fontId="2"/>
  </si>
  <si>
    <t>有料</t>
    <phoneticPr fontId="2"/>
  </si>
  <si>
    <t>合計</t>
    <phoneticPr fontId="2"/>
  </si>
  <si>
    <t>入場者数</t>
    <rPh sb="3" eb="4">
      <t>スウ</t>
    </rPh>
    <phoneticPr fontId="2"/>
  </si>
  <si>
    <t>（開催日数）</t>
    <rPh sb="1" eb="3">
      <t>カイサイ</t>
    </rPh>
    <rPh sb="3" eb="5">
      <t>ニッスウ</t>
    </rPh>
    <phoneticPr fontId="2"/>
  </si>
  <si>
    <t>（開催期間）</t>
    <rPh sb="1" eb="3">
      <t>カイサイ</t>
    </rPh>
    <phoneticPr fontId="2"/>
  </si>
  <si>
    <t>催し区分</t>
    <rPh sb="0" eb="1">
      <t>モヨオ</t>
    </rPh>
    <rPh sb="2" eb="4">
      <t>クブン</t>
    </rPh>
    <phoneticPr fontId="2"/>
  </si>
  <si>
    <t>平成１５年度</t>
    <phoneticPr fontId="2"/>
  </si>
  <si>
    <t>　　　　　　　　　　　　　　　　　　　　　　　　　　　　　　　　　　　　　　　　　　　　　　　　　　　　　　　　　</t>
    <phoneticPr fontId="2"/>
  </si>
  <si>
    <t>２４　京都市美術館</t>
    <rPh sb="3" eb="6">
      <t>キョウトシ</t>
    </rPh>
    <phoneticPr fontId="2"/>
  </si>
  <si>
    <t>　資料：京都市美術館</t>
    <phoneticPr fontId="2"/>
  </si>
  <si>
    <t>　延　　　観　　　覧　　　入　　　場　　　者　　　計　　</t>
    <rPh sb="1" eb="2">
      <t>ノ</t>
    </rPh>
    <rPh sb="5" eb="6">
      <t>カン</t>
    </rPh>
    <rPh sb="9" eb="10">
      <t>ラン</t>
    </rPh>
    <rPh sb="13" eb="14">
      <t>イリ</t>
    </rPh>
    <rPh sb="17" eb="18">
      <t>バ</t>
    </rPh>
    <rPh sb="21" eb="22">
      <t>シャ</t>
    </rPh>
    <rPh sb="25" eb="26">
      <t>ケイ</t>
    </rPh>
    <phoneticPr fontId="2"/>
  </si>
  <si>
    <t>( 129団体 )</t>
  </si>
  <si>
    <t>貸　館</t>
    <phoneticPr fontId="2"/>
  </si>
  <si>
    <t>(42,651)</t>
  </si>
  <si>
    <t>(60,497)</t>
  </si>
  <si>
    <t>(103,148)</t>
  </si>
  <si>
    <t>( 63 )</t>
  </si>
  <si>
    <t>(17.1.29～17.4.10)</t>
  </si>
  <si>
    <t>( 54 )</t>
  </si>
  <si>
    <t>17.1.29～17.3.31</t>
  </si>
  <si>
    <t>「フィレンツェ―芸術都市の誕生」展</t>
    <rPh sb="0" eb="17">
      <t>フィレ</t>
    </rPh>
    <phoneticPr fontId="2"/>
  </si>
  <si>
    <t>16.12.18～17.1.18</t>
  </si>
  <si>
    <t>第３６回日展京都展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2"/>
  </si>
  <si>
    <t>( 14 )</t>
  </si>
  <si>
    <t>16.9.21～16.10.6</t>
  </si>
  <si>
    <t>再興第８９回院展京都展</t>
    <rPh sb="0" eb="2">
      <t>サイコウ</t>
    </rPh>
    <rPh sb="2" eb="3">
      <t>ダイ</t>
    </rPh>
    <rPh sb="5" eb="6">
      <t>カイ</t>
    </rPh>
    <rPh sb="6" eb="8">
      <t>インテン</t>
    </rPh>
    <rPh sb="8" eb="10">
      <t>キョウト</t>
    </rPh>
    <rPh sb="10" eb="11">
      <t>テン</t>
    </rPh>
    <phoneticPr fontId="2"/>
  </si>
  <si>
    <t>( 52 )</t>
  </si>
  <si>
    <t>16.9.11～16.11.7</t>
  </si>
  <si>
    <t>特別展「新説・京美人」</t>
    <rPh sb="0" eb="3">
      <t>トクベツテン</t>
    </rPh>
    <rPh sb="4" eb="6">
      <t>シンセツ</t>
    </rPh>
    <rPh sb="7" eb="8">
      <t>キョウ</t>
    </rPh>
    <rPh sb="8" eb="10">
      <t>ビジン</t>
    </rPh>
    <phoneticPr fontId="2"/>
  </si>
  <si>
    <t>( 43 )</t>
  </si>
  <si>
    <t>16.4.6～16.5.23</t>
  </si>
  <si>
    <t>パリ　マルモッタン美術館展</t>
    <rPh sb="9" eb="12">
      <t>ビジュツカン</t>
    </rPh>
    <rPh sb="12" eb="13">
      <t>テン</t>
    </rPh>
    <phoneticPr fontId="2"/>
  </si>
  <si>
    <t>( 51 )</t>
  </si>
  <si>
    <t>16.11.13～17.1.16</t>
  </si>
  <si>
    <t>( 58 )</t>
  </si>
  <si>
    <t>16.9.4～16.11.7</t>
  </si>
  <si>
    <t>( 69 )</t>
  </si>
  <si>
    <t>16.6.12～16.8.29</t>
  </si>
  <si>
    <t>16.6.8～16.6.24</t>
  </si>
  <si>
    <t>２００４　京展</t>
    <rPh sb="5" eb="7">
      <t>キョウテン</t>
    </rPh>
    <phoneticPr fontId="2"/>
  </si>
  <si>
    <t>( 40 )</t>
  </si>
  <si>
    <t>16.4.6～16.5.20</t>
  </si>
  <si>
    <t>無料</t>
    <phoneticPr fontId="2"/>
  </si>
  <si>
    <t>有料</t>
    <phoneticPr fontId="2"/>
  </si>
  <si>
    <t>合計</t>
    <phoneticPr fontId="2"/>
  </si>
  <si>
    <t>開催期間</t>
    <rPh sb="0" eb="2">
      <t>カイサイ</t>
    </rPh>
    <phoneticPr fontId="2"/>
  </si>
  <si>
    <t>平成１６年度</t>
    <phoneticPr fontId="2"/>
  </si>
  <si>
    <t>　　　　　　　　　　　　　　　　　　　　　　　　　　　　　　　　　　　　　　　　　　　　　　　　　　　　　　　　　</t>
    <phoneticPr fontId="2"/>
  </si>
  <si>
    <t>　資料：京都市美術館</t>
    <phoneticPr fontId="2"/>
  </si>
  <si>
    <t>延 べ 観 覧 入 場 者 計　　</t>
    <rPh sb="0" eb="1">
      <t>ノ</t>
    </rPh>
    <rPh sb="4" eb="5">
      <t>カン</t>
    </rPh>
    <rPh sb="6" eb="7">
      <t>ラン</t>
    </rPh>
    <rPh sb="8" eb="9">
      <t>イリ</t>
    </rPh>
    <rPh sb="10" eb="11">
      <t>バ</t>
    </rPh>
    <rPh sb="12" eb="13">
      <t>シャ</t>
    </rPh>
    <rPh sb="14" eb="15">
      <t>ケイ</t>
    </rPh>
    <phoneticPr fontId="2"/>
  </si>
  <si>
    <t>139団体</t>
  </si>
  <si>
    <t>貸　　　　　　　　　　　館</t>
    <phoneticPr fontId="2"/>
  </si>
  <si>
    <t>主 催 展 と 共 催 展 の 計</t>
    <rPh sb="0" eb="1">
      <t>シュ</t>
    </rPh>
    <rPh sb="2" eb="3">
      <t>モヨオ</t>
    </rPh>
    <rPh sb="4" eb="5">
      <t>テン</t>
    </rPh>
    <rPh sb="8" eb="9">
      <t>トモ</t>
    </rPh>
    <rPh sb="10" eb="11">
      <t>モヨオ</t>
    </rPh>
    <rPh sb="12" eb="13">
      <t>テン</t>
    </rPh>
    <rPh sb="16" eb="17">
      <t>ケイ</t>
    </rPh>
    <phoneticPr fontId="2"/>
  </si>
  <si>
    <t>17.12.17～18. 1.15</t>
    <phoneticPr fontId="2"/>
  </si>
  <si>
    <t>　第３７回日展京都展</t>
    <rPh sb="1" eb="2">
      <t>ダイ</t>
    </rPh>
    <rPh sb="4" eb="5">
      <t>カイ</t>
    </rPh>
    <rPh sb="5" eb="7">
      <t>ニッテン</t>
    </rPh>
    <rPh sb="7" eb="9">
      <t>キョウト</t>
    </rPh>
    <rPh sb="9" eb="10">
      <t>テン</t>
    </rPh>
    <phoneticPr fontId="2"/>
  </si>
  <si>
    <t>　　　　　　―もうひとりの人間像」</t>
    <rPh sb="13" eb="16">
      <t>ニンゲンゾウ</t>
    </rPh>
    <phoneticPr fontId="2"/>
  </si>
  <si>
    <t>17.10.25～18. 1.15</t>
    <phoneticPr fontId="2"/>
  </si>
  <si>
    <t>　特別展「修羅と菩薩のあいだで</t>
    <rPh sb="1" eb="3">
      <t>トクベツ</t>
    </rPh>
    <rPh sb="3" eb="4">
      <t>テン</t>
    </rPh>
    <rPh sb="5" eb="7">
      <t>シュラ</t>
    </rPh>
    <rPh sb="8" eb="10">
      <t>ボサツ</t>
    </rPh>
    <phoneticPr fontId="2"/>
  </si>
  <si>
    <t>17. 9.21～17.10. 7</t>
    <phoneticPr fontId="2"/>
  </si>
  <si>
    <t>　再興第９０回院展京都展</t>
    <rPh sb="1" eb="3">
      <t>サイコウ</t>
    </rPh>
    <rPh sb="3" eb="4">
      <t>ダイ</t>
    </rPh>
    <rPh sb="6" eb="7">
      <t>カイ</t>
    </rPh>
    <rPh sb="7" eb="9">
      <t>インテン</t>
    </rPh>
    <rPh sb="9" eb="11">
      <t>キョウト</t>
    </rPh>
    <rPh sb="11" eb="12">
      <t>テン</t>
    </rPh>
    <phoneticPr fontId="2"/>
  </si>
  <si>
    <t>17. 7.30～17.10.16</t>
    <phoneticPr fontId="2"/>
  </si>
  <si>
    <t>　ルーヴル美術館展</t>
    <phoneticPr fontId="2"/>
  </si>
  <si>
    <t>(63)</t>
  </si>
  <si>
    <t>(17. 1.29～17. 4.10)</t>
    <phoneticPr fontId="2"/>
  </si>
  <si>
    <t>17. 4. 1～17. 4.10</t>
    <phoneticPr fontId="2"/>
  </si>
  <si>
    <t>　「フィレンツェ―芸術都市の誕生」展</t>
    <rPh sb="1" eb="18">
      <t>フィレ</t>
    </rPh>
    <phoneticPr fontId="2"/>
  </si>
  <si>
    <t>18. 1.26～18. 3.26</t>
    <phoneticPr fontId="2"/>
  </si>
  <si>
    <t>　コレクション展　第４期</t>
    <rPh sb="7" eb="8">
      <t>テン</t>
    </rPh>
    <rPh sb="9" eb="10">
      <t>ダイ</t>
    </rPh>
    <rPh sb="11" eb="12">
      <t>キ</t>
    </rPh>
    <phoneticPr fontId="2"/>
  </si>
  <si>
    <t>17. 8.13～17.11. 6</t>
    <phoneticPr fontId="2"/>
  </si>
  <si>
    <t>　コレクション展　第３期</t>
    <rPh sb="7" eb="8">
      <t>テン</t>
    </rPh>
    <rPh sb="9" eb="10">
      <t>ダイ</t>
    </rPh>
    <rPh sb="11" eb="12">
      <t>キ</t>
    </rPh>
    <phoneticPr fontId="2"/>
  </si>
  <si>
    <t>17. 5.28～17. 7.10</t>
    <phoneticPr fontId="2"/>
  </si>
  <si>
    <t>　コレクション展　第２期</t>
    <rPh sb="7" eb="8">
      <t>テン</t>
    </rPh>
    <rPh sb="9" eb="10">
      <t>ダイ</t>
    </rPh>
    <rPh sb="11" eb="12">
      <t>キ</t>
    </rPh>
    <phoneticPr fontId="2"/>
  </si>
  <si>
    <t>17. 6. 7～17. 6.23</t>
    <phoneticPr fontId="2"/>
  </si>
  <si>
    <t>　２００５　京展</t>
    <rPh sb="6" eb="8">
      <t>キョウテン</t>
    </rPh>
    <phoneticPr fontId="2"/>
  </si>
  <si>
    <t>17. 4. 2～17. 5.22</t>
    <phoneticPr fontId="2"/>
  </si>
  <si>
    <t>　コレクション展　第１期</t>
    <rPh sb="7" eb="8">
      <t>テン</t>
    </rPh>
    <rPh sb="9" eb="10">
      <t>ダイ</t>
    </rPh>
    <rPh sb="11" eb="12">
      <t>キ</t>
    </rPh>
    <phoneticPr fontId="2"/>
  </si>
  <si>
    <t>無料</t>
    <phoneticPr fontId="2"/>
  </si>
  <si>
    <t>有料</t>
    <phoneticPr fontId="2"/>
  </si>
  <si>
    <t>合計</t>
    <phoneticPr fontId="2"/>
  </si>
  <si>
    <t>開催日数</t>
    <rPh sb="0" eb="2">
      <t>カイサイ</t>
    </rPh>
    <rPh sb="2" eb="4">
      <t>ニッスウ</t>
    </rPh>
    <phoneticPr fontId="2"/>
  </si>
  <si>
    <t>催　　し　　区　　分</t>
    <rPh sb="0" eb="1">
      <t>モヨオ</t>
    </rPh>
    <rPh sb="6" eb="7">
      <t>ク</t>
    </rPh>
    <rPh sb="9" eb="10">
      <t>ブン</t>
    </rPh>
    <phoneticPr fontId="2"/>
  </si>
  <si>
    <t>平成１７年度</t>
    <phoneticPr fontId="2"/>
  </si>
  <si>
    <t>　　　　　　　　　　　　　　　　　　　　　　　　　　　　　　　　　　　　　　　　　　　　　　　　　　　　　　　　　</t>
    <phoneticPr fontId="2"/>
  </si>
  <si>
    <t>１８　京都市美術館</t>
    <rPh sb="3" eb="6">
      <t>キョウトシ</t>
    </rPh>
    <phoneticPr fontId="2"/>
  </si>
  <si>
    <t>（Ⅰ）文化施設</t>
    <rPh sb="5" eb="6">
      <t>シ</t>
    </rPh>
    <rPh sb="6" eb="7">
      <t>セツ</t>
    </rPh>
    <phoneticPr fontId="2"/>
  </si>
  <si>
    <t>　a)　開催日数及び入場者数は，平成１９年３月３１日現在の数値である。</t>
    <rPh sb="4" eb="6">
      <t>カイサイ</t>
    </rPh>
    <rPh sb="6" eb="8">
      <t>ニッスウ</t>
    </rPh>
    <rPh sb="8" eb="9">
      <t>オヨ</t>
    </rPh>
    <rPh sb="10" eb="12">
      <t>ニュウジョウ</t>
    </rPh>
    <rPh sb="12" eb="13">
      <t>シャ</t>
    </rPh>
    <rPh sb="13" eb="14">
      <t>スウ</t>
    </rPh>
    <rPh sb="16" eb="18">
      <t>ヘイセイ</t>
    </rPh>
    <rPh sb="20" eb="21">
      <t>ネン</t>
    </rPh>
    <rPh sb="22" eb="23">
      <t>ガツ</t>
    </rPh>
    <rPh sb="25" eb="26">
      <t>ニチ</t>
    </rPh>
    <rPh sb="26" eb="28">
      <t>ゲンザイ</t>
    </rPh>
    <rPh sb="29" eb="31">
      <t>スウチ</t>
    </rPh>
    <phoneticPr fontId="2"/>
  </si>
  <si>
    <t>　資料：京都市美術館</t>
    <phoneticPr fontId="2"/>
  </si>
  <si>
    <t>135展</t>
  </si>
  <si>
    <t>貸　　　　　　　　　　　館</t>
    <phoneticPr fontId="2"/>
  </si>
  <si>
    <t>19. 3.14～19. 5.13</t>
    <phoneticPr fontId="2"/>
  </si>
  <si>
    <t>大エルミタージュ美術館展　ａ)</t>
    <phoneticPr fontId="2"/>
  </si>
  <si>
    <t>18.12.16～19. 1.14</t>
    <phoneticPr fontId="2"/>
  </si>
  <si>
    <t>第38回日展京都展</t>
    <phoneticPr fontId="2"/>
  </si>
  <si>
    <t>18.10.17～18.12. 3</t>
    <phoneticPr fontId="2"/>
  </si>
  <si>
    <t>特別展「浅井忠と関西美術院展」</t>
    <phoneticPr fontId="2"/>
  </si>
  <si>
    <t>18. 9.20～18.10. 9</t>
    <phoneticPr fontId="2"/>
  </si>
  <si>
    <t>再興第91回　院展</t>
    <phoneticPr fontId="2"/>
  </si>
  <si>
    <t>18. 9. 5～18.11. 5</t>
    <phoneticPr fontId="2"/>
  </si>
  <si>
    <t>ルーヴル美術館展～古代ギリシア芸術・神々の遺産～</t>
    <phoneticPr fontId="2"/>
  </si>
  <si>
    <t>18.12.20～19. 2.25</t>
    <phoneticPr fontId="2"/>
  </si>
  <si>
    <t>コレクション展　（第４期）</t>
    <phoneticPr fontId="2"/>
  </si>
  <si>
    <t>18. 7.29～18.10. 1</t>
    <phoneticPr fontId="2"/>
  </si>
  <si>
    <t>コレクション展　（第３期）</t>
    <phoneticPr fontId="2"/>
  </si>
  <si>
    <t>18. 6. 6～18. 6.22</t>
    <phoneticPr fontId="2"/>
  </si>
  <si>
    <t>２００６京展</t>
    <phoneticPr fontId="2"/>
  </si>
  <si>
    <t>18. 5.26～18. 7.23</t>
    <phoneticPr fontId="2"/>
  </si>
  <si>
    <t>コレクション展　（第２期）</t>
    <phoneticPr fontId="2"/>
  </si>
  <si>
    <t>18. 4. 4～18. 5.21</t>
    <phoneticPr fontId="2"/>
  </si>
  <si>
    <t>コレクション展　（第１期）</t>
    <phoneticPr fontId="2"/>
  </si>
  <si>
    <t>平成１８年度</t>
    <phoneticPr fontId="2"/>
  </si>
  <si>
    <t>１９　京都市美術館</t>
    <rPh sb="3" eb="6">
      <t>キョウトシ</t>
    </rPh>
    <phoneticPr fontId="2"/>
  </si>
  <si>
    <t>　a) 数値は４月１日以降の実績である。</t>
    <rPh sb="4" eb="6">
      <t>スウチ</t>
    </rPh>
    <rPh sb="8" eb="9">
      <t>ガツ</t>
    </rPh>
    <rPh sb="10" eb="11">
      <t>ニチ</t>
    </rPh>
    <rPh sb="11" eb="13">
      <t>イコウ</t>
    </rPh>
    <rPh sb="14" eb="16">
      <t>ジッセキ</t>
    </rPh>
    <phoneticPr fontId="10"/>
  </si>
  <si>
    <t>145展</t>
    <rPh sb="3" eb="4">
      <t>テン</t>
    </rPh>
    <phoneticPr fontId="2"/>
  </si>
  <si>
    <t>貸　　　　　　　　　　　館</t>
    <phoneticPr fontId="2"/>
  </si>
  <si>
    <t>19.12.15～20.1.14</t>
    <phoneticPr fontId="2"/>
  </si>
  <si>
    <t>第39回日展京都展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15"/>
  </si>
  <si>
    <t>　帝展・新文展100年の流れのなかで」</t>
    <rPh sb="1" eb="2">
      <t>テイ</t>
    </rPh>
    <rPh sb="2" eb="3">
      <t>テン</t>
    </rPh>
    <rPh sb="4" eb="5">
      <t>シン</t>
    </rPh>
    <rPh sb="5" eb="6">
      <t>ブン</t>
    </rPh>
    <rPh sb="6" eb="7">
      <t>テン</t>
    </rPh>
    <rPh sb="10" eb="11">
      <t>ネン</t>
    </rPh>
    <rPh sb="12" eb="13">
      <t>ナガ</t>
    </rPh>
    <phoneticPr fontId="10"/>
  </si>
  <si>
    <t>19.10.6～19.12.9</t>
    <phoneticPr fontId="2"/>
  </si>
  <si>
    <t>特別展「京都と近代日本画－文展・</t>
    <rPh sb="0" eb="3">
      <t>トクベツテン</t>
    </rPh>
    <rPh sb="4" eb="6">
      <t>キョウト</t>
    </rPh>
    <rPh sb="7" eb="9">
      <t>キンダイ</t>
    </rPh>
    <rPh sb="9" eb="11">
      <t>ニホン</t>
    </rPh>
    <rPh sb="11" eb="12">
      <t>ガ</t>
    </rPh>
    <rPh sb="13" eb="15">
      <t>ブンテン</t>
    </rPh>
    <phoneticPr fontId="15"/>
  </si>
  <si>
    <t>19.9.21～19.10.7</t>
    <phoneticPr fontId="2"/>
  </si>
  <si>
    <t>再興第92回院展</t>
    <rPh sb="0" eb="2">
      <t>サイコウ</t>
    </rPh>
    <rPh sb="2" eb="3">
      <t>ダイ</t>
    </rPh>
    <rPh sb="5" eb="6">
      <t>カイ</t>
    </rPh>
    <rPh sb="6" eb="8">
      <t>インテン</t>
    </rPh>
    <phoneticPr fontId="15"/>
  </si>
  <si>
    <t>19.9.15～19.10.21</t>
    <phoneticPr fontId="2"/>
  </si>
  <si>
    <t>北欧モダン　デザイン＆クラフト展</t>
    <rPh sb="0" eb="2">
      <t>ホクオウ</t>
    </rPh>
    <rPh sb="15" eb="16">
      <t>テン</t>
    </rPh>
    <phoneticPr fontId="15"/>
  </si>
  <si>
    <t>　　　　印象派と20世紀の美術</t>
    <rPh sb="4" eb="7">
      <t>インショウハ</t>
    </rPh>
    <rPh sb="10" eb="12">
      <t>セイキ</t>
    </rPh>
    <rPh sb="13" eb="15">
      <t>ビジュツ</t>
    </rPh>
    <phoneticPr fontId="10"/>
  </si>
  <si>
    <t>19.7.14～19.9.24</t>
    <phoneticPr fontId="2"/>
  </si>
  <si>
    <t>フィラデルフィア美術館展</t>
    <rPh sb="8" eb="10">
      <t>ビジュツ</t>
    </rPh>
    <rPh sb="10" eb="11">
      <t>カン</t>
    </rPh>
    <rPh sb="11" eb="12">
      <t>テン</t>
    </rPh>
    <phoneticPr fontId="15"/>
  </si>
  <si>
    <t>－いま甦る巨匠たちの400年の記憶 a)</t>
    <rPh sb="3" eb="4">
      <t>ヨミガエ</t>
    </rPh>
    <rPh sb="5" eb="7">
      <t>キョショウ</t>
    </rPh>
    <rPh sb="13" eb="14">
      <t>ネン</t>
    </rPh>
    <rPh sb="15" eb="17">
      <t>キオク</t>
    </rPh>
    <phoneticPr fontId="10"/>
  </si>
  <si>
    <t>19.3.14～19.5.13</t>
    <phoneticPr fontId="2"/>
  </si>
  <si>
    <t>大エルミタージュ美術館展</t>
    <rPh sb="0" eb="1">
      <t>ダイ</t>
    </rPh>
    <rPh sb="8" eb="11">
      <t>ビジュツカン</t>
    </rPh>
    <rPh sb="11" eb="12">
      <t>テン</t>
    </rPh>
    <phoneticPr fontId="15"/>
  </si>
  <si>
    <t>20.1.22～20.3.23</t>
    <phoneticPr fontId="2"/>
  </si>
  <si>
    <t>コレクション展　（第３期）</t>
    <rPh sb="6" eb="7">
      <t>テン</t>
    </rPh>
    <rPh sb="9" eb="10">
      <t>ダイ</t>
    </rPh>
    <rPh sb="11" eb="12">
      <t>キ</t>
    </rPh>
    <phoneticPr fontId="15"/>
  </si>
  <si>
    <t>19.12.14～20.1.14</t>
    <phoneticPr fontId="2"/>
  </si>
  <si>
    <t>所蔵品展</t>
    <rPh sb="0" eb="3">
      <t>ショゾウヒン</t>
    </rPh>
    <rPh sb="3" eb="4">
      <t>テン</t>
    </rPh>
    <phoneticPr fontId="15"/>
  </si>
  <si>
    <t>19.7.28～19.9.1</t>
    <phoneticPr fontId="2"/>
  </si>
  <si>
    <t>コレクション展　（第２期）</t>
    <rPh sb="6" eb="7">
      <t>テン</t>
    </rPh>
    <rPh sb="9" eb="10">
      <t>ダイ</t>
    </rPh>
    <rPh sb="11" eb="12">
      <t>キ</t>
    </rPh>
    <phoneticPr fontId="15"/>
  </si>
  <si>
    <t>19.6.5～19.6.21</t>
    <phoneticPr fontId="2"/>
  </si>
  <si>
    <t>２００７京展</t>
    <rPh sb="4" eb="6">
      <t>キョウテン</t>
    </rPh>
    <phoneticPr fontId="15"/>
  </si>
  <si>
    <t>19.5.25～19.7.1</t>
    <phoneticPr fontId="2"/>
  </si>
  <si>
    <t>コレクション展　（第１期）</t>
    <rPh sb="6" eb="7">
      <t>テン</t>
    </rPh>
    <rPh sb="9" eb="10">
      <t>ダイ</t>
    </rPh>
    <rPh sb="11" eb="12">
      <t>キ</t>
    </rPh>
    <phoneticPr fontId="15"/>
  </si>
  <si>
    <t>無料</t>
    <phoneticPr fontId="2"/>
  </si>
  <si>
    <t>有料</t>
    <phoneticPr fontId="2"/>
  </si>
  <si>
    <t>総数</t>
    <rPh sb="0" eb="2">
      <t>ソウスウ</t>
    </rPh>
    <phoneticPr fontId="2"/>
  </si>
  <si>
    <t>開催日数
（日）</t>
    <rPh sb="0" eb="2">
      <t>カイサイ</t>
    </rPh>
    <rPh sb="2" eb="4">
      <t>ニッスウ</t>
    </rPh>
    <rPh sb="6" eb="7">
      <t>ニチ</t>
    </rPh>
    <phoneticPr fontId="2"/>
  </si>
  <si>
    <t>展　覧　会　名
（　種　別　）</t>
    <rPh sb="0" eb="1">
      <t>テン</t>
    </rPh>
    <rPh sb="2" eb="3">
      <t>ラン</t>
    </rPh>
    <rPh sb="4" eb="5">
      <t>カイ</t>
    </rPh>
    <rPh sb="6" eb="7">
      <t>メイ</t>
    </rPh>
    <rPh sb="10" eb="11">
      <t>タネ</t>
    </rPh>
    <rPh sb="12" eb="13">
      <t>ベツ</t>
    </rPh>
    <phoneticPr fontId="2"/>
  </si>
  <si>
    <t>平成１９年度</t>
    <phoneticPr fontId="2"/>
  </si>
  <si>
    <t>（単位　人）</t>
    <rPh sb="1" eb="3">
      <t>タンイ</t>
    </rPh>
    <rPh sb="4" eb="5">
      <t>ニン</t>
    </rPh>
    <phoneticPr fontId="10"/>
  </si>
  <si>
    <t>150展</t>
    <rPh sb="3" eb="4">
      <t>テン</t>
    </rPh>
    <phoneticPr fontId="10"/>
  </si>
  <si>
    <t>貸　　　　　　　　　　　館</t>
    <phoneticPr fontId="2"/>
  </si>
  <si>
    <t>20.12.13～21.1.16</t>
    <phoneticPr fontId="2"/>
  </si>
  <si>
    <t>第４０回　日展京都展</t>
    <phoneticPr fontId="10"/>
  </si>
  <si>
    <t>20.9.19～20.10.5</t>
    <phoneticPr fontId="10"/>
  </si>
  <si>
    <t>再興第９３回「院展」京都展</t>
    <rPh sb="10" eb="12">
      <t>キョウト</t>
    </rPh>
    <rPh sb="12" eb="13">
      <t>テン</t>
    </rPh>
    <phoneticPr fontId="10"/>
  </si>
  <si>
    <t>20.9.13～20.11.3</t>
    <phoneticPr fontId="10"/>
  </si>
  <si>
    <t>芸術都市パリの１００年展
―ルノワール，セザンヌ，ユトリロの生きた街１８３０－１９３０</t>
    <rPh sb="0" eb="2">
      <t>ゲイジュツ</t>
    </rPh>
    <rPh sb="2" eb="3">
      <t>ト</t>
    </rPh>
    <rPh sb="3" eb="4">
      <t>シ</t>
    </rPh>
    <rPh sb="10" eb="11">
      <t>ネン</t>
    </rPh>
    <rPh sb="11" eb="12">
      <t>テン</t>
    </rPh>
    <phoneticPr fontId="10"/>
  </si>
  <si>
    <t>21.1.24～21.3.29</t>
    <phoneticPr fontId="2"/>
  </si>
  <si>
    <t>所蔵品展　画室の栖鳳</t>
    <rPh sb="0" eb="3">
      <t>ショゾウヒン</t>
    </rPh>
    <rPh sb="3" eb="4">
      <t>テン</t>
    </rPh>
    <rPh sb="5" eb="7">
      <t>ガシツ</t>
    </rPh>
    <rPh sb="8" eb="10">
      <t>セイホウ</t>
    </rPh>
    <phoneticPr fontId="10"/>
  </si>
  <si>
    <t>20.11.15～21.1.18</t>
    <phoneticPr fontId="2"/>
  </si>
  <si>
    <t>コレクション展　第３期
ふたつで一つ</t>
    <rPh sb="6" eb="7">
      <t>テン</t>
    </rPh>
    <rPh sb="8" eb="9">
      <t>ダイ</t>
    </rPh>
    <rPh sb="10" eb="11">
      <t>キ</t>
    </rPh>
    <rPh sb="16" eb="17">
      <t>ヒト</t>
    </rPh>
    <phoneticPr fontId="15"/>
  </si>
  <si>
    <t>20.6.28～20.8.31</t>
    <phoneticPr fontId="2"/>
  </si>
  <si>
    <t>コレクション展　第２期
色―響きと調べ</t>
    <rPh sb="6" eb="7">
      <t>テン</t>
    </rPh>
    <rPh sb="8" eb="9">
      <t>ダイ</t>
    </rPh>
    <rPh sb="10" eb="11">
      <t>キ</t>
    </rPh>
    <rPh sb="12" eb="13">
      <t>イロ</t>
    </rPh>
    <rPh sb="14" eb="15">
      <t>ヒビ</t>
    </rPh>
    <rPh sb="17" eb="18">
      <t>シラ</t>
    </rPh>
    <phoneticPr fontId="15"/>
  </si>
  <si>
    <t>20.6.3～20.6.19</t>
    <phoneticPr fontId="2"/>
  </si>
  <si>
    <t>２００８　京展</t>
    <rPh sb="5" eb="7">
      <t>キョウテン</t>
    </rPh>
    <phoneticPr fontId="15"/>
  </si>
  <si>
    <t>20.4.5～20.6.15</t>
    <phoneticPr fontId="2"/>
  </si>
  <si>
    <t>コレクション展　第１期
うつわ考</t>
    <rPh sb="6" eb="7">
      <t>テン</t>
    </rPh>
    <rPh sb="8" eb="9">
      <t>ダイ</t>
    </rPh>
    <rPh sb="10" eb="11">
      <t>キ</t>
    </rPh>
    <rPh sb="15" eb="16">
      <t>カンガ</t>
    </rPh>
    <phoneticPr fontId="15"/>
  </si>
  <si>
    <t>平成２０年度</t>
    <phoneticPr fontId="2"/>
  </si>
  <si>
    <t>　資料：京都市美術館</t>
    <phoneticPr fontId="2"/>
  </si>
  <si>
    <t>148展</t>
    <rPh sb="3" eb="4">
      <t>テン</t>
    </rPh>
    <phoneticPr fontId="10"/>
  </si>
  <si>
    <t>貸　　　　　　　　　　　館</t>
    <phoneticPr fontId="2"/>
  </si>
  <si>
    <t>21．12.12～22．1.15</t>
    <phoneticPr fontId="10"/>
  </si>
  <si>
    <t>第４１回　日展京都展</t>
    <rPh sb="0" eb="1">
      <t>ダイ</t>
    </rPh>
    <rPh sb="3" eb="4">
      <t>カイ</t>
    </rPh>
    <rPh sb="5" eb="7">
      <t>ニッテン</t>
    </rPh>
    <rPh sb="7" eb="9">
      <t>キョウト</t>
    </rPh>
    <rPh sb="9" eb="10">
      <t>テン</t>
    </rPh>
    <phoneticPr fontId="10"/>
  </si>
  <si>
    <t>21．9.20～21.10．4</t>
    <phoneticPr fontId="10"/>
  </si>
  <si>
    <t>再興第９４回「院展」京都展</t>
    <rPh sb="0" eb="2">
      <t>サイコウ</t>
    </rPh>
    <rPh sb="2" eb="3">
      <t>ダイ</t>
    </rPh>
    <rPh sb="5" eb="6">
      <t>カイ</t>
    </rPh>
    <rPh sb="7" eb="9">
      <t>インテン</t>
    </rPh>
    <rPh sb="10" eb="12">
      <t>キョウト</t>
    </rPh>
    <rPh sb="12" eb="13">
      <t>テン</t>
    </rPh>
    <phoneticPr fontId="10"/>
  </si>
  <si>
    <t>21．6.30～21．9.27</t>
    <phoneticPr fontId="10"/>
  </si>
  <si>
    <t>ルーヴル美術館展
　－１７世紀ヨーロッパ絵画－</t>
    <rPh sb="4" eb="7">
      <t>ビジュツカン</t>
    </rPh>
    <rPh sb="7" eb="8">
      <t>テン</t>
    </rPh>
    <rPh sb="13" eb="15">
      <t>セイキ</t>
    </rPh>
    <rPh sb="20" eb="22">
      <t>カイガ</t>
    </rPh>
    <phoneticPr fontId="10"/>
  </si>
  <si>
    <t>花から花へ交感のかたち</t>
    <rPh sb="0" eb="1">
      <t>ハナ</t>
    </rPh>
    <rPh sb="3" eb="4">
      <t>ハナ</t>
    </rPh>
    <rPh sb="5" eb="7">
      <t>コウカン</t>
    </rPh>
    <phoneticPr fontId="10"/>
  </si>
  <si>
    <t>22．1.23～22．3.28</t>
    <phoneticPr fontId="10"/>
  </si>
  <si>
    <t>コレクション展（第４期）</t>
    <rPh sb="6" eb="7">
      <t>テン</t>
    </rPh>
    <rPh sb="8" eb="9">
      <t>ダイ</t>
    </rPh>
    <rPh sb="10" eb="11">
      <t>キ</t>
    </rPh>
    <phoneticPr fontId="10"/>
  </si>
  <si>
    <t>儚きもの</t>
    <rPh sb="0" eb="1">
      <t>ハカナ</t>
    </rPh>
    <phoneticPr fontId="10"/>
  </si>
  <si>
    <t>21．10.24～22．1.17</t>
    <phoneticPr fontId="10"/>
  </si>
  <si>
    <t>コレクション展（第３期）</t>
    <rPh sb="6" eb="7">
      <t>テン</t>
    </rPh>
    <rPh sb="8" eb="9">
      <t>ダイ</t>
    </rPh>
    <rPh sb="10" eb="11">
      <t>キ</t>
    </rPh>
    <phoneticPr fontId="10"/>
  </si>
  <si>
    <t>作家の一言／見者の一見，美術館での一会</t>
    <rPh sb="0" eb="2">
      <t>サッカ</t>
    </rPh>
    <rPh sb="3" eb="5">
      <t>ヒトコト</t>
    </rPh>
    <rPh sb="6" eb="7">
      <t>ミ</t>
    </rPh>
    <rPh sb="7" eb="8">
      <t>モノ</t>
    </rPh>
    <rPh sb="9" eb="11">
      <t>イッケン</t>
    </rPh>
    <rPh sb="12" eb="15">
      <t>ビジュツカン</t>
    </rPh>
    <rPh sb="17" eb="18">
      <t>イチ</t>
    </rPh>
    <rPh sb="18" eb="19">
      <t>エ</t>
    </rPh>
    <phoneticPr fontId="10"/>
  </si>
  <si>
    <t>21.7．11～21.10．11</t>
    <phoneticPr fontId="10"/>
  </si>
  <si>
    <t>コレクション展（第２期）</t>
    <rPh sb="6" eb="7">
      <t>テン</t>
    </rPh>
    <rPh sb="8" eb="9">
      <t>ダイ</t>
    </rPh>
    <rPh sb="10" eb="11">
      <t>キ</t>
    </rPh>
    <phoneticPr fontId="10"/>
  </si>
  <si>
    <t>21．5.26～21．6.11</t>
    <phoneticPr fontId="10"/>
  </si>
  <si>
    <t>２００９京展</t>
    <rPh sb="4" eb="6">
      <t>キョウテン</t>
    </rPh>
    <phoneticPr fontId="10"/>
  </si>
  <si>
    <t>時空を旅する　美術にみる物語</t>
    <rPh sb="0" eb="2">
      <t>ジクウ</t>
    </rPh>
    <rPh sb="3" eb="4">
      <t>タビ</t>
    </rPh>
    <rPh sb="7" eb="9">
      <t>ビジュツ</t>
    </rPh>
    <rPh sb="12" eb="14">
      <t>モノガタリ</t>
    </rPh>
    <phoneticPr fontId="10"/>
  </si>
  <si>
    <t>21.4．4～21．6.7</t>
    <phoneticPr fontId="10"/>
  </si>
  <si>
    <t>コレクション展（第１期）</t>
    <rPh sb="6" eb="7">
      <t>テン</t>
    </rPh>
    <rPh sb="8" eb="9">
      <t>ダイ</t>
    </rPh>
    <rPh sb="10" eb="11">
      <t>キ</t>
    </rPh>
    <phoneticPr fontId="10"/>
  </si>
  <si>
    <t>無料</t>
    <phoneticPr fontId="2"/>
  </si>
  <si>
    <t>有料</t>
    <phoneticPr fontId="2"/>
  </si>
  <si>
    <t>平成２１年度</t>
    <phoneticPr fontId="2"/>
  </si>
  <si>
    <t>　a)  開催日数及び入場者数は，平成２２年度中の数値である。</t>
    <rPh sb="5" eb="7">
      <t>カイサイ</t>
    </rPh>
    <rPh sb="7" eb="9">
      <t>ニッスウ</t>
    </rPh>
    <rPh sb="9" eb="10">
      <t>オヨ</t>
    </rPh>
    <rPh sb="11" eb="13">
      <t>ニュウジョウ</t>
    </rPh>
    <rPh sb="13" eb="14">
      <t>シャ</t>
    </rPh>
    <rPh sb="14" eb="15">
      <t>スウ</t>
    </rPh>
    <rPh sb="17" eb="19">
      <t>ヘイセイ</t>
    </rPh>
    <rPh sb="21" eb="23">
      <t>ネンド</t>
    </rPh>
    <rPh sb="23" eb="24">
      <t>ナカ</t>
    </rPh>
    <rPh sb="25" eb="27">
      <t>スウチ</t>
    </rPh>
    <phoneticPr fontId="2"/>
  </si>
  <si>
    <t>　　　者数等の統計は実施していない。</t>
    <rPh sb="7" eb="9">
      <t>トウケイ</t>
    </rPh>
    <rPh sb="10" eb="12">
      <t>ジッシ</t>
    </rPh>
    <phoneticPr fontId="10"/>
  </si>
  <si>
    <t>　注）「遭遇領域-野外造形展」（平成２３年３月２８日から４月１７日まで開催）については，野外での展示開催であるため，入場</t>
    <rPh sb="1" eb="2">
      <t>チュウ</t>
    </rPh>
    <rPh sb="4" eb="8">
      <t>ソウグウリョウイキ</t>
    </rPh>
    <rPh sb="9" eb="14">
      <t>ヤガイゾウケイテン</t>
    </rPh>
    <rPh sb="16" eb="18">
      <t>ヘイセイ</t>
    </rPh>
    <rPh sb="20" eb="21">
      <t>ネン</t>
    </rPh>
    <rPh sb="22" eb="23">
      <t>ガツ</t>
    </rPh>
    <rPh sb="25" eb="26">
      <t>ニチ</t>
    </rPh>
    <rPh sb="29" eb="30">
      <t>ガツ</t>
    </rPh>
    <rPh sb="32" eb="33">
      <t>ニチ</t>
    </rPh>
    <rPh sb="35" eb="37">
      <t>カイサイ</t>
    </rPh>
    <rPh sb="44" eb="46">
      <t>ヤガイ</t>
    </rPh>
    <rPh sb="48" eb="50">
      <t>テンジ</t>
    </rPh>
    <rPh sb="50" eb="52">
      <t>カイサイ</t>
    </rPh>
    <rPh sb="58" eb="60">
      <t>ニュウジョウ</t>
    </rPh>
    <phoneticPr fontId="10"/>
  </si>
  <si>
    <t>　資料：京都市美術館</t>
    <phoneticPr fontId="2"/>
  </si>
  <si>
    <t>146展</t>
    <rPh sb="3" eb="4">
      <t>テン</t>
    </rPh>
    <phoneticPr fontId="10"/>
  </si>
  <si>
    <t>貸　　　　　　　　　　　館</t>
    <phoneticPr fontId="2"/>
  </si>
  <si>
    <t>23. 3.17～23. 5.29</t>
    <phoneticPr fontId="10"/>
  </si>
  <si>
    <t>親鸞展-生涯とゆかりの名宝 a)</t>
    <rPh sb="0" eb="2">
      <t>シンラン</t>
    </rPh>
    <rPh sb="2" eb="3">
      <t>テン</t>
    </rPh>
    <rPh sb="4" eb="6">
      <t>ショウガイ</t>
    </rPh>
    <rPh sb="11" eb="13">
      <t>メイホウ</t>
    </rPh>
    <phoneticPr fontId="10"/>
  </si>
  <si>
    <t>22. 12.11～23. 1.14</t>
    <phoneticPr fontId="10"/>
  </si>
  <si>
    <t>第４２回　日展京都展</t>
    <rPh sb="0" eb="1">
      <t>ダイ</t>
    </rPh>
    <rPh sb="3" eb="4">
      <t>カイ</t>
    </rPh>
    <rPh sb="5" eb="7">
      <t>ニッテン</t>
    </rPh>
    <rPh sb="7" eb="9">
      <t>キョウト</t>
    </rPh>
    <rPh sb="9" eb="10">
      <t>テン</t>
    </rPh>
    <phoneticPr fontId="10"/>
  </si>
  <si>
    <t>22. 9.25～22. 11.7</t>
    <phoneticPr fontId="10"/>
  </si>
  <si>
    <t>京都市立芸術大学創立１３０周年記念展
京都日本画の誕生-巨匠たちの挑戦-</t>
    <rPh sb="0" eb="3">
      <t>キョウトシ</t>
    </rPh>
    <rPh sb="3" eb="4">
      <t>リツ</t>
    </rPh>
    <rPh sb="4" eb="6">
      <t>ゲイジュツ</t>
    </rPh>
    <rPh sb="6" eb="8">
      <t>ダイガク</t>
    </rPh>
    <rPh sb="8" eb="10">
      <t>ソウリツ</t>
    </rPh>
    <rPh sb="13" eb="15">
      <t>シュウネン</t>
    </rPh>
    <rPh sb="15" eb="17">
      <t>キネン</t>
    </rPh>
    <rPh sb="17" eb="18">
      <t>テン</t>
    </rPh>
    <rPh sb="19" eb="21">
      <t>キョウト</t>
    </rPh>
    <rPh sb="21" eb="24">
      <t>ニホンガ</t>
    </rPh>
    <rPh sb="25" eb="27">
      <t>タンジョウ</t>
    </rPh>
    <rPh sb="28" eb="30">
      <t>キョショウ</t>
    </rPh>
    <rPh sb="33" eb="35">
      <t>チョウセン</t>
    </rPh>
    <phoneticPr fontId="10"/>
  </si>
  <si>
    <t>22. 9.23～22. 10.10</t>
    <phoneticPr fontId="10"/>
  </si>
  <si>
    <t>再興第９５回　院展</t>
    <rPh sb="0" eb="2">
      <t>サイコウ</t>
    </rPh>
    <rPh sb="2" eb="3">
      <t>ダイ</t>
    </rPh>
    <rPh sb="5" eb="6">
      <t>カイ</t>
    </rPh>
    <rPh sb="7" eb="9">
      <t>インテン</t>
    </rPh>
    <phoneticPr fontId="10"/>
  </si>
  <si>
    <t>22. 9.18～22. 10.29</t>
    <phoneticPr fontId="10"/>
  </si>
  <si>
    <t>高島屋百華展
　-近代美術の歩みとともに-</t>
    <rPh sb="0" eb="3">
      <t>タカシマヤ</t>
    </rPh>
    <rPh sb="3" eb="4">
      <t>ヒャク</t>
    </rPh>
    <rPh sb="4" eb="5">
      <t>ハナ</t>
    </rPh>
    <rPh sb="5" eb="6">
      <t>テン</t>
    </rPh>
    <rPh sb="9" eb="11">
      <t>キンダイ</t>
    </rPh>
    <rPh sb="11" eb="13">
      <t>ビジュツ</t>
    </rPh>
    <rPh sb="14" eb="15">
      <t>アユ</t>
    </rPh>
    <phoneticPr fontId="10"/>
  </si>
  <si>
    <t>22. 7.6～22. 8.29</t>
    <phoneticPr fontId="10"/>
  </si>
  <si>
    <t>ボストン美術館展
　-西洋絵画の巨匠たち-</t>
    <rPh sb="4" eb="7">
      <t>ビジュツカン</t>
    </rPh>
    <rPh sb="7" eb="8">
      <t>テン</t>
    </rPh>
    <rPh sb="11" eb="13">
      <t>セイヨウ</t>
    </rPh>
    <rPh sb="13" eb="15">
      <t>カイガ</t>
    </rPh>
    <rPh sb="16" eb="18">
      <t>キョショウ</t>
    </rPh>
    <phoneticPr fontId="10"/>
  </si>
  <si>
    <t>22. 9.11～22. 10.24</t>
    <phoneticPr fontId="10"/>
  </si>
  <si>
    <t>所蔵品展　画家たちのヨーロッパ
　-浅井忠・太田喜二郎とその系譜-</t>
    <rPh sb="0" eb="3">
      <t>ショゾウヒン</t>
    </rPh>
    <rPh sb="3" eb="4">
      <t>テン</t>
    </rPh>
    <rPh sb="5" eb="7">
      <t>ガカ</t>
    </rPh>
    <rPh sb="18" eb="20">
      <t>アサイ</t>
    </rPh>
    <rPh sb="20" eb="21">
      <t>タダシ</t>
    </rPh>
    <rPh sb="22" eb="24">
      <t>オオタ</t>
    </rPh>
    <rPh sb="24" eb="25">
      <t>ヨロコ</t>
    </rPh>
    <rPh sb="25" eb="27">
      <t>ジロウ</t>
    </rPh>
    <rPh sb="30" eb="32">
      <t>ケイフ</t>
    </rPh>
    <phoneticPr fontId="10"/>
  </si>
  <si>
    <t>京の閨秀・女流・女性画家‐担ったもの/担わされたもの</t>
    <phoneticPr fontId="10"/>
  </si>
  <si>
    <t>22. 7.3～22. 9.5</t>
    <phoneticPr fontId="10"/>
  </si>
  <si>
    <t>22. 6.1～22. 6.17</t>
    <phoneticPr fontId="10"/>
  </si>
  <si>
    <t>２０１０京展</t>
    <rPh sb="4" eb="6">
      <t>キョウテン</t>
    </rPh>
    <phoneticPr fontId="10"/>
  </si>
  <si>
    <t>円と方</t>
    <rPh sb="0" eb="1">
      <t>エン</t>
    </rPh>
    <rPh sb="2" eb="3">
      <t>ホウ</t>
    </rPh>
    <phoneticPr fontId="10"/>
  </si>
  <si>
    <t>22. 4.10～22. 6.20</t>
    <phoneticPr fontId="10"/>
  </si>
  <si>
    <t>無料</t>
    <phoneticPr fontId="2"/>
  </si>
  <si>
    <t>有料</t>
    <phoneticPr fontId="2"/>
  </si>
  <si>
    <t>平成２２年度</t>
    <phoneticPr fontId="2"/>
  </si>
  <si>
    <t>　a)  開催日数及び入場者数は，平成２３年度中の数値である。</t>
    <rPh sb="5" eb="7">
      <t>カイサイ</t>
    </rPh>
    <rPh sb="7" eb="9">
      <t>ニッスウ</t>
    </rPh>
    <rPh sb="9" eb="10">
      <t>オヨ</t>
    </rPh>
    <rPh sb="11" eb="13">
      <t>ニュウジョウ</t>
    </rPh>
    <rPh sb="13" eb="14">
      <t>シャ</t>
    </rPh>
    <rPh sb="14" eb="15">
      <t>スウ</t>
    </rPh>
    <rPh sb="17" eb="19">
      <t>ヘイセイ</t>
    </rPh>
    <rPh sb="21" eb="23">
      <t>ネンド</t>
    </rPh>
    <rPh sb="23" eb="24">
      <t>ナカ</t>
    </rPh>
    <rPh sb="25" eb="27">
      <t>スウチ</t>
    </rPh>
    <phoneticPr fontId="2"/>
  </si>
  <si>
    <t>　資料：京都市美術館</t>
    <phoneticPr fontId="2"/>
  </si>
  <si>
    <t>147展</t>
    <rPh sb="3" eb="4">
      <t>テン</t>
    </rPh>
    <phoneticPr fontId="10"/>
  </si>
  <si>
    <t>貸　　　　　　　　　　　館</t>
    <phoneticPr fontId="2"/>
  </si>
  <si>
    <t>23.12.10～24. 1.13</t>
    <phoneticPr fontId="10"/>
  </si>
  <si>
    <t>第４３回日展京都展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10"/>
  </si>
  <si>
    <t>美術展「日本画，洋画，書，彫刻」</t>
    <rPh sb="0" eb="3">
      <t>ビジュツテン</t>
    </rPh>
    <rPh sb="4" eb="6">
      <t>ニホン</t>
    </rPh>
    <rPh sb="6" eb="7">
      <t>ガ</t>
    </rPh>
    <rPh sb="8" eb="10">
      <t>ヨウガ</t>
    </rPh>
    <rPh sb="11" eb="12">
      <t>ショ</t>
    </rPh>
    <rPh sb="13" eb="15">
      <t>チョウコク</t>
    </rPh>
    <phoneticPr fontId="10"/>
  </si>
  <si>
    <t>23.10.29～23.11. 6</t>
    <phoneticPr fontId="10"/>
  </si>
  <si>
    <t>第２６回国民文化祭　京都２０１１</t>
    <rPh sb="0" eb="1">
      <t>ダイ</t>
    </rPh>
    <rPh sb="3" eb="4">
      <t>カイ</t>
    </rPh>
    <rPh sb="4" eb="6">
      <t>コクミン</t>
    </rPh>
    <rPh sb="6" eb="9">
      <t>ブンカサイ</t>
    </rPh>
    <rPh sb="10" eb="12">
      <t>キョウト</t>
    </rPh>
    <phoneticPr fontId="10"/>
  </si>
  <si>
    <t>23. 9.22～23.10. 9</t>
    <phoneticPr fontId="10"/>
  </si>
  <si>
    <t>再興第９６回院展</t>
    <rPh sb="0" eb="2">
      <t>サイコウ</t>
    </rPh>
    <rPh sb="2" eb="3">
      <t>ダイ</t>
    </rPh>
    <rPh sb="5" eb="6">
      <t>カイ</t>
    </rPh>
    <rPh sb="6" eb="8">
      <t>インテン</t>
    </rPh>
    <phoneticPr fontId="10"/>
  </si>
  <si>
    <t>23. 9.13～23.11.27</t>
    <phoneticPr fontId="10"/>
  </si>
  <si>
    <t>ワシントン・ナショナル・ギャラリー展</t>
    <rPh sb="17" eb="18">
      <t>テン</t>
    </rPh>
    <phoneticPr fontId="10"/>
  </si>
  <si>
    <t>23. 6.25～23.10.16</t>
    <phoneticPr fontId="10"/>
  </si>
  <si>
    <t>フェルメールからのラブレター展</t>
    <rPh sb="14" eb="15">
      <t>テン</t>
    </rPh>
    <phoneticPr fontId="10"/>
  </si>
  <si>
    <t>23. 3.17～23. 5.29</t>
    <phoneticPr fontId="10"/>
  </si>
  <si>
    <t>親鸞展　生涯とゆかりの名宝 a)</t>
    <rPh sb="0" eb="2">
      <t>シンラン</t>
    </rPh>
    <rPh sb="2" eb="3">
      <t>テン</t>
    </rPh>
    <rPh sb="4" eb="6">
      <t>ショウガイ</t>
    </rPh>
    <rPh sb="11" eb="13">
      <t>メイホウ</t>
    </rPh>
    <phoneticPr fontId="10"/>
  </si>
  <si>
    <t>模様をめぐって</t>
    <rPh sb="0" eb="2">
      <t>モヨウ</t>
    </rPh>
    <phoneticPr fontId="10"/>
  </si>
  <si>
    <t>24. 1.27～24. 3.25</t>
    <phoneticPr fontId="10"/>
  </si>
  <si>
    <t>京都にさぐる　美術の「こころ」</t>
    <rPh sb="0" eb="2">
      <t>キョウト</t>
    </rPh>
    <rPh sb="7" eb="9">
      <t>ビジュツ</t>
    </rPh>
    <phoneticPr fontId="10"/>
  </si>
  <si>
    <t>23.10.28～24. 1.15</t>
    <phoneticPr fontId="10"/>
  </si>
  <si>
    <t>23. 6.14～23. 6.30</t>
    <phoneticPr fontId="10"/>
  </si>
  <si>
    <t>２０１１京展</t>
    <rPh sb="4" eb="5">
      <t>キョウ</t>
    </rPh>
    <rPh sb="5" eb="6">
      <t>テン</t>
    </rPh>
    <phoneticPr fontId="10"/>
  </si>
  <si>
    <t>無料</t>
    <phoneticPr fontId="2"/>
  </si>
  <si>
    <t>有料</t>
    <phoneticPr fontId="2"/>
  </si>
  <si>
    <t>平成２３年度</t>
    <phoneticPr fontId="2"/>
  </si>
  <si>
    <t>　資料：京都市美術館</t>
    <phoneticPr fontId="2"/>
  </si>
  <si>
    <t>134展</t>
    <rPh sb="3" eb="4">
      <t>テン</t>
    </rPh>
    <phoneticPr fontId="10"/>
  </si>
  <si>
    <t>貸　　　　　　　　　　　館</t>
    <phoneticPr fontId="2"/>
  </si>
  <si>
    <t>25. 3.19～25. 3.31</t>
    <phoneticPr fontId="10"/>
  </si>
  <si>
    <t>リヒテンシュタイン</t>
    <phoneticPr fontId="10"/>
  </si>
  <si>
    <t>25. 2.23～24. 3.24</t>
    <phoneticPr fontId="10"/>
  </si>
  <si>
    <t>京都版画トリエンナーレ</t>
    <rPh sb="0" eb="2">
      <t>キョウト</t>
    </rPh>
    <rPh sb="2" eb="4">
      <t>ハンガ</t>
    </rPh>
    <phoneticPr fontId="10"/>
  </si>
  <si>
    <t>24.12.15～25. 1.20</t>
    <phoneticPr fontId="10"/>
  </si>
  <si>
    <t>第４４回日展京都展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10"/>
  </si>
  <si>
    <t>24.12. 1～25. 2. 3</t>
    <phoneticPr fontId="10"/>
  </si>
  <si>
    <t>須田国太郎展</t>
  </si>
  <si>
    <t>24.10.10～24.12. 6</t>
    <phoneticPr fontId="10"/>
  </si>
  <si>
    <t>大エルミタージュ美術展</t>
    <rPh sb="0" eb="1">
      <t>ダイ</t>
    </rPh>
    <rPh sb="8" eb="10">
      <t>ビジュツ</t>
    </rPh>
    <rPh sb="10" eb="11">
      <t>テン</t>
    </rPh>
    <phoneticPr fontId="10"/>
  </si>
  <si>
    <t>24. 9.21～24.10. 7</t>
    <phoneticPr fontId="10"/>
  </si>
  <si>
    <t>再興第９７回院展</t>
    <rPh sb="0" eb="2">
      <t>サイコウ</t>
    </rPh>
    <rPh sb="2" eb="3">
      <t>ダイ</t>
    </rPh>
    <rPh sb="5" eb="6">
      <t>カイ</t>
    </rPh>
    <rPh sb="6" eb="8">
      <t>インテン</t>
    </rPh>
    <phoneticPr fontId="10"/>
  </si>
  <si>
    <t>24. 6.30～24. 8.19</t>
    <phoneticPr fontId="10"/>
  </si>
  <si>
    <t>上村淳之展</t>
    <rPh sb="0" eb="2">
      <t>ウエムラ</t>
    </rPh>
    <rPh sb="2" eb="3">
      <t>アツシ</t>
    </rPh>
    <rPh sb="3" eb="4">
      <t>ユキ</t>
    </rPh>
    <rPh sb="4" eb="5">
      <t>テン</t>
    </rPh>
    <phoneticPr fontId="10"/>
  </si>
  <si>
    <t>京の画塾</t>
    <rPh sb="0" eb="1">
      <t>キョウ</t>
    </rPh>
    <rPh sb="2" eb="3">
      <t>ガ</t>
    </rPh>
    <rPh sb="3" eb="4">
      <t>ジュク</t>
    </rPh>
    <phoneticPr fontId="10"/>
  </si>
  <si>
    <t>24. 8.25～24.11.25</t>
    <phoneticPr fontId="10"/>
  </si>
  <si>
    <t>24. 7.14～24. 8. 4</t>
    <phoneticPr fontId="10"/>
  </si>
  <si>
    <t>夏の彫刻展</t>
    <rPh sb="0" eb="1">
      <t>ナツ</t>
    </rPh>
    <rPh sb="2" eb="4">
      <t>チョウコク</t>
    </rPh>
    <rPh sb="4" eb="5">
      <t>テン</t>
    </rPh>
    <phoneticPr fontId="10"/>
  </si>
  <si>
    <t>24. 5.29～24. 6.14</t>
    <phoneticPr fontId="10"/>
  </si>
  <si>
    <t>２０１２京展</t>
    <rPh sb="4" eb="5">
      <t>キョウ</t>
    </rPh>
    <rPh sb="5" eb="6">
      <t>テン</t>
    </rPh>
    <phoneticPr fontId="10"/>
  </si>
  <si>
    <t>井田照一展</t>
    <rPh sb="0" eb="2">
      <t>イダ</t>
    </rPh>
    <rPh sb="2" eb="4">
      <t>ショウイチ</t>
    </rPh>
    <rPh sb="4" eb="5">
      <t>テン</t>
    </rPh>
    <phoneticPr fontId="10"/>
  </si>
  <si>
    <t>24. 4. 7～24. 6.17</t>
    <phoneticPr fontId="10"/>
  </si>
  <si>
    <t>無料</t>
    <phoneticPr fontId="2"/>
  </si>
  <si>
    <t>有料</t>
    <phoneticPr fontId="2"/>
  </si>
  <si>
    <t>平成２４年度</t>
    <phoneticPr fontId="2"/>
  </si>
  <si>
    <t>平成２５年度</t>
    <phoneticPr fontId="2"/>
  </si>
  <si>
    <t>市展・京展物語</t>
    <rPh sb="0" eb="1">
      <t>シ</t>
    </rPh>
    <rPh sb="1" eb="2">
      <t>テン</t>
    </rPh>
    <rPh sb="3" eb="4">
      <t>キョウ</t>
    </rPh>
    <rPh sb="4" eb="5">
      <t>テン</t>
    </rPh>
    <rPh sb="5" eb="7">
      <t>モノガタリ</t>
    </rPh>
    <phoneticPr fontId="10"/>
  </si>
  <si>
    <t>25. 6.14～25. 8.18</t>
    <phoneticPr fontId="10"/>
  </si>
  <si>
    <t>2013京展</t>
    <rPh sb="4" eb="5">
      <t>キョウ</t>
    </rPh>
    <rPh sb="5" eb="6">
      <t>テン</t>
    </rPh>
    <phoneticPr fontId="10"/>
  </si>
  <si>
    <t>25. 7. 3～25. 7.19</t>
    <phoneticPr fontId="10"/>
  </si>
  <si>
    <t>下絵を読み解く</t>
    <rPh sb="0" eb="2">
      <t>シタエ</t>
    </rPh>
    <rPh sb="3" eb="4">
      <t>ヨ</t>
    </rPh>
    <rPh sb="5" eb="6">
      <t>ト</t>
    </rPh>
    <phoneticPr fontId="10"/>
  </si>
  <si>
    <t>25.10.19～25.12. 1</t>
    <phoneticPr fontId="10"/>
  </si>
  <si>
    <t>京の美・コレクションの美・明日への美</t>
    <rPh sb="0" eb="1">
      <t>キョウ</t>
    </rPh>
    <rPh sb="2" eb="3">
      <t>ビ</t>
    </rPh>
    <rPh sb="11" eb="12">
      <t>ビ</t>
    </rPh>
    <rPh sb="13" eb="15">
      <t>アシタ</t>
    </rPh>
    <rPh sb="17" eb="18">
      <t>ビ</t>
    </rPh>
    <phoneticPr fontId="10"/>
  </si>
  <si>
    <t>25.12.14～26. 2.23</t>
    <phoneticPr fontId="10"/>
  </si>
  <si>
    <t>25. 4. 1～25. 6. 9</t>
    <phoneticPr fontId="10"/>
  </si>
  <si>
    <t>ゴッホ展</t>
    <rPh sb="3" eb="4">
      <t>テン</t>
    </rPh>
    <phoneticPr fontId="10"/>
  </si>
  <si>
    <t>25. 4. 2～25. 5.19</t>
    <phoneticPr fontId="10"/>
  </si>
  <si>
    <t>再興第９８回院展京都展</t>
    <rPh sb="8" eb="10">
      <t>キョウト</t>
    </rPh>
    <rPh sb="10" eb="11">
      <t>テン</t>
    </rPh>
    <phoneticPr fontId="10"/>
  </si>
  <si>
    <t>25. 9.20～25.10. 6</t>
    <phoneticPr fontId="10"/>
  </si>
  <si>
    <t>竹内栖鳳展　近代日本画の巨人</t>
    <rPh sb="0" eb="2">
      <t>タケウチ</t>
    </rPh>
    <rPh sb="2" eb="4">
      <t>セイホウ</t>
    </rPh>
    <rPh sb="4" eb="5">
      <t>テン</t>
    </rPh>
    <rPh sb="6" eb="8">
      <t>キンダイ</t>
    </rPh>
    <rPh sb="8" eb="10">
      <t>ニホン</t>
    </rPh>
    <rPh sb="10" eb="11">
      <t>ガ</t>
    </rPh>
    <rPh sb="12" eb="14">
      <t>キョジン</t>
    </rPh>
    <phoneticPr fontId="10"/>
  </si>
  <si>
    <t>25.10.22～25.12. 1</t>
    <phoneticPr fontId="10"/>
  </si>
  <si>
    <t>第45回日展京都展</t>
    <rPh sb="0" eb="1">
      <t>ダイ</t>
    </rPh>
    <rPh sb="3" eb="4">
      <t>カイ</t>
    </rPh>
    <rPh sb="4" eb="6">
      <t>ニッテン</t>
    </rPh>
    <rPh sb="6" eb="8">
      <t>キョウト</t>
    </rPh>
    <rPh sb="8" eb="9">
      <t>テン</t>
    </rPh>
    <phoneticPr fontId="10"/>
  </si>
  <si>
    <t>25.12. 4～26. 1.19</t>
    <phoneticPr fontId="10"/>
  </si>
  <si>
    <t>貸　　　　　　　　　　　館</t>
    <phoneticPr fontId="2"/>
  </si>
  <si>
    <t>　資料：京都市美術館</t>
    <phoneticPr fontId="2"/>
  </si>
  <si>
    <t>平成２６年度</t>
    <phoneticPr fontId="2"/>
  </si>
  <si>
    <t>有料</t>
    <phoneticPr fontId="2"/>
  </si>
  <si>
    <t>無料</t>
    <phoneticPr fontId="2"/>
  </si>
  <si>
    <t>恋する美人画-女性像に秘められた世界とは</t>
  </si>
  <si>
    <t>26. 4. 5～26. 5.11</t>
    <phoneticPr fontId="10"/>
  </si>
  <si>
    <t>2014 京展</t>
  </si>
  <si>
    <t>26. 6. 3～26. 6.19</t>
    <phoneticPr fontId="10"/>
  </si>
  <si>
    <t>夏のクール・スポット</t>
  </si>
  <si>
    <t>26. 8. 6～26. 8.21</t>
    <phoneticPr fontId="10"/>
  </si>
  <si>
    <t>京焼歴代展-継承と展開</t>
  </si>
  <si>
    <t>26.12.16～27. 2.15</t>
    <phoneticPr fontId="10"/>
  </si>
  <si>
    <t>髙橋秀‐気への形象</t>
  </si>
  <si>
    <t>26. 5.23～26. 6.22</t>
  </si>
  <si>
    <t>バルテュス展</t>
  </si>
  <si>
    <t>26. 7. 5～26. 9. 7</t>
    <phoneticPr fontId="10"/>
  </si>
  <si>
    <t>再興第99回院展 京都展</t>
  </si>
  <si>
    <t>26. 9.19～26.10. 5</t>
    <phoneticPr fontId="10"/>
  </si>
  <si>
    <t>ボストン美術館 華麗なるジャポニズム展</t>
  </si>
  <si>
    <t>26. 9.30～26.11.30</t>
    <phoneticPr fontId="10"/>
  </si>
  <si>
    <t>改組新第1回日展京都展</t>
    <rPh sb="0" eb="2">
      <t>カイソ</t>
    </rPh>
    <rPh sb="2" eb="3">
      <t>シン</t>
    </rPh>
    <rPh sb="3" eb="4">
      <t>ダイ</t>
    </rPh>
    <rPh sb="5" eb="6">
      <t>カイ</t>
    </rPh>
    <phoneticPr fontId="2"/>
  </si>
  <si>
    <t>26.12.13～27. 1.18</t>
    <phoneticPr fontId="10"/>
  </si>
  <si>
    <t>PARASOFIA：京都国際現代芸術祭2015</t>
  </si>
  <si>
    <t>27. 3. 7～27. 5.10</t>
    <phoneticPr fontId="10"/>
  </si>
  <si>
    <t>主 催 展 と 共 催 展 の 計</t>
    <rPh sb="0" eb="1">
      <t>シュ</t>
    </rPh>
    <rPh sb="2" eb="3">
      <t>モヨオ</t>
    </rPh>
    <rPh sb="4" eb="5">
      <t>テン</t>
    </rPh>
    <rPh sb="8" eb="9">
      <t>トモ</t>
    </rPh>
    <rPh sb="10" eb="11">
      <t>モヨオ</t>
    </rPh>
    <rPh sb="12" eb="13">
      <t>テン</t>
    </rPh>
    <rPh sb="16" eb="17">
      <t>ケイ</t>
    </rPh>
    <phoneticPr fontId="5"/>
  </si>
  <si>
    <t>貸　　　　　　　　　　　館</t>
  </si>
  <si>
    <t>129展</t>
    <rPh sb="3" eb="4">
      <t>テン</t>
    </rPh>
    <phoneticPr fontId="2"/>
  </si>
  <si>
    <t>延 べ 観 覧 入 場 者 計　　</t>
    <rPh sb="0" eb="1">
      <t>ノ</t>
    </rPh>
    <rPh sb="4" eb="5">
      <t>カン</t>
    </rPh>
    <rPh sb="6" eb="7">
      <t>ラン</t>
    </rPh>
    <rPh sb="8" eb="9">
      <t>イリ</t>
    </rPh>
    <rPh sb="10" eb="11">
      <t>バ</t>
    </rPh>
    <rPh sb="12" eb="13">
      <t>シャ</t>
    </rPh>
    <rPh sb="14" eb="15">
      <t>ケイ</t>
    </rPh>
    <phoneticPr fontId="5"/>
  </si>
  <si>
    <t>　資料：京都市美術館</t>
    <phoneticPr fontId="2"/>
  </si>
  <si>
    <t>平成２７年度</t>
    <phoneticPr fontId="2"/>
  </si>
  <si>
    <t>2015 京展</t>
    <rPh sb="5" eb="6">
      <t>キョウ</t>
    </rPh>
    <rPh sb="6" eb="7">
      <t>テン</t>
    </rPh>
    <phoneticPr fontId="10"/>
  </si>
  <si>
    <t>27. 5.26～27. 6.11</t>
    <phoneticPr fontId="10"/>
  </si>
  <si>
    <t>琳派降臨展</t>
    <rPh sb="0" eb="2">
      <t>リンパ</t>
    </rPh>
    <rPh sb="2" eb="4">
      <t>コウリン</t>
    </rPh>
    <rPh sb="4" eb="5">
      <t>テン</t>
    </rPh>
    <phoneticPr fontId="10"/>
  </si>
  <si>
    <t>28. 1. 4～28. 2.14</t>
    <phoneticPr fontId="10"/>
  </si>
  <si>
    <t>PARASOPHIA：京都国際現代芸術祭2015</t>
    <phoneticPr fontId="10"/>
  </si>
  <si>
    <t>27. 4. 1～27. 5.10</t>
    <phoneticPr fontId="10"/>
  </si>
  <si>
    <t>三瀬夏之介展</t>
    <rPh sb="0" eb="2">
      <t>ミセ</t>
    </rPh>
    <rPh sb="2" eb="3">
      <t>ナツ</t>
    </rPh>
    <rPh sb="3" eb="4">
      <t>ノ</t>
    </rPh>
    <rPh sb="4" eb="5">
      <t>スケ</t>
    </rPh>
    <rPh sb="5" eb="6">
      <t>テン</t>
    </rPh>
    <phoneticPr fontId="10"/>
  </si>
  <si>
    <t>27. 4. 7～27. 4.26</t>
    <phoneticPr fontId="10"/>
  </si>
  <si>
    <t>ルーヴル美術館展</t>
    <rPh sb="4" eb="6">
      <t>ビジュツ</t>
    </rPh>
    <rPh sb="6" eb="7">
      <t>カン</t>
    </rPh>
    <rPh sb="7" eb="8">
      <t>テン</t>
    </rPh>
    <phoneticPr fontId="10"/>
  </si>
  <si>
    <t>27. 6.16～27. 9.27</t>
    <phoneticPr fontId="10"/>
  </si>
  <si>
    <t>マグリット展</t>
    <rPh sb="5" eb="6">
      <t>テン</t>
    </rPh>
    <phoneticPr fontId="10"/>
  </si>
  <si>
    <t>27. 7.11～27.10.12</t>
    <phoneticPr fontId="10"/>
  </si>
  <si>
    <t>再興第100回院展 京都展</t>
    <rPh sb="0" eb="2">
      <t>サイコウ</t>
    </rPh>
    <rPh sb="2" eb="3">
      <t>ダイ</t>
    </rPh>
    <rPh sb="6" eb="7">
      <t>カイ</t>
    </rPh>
    <rPh sb="7" eb="8">
      <t>イン</t>
    </rPh>
    <rPh sb="8" eb="9">
      <t>テン</t>
    </rPh>
    <rPh sb="10" eb="12">
      <t>キョウト</t>
    </rPh>
    <rPh sb="12" eb="13">
      <t>テン</t>
    </rPh>
    <phoneticPr fontId="10"/>
  </si>
  <si>
    <t>27. 9.20～27.10. 4</t>
    <phoneticPr fontId="10"/>
  </si>
  <si>
    <t>フェルメールとレンブラント</t>
    <phoneticPr fontId="10"/>
  </si>
  <si>
    <t>27.10.24～28. 1. 5</t>
    <phoneticPr fontId="10"/>
  </si>
  <si>
    <t>改組新第2回日展 京都展</t>
    <rPh sb="0" eb="2">
      <t>カイソ</t>
    </rPh>
    <rPh sb="2" eb="3">
      <t>シン</t>
    </rPh>
    <rPh sb="3" eb="4">
      <t>ダイ</t>
    </rPh>
    <rPh sb="5" eb="6">
      <t>カイ</t>
    </rPh>
    <rPh sb="6" eb="8">
      <t>ニッテン</t>
    </rPh>
    <rPh sb="9" eb="11">
      <t>キョウト</t>
    </rPh>
    <rPh sb="11" eb="12">
      <t>テン</t>
    </rPh>
    <phoneticPr fontId="10"/>
  </si>
  <si>
    <t>27.12.12～28. 1.17</t>
    <phoneticPr fontId="10"/>
  </si>
  <si>
    <t>モネ展</t>
    <rPh sb="2" eb="3">
      <t>テン</t>
    </rPh>
    <phoneticPr fontId="10"/>
  </si>
  <si>
    <t>28. 3. 1～28. 5. 8</t>
    <phoneticPr fontId="10"/>
  </si>
  <si>
    <t>京都版画トリエンナーレ展</t>
    <rPh sb="0" eb="2">
      <t>キョウト</t>
    </rPh>
    <rPh sb="2" eb="4">
      <t>ハンガ</t>
    </rPh>
    <rPh sb="11" eb="12">
      <t>テン</t>
    </rPh>
    <phoneticPr fontId="10"/>
  </si>
  <si>
    <t>28. 3. 5～28. 4. 1</t>
    <phoneticPr fontId="10"/>
  </si>
  <si>
    <t>光紡ぐ肌のルノワール展</t>
    <rPh sb="0" eb="1">
      <t>ヒカリ</t>
    </rPh>
    <rPh sb="1" eb="2">
      <t>ツム</t>
    </rPh>
    <rPh sb="3" eb="4">
      <t>ハダ</t>
    </rPh>
    <rPh sb="10" eb="11">
      <t>テン</t>
    </rPh>
    <phoneticPr fontId="10"/>
  </si>
  <si>
    <t>28. 3.19～28. 6. 5</t>
    <phoneticPr fontId="10"/>
  </si>
  <si>
    <t>129展</t>
    <rPh sb="3" eb="4">
      <t>テン</t>
    </rPh>
    <phoneticPr fontId="10"/>
  </si>
  <si>
    <t>平成２８年度</t>
  </si>
  <si>
    <t>有料</t>
    <phoneticPr fontId="2"/>
  </si>
  <si>
    <t>無料</t>
    <phoneticPr fontId="2"/>
  </si>
  <si>
    <t>コレクション展「きらめきを伝える　京都・美の系譜」</t>
  </si>
  <si>
    <t>28. 7. 5～28. 8.21</t>
    <phoneticPr fontId="10"/>
  </si>
  <si>
    <t>美術館リ･ボーンに向けて『市展・京展８０年記念展』２０１６京展</t>
    <phoneticPr fontId="10"/>
  </si>
  <si>
    <t>29. 3. 7～29. 3.23</t>
    <phoneticPr fontId="10"/>
  </si>
  <si>
    <t>マルモッタン・モネ美術館所蔵 モネ展 －「印象，日の出」から「睡蓮」まで</t>
    <phoneticPr fontId="10"/>
  </si>
  <si>
    <t>第２回ＰＡＴinKyoto 京都版画トリエンナーレ2016</t>
  </si>
  <si>
    <t>光紡ぐ肌のルノワール展</t>
  </si>
  <si>
    <t>28. 3.19～28. 6. 5</t>
    <phoneticPr fontId="10"/>
  </si>
  <si>
    <t>ダリ展</t>
    <rPh sb="2" eb="3">
      <t>テン</t>
    </rPh>
    <phoneticPr fontId="13"/>
  </si>
  <si>
    <t>28. 7. 1～28. 9. 4</t>
    <phoneticPr fontId="10"/>
  </si>
  <si>
    <t>三浦景生の染め　白寿の軌跡</t>
  </si>
  <si>
    <t>28. 9. 6～28. 9.18</t>
    <phoneticPr fontId="10"/>
  </si>
  <si>
    <t>再興第１０１回院展 京都展</t>
  </si>
  <si>
    <t>28. 9.22～28.10. 6</t>
    <phoneticPr fontId="10"/>
  </si>
  <si>
    <t>生誕３００年　若冲の京都　KYOTOの若冲</t>
  </si>
  <si>
    <t>28.10. 4～28.12. 4</t>
    <phoneticPr fontId="10"/>
  </si>
  <si>
    <t>改組 新 第３回日展 京都展</t>
  </si>
  <si>
    <t>28.12.10～29. 1.15</t>
    <phoneticPr fontId="10"/>
  </si>
  <si>
    <t>主 催 展 と 共 催 展 の 計</t>
    <rPh sb="0" eb="1">
      <t>シュ</t>
    </rPh>
    <rPh sb="2" eb="3">
      <t>モヨオ</t>
    </rPh>
    <rPh sb="4" eb="5">
      <t>テン</t>
    </rPh>
    <rPh sb="8" eb="9">
      <t>トモ</t>
    </rPh>
    <rPh sb="10" eb="11">
      <t>モヨオ</t>
    </rPh>
    <rPh sb="12" eb="13">
      <t>テン</t>
    </rPh>
    <rPh sb="16" eb="17">
      <t>ケイ</t>
    </rPh>
    <phoneticPr fontId="8"/>
  </si>
  <si>
    <t>131展</t>
    <rPh sb="3" eb="4">
      <t>テン</t>
    </rPh>
    <phoneticPr fontId="10"/>
  </si>
  <si>
    <t>延 べ 観 覧 入 場 者 計　　</t>
    <rPh sb="0" eb="1">
      <t>ノ</t>
    </rPh>
    <rPh sb="4" eb="5">
      <t>カン</t>
    </rPh>
    <rPh sb="6" eb="7">
      <t>ラン</t>
    </rPh>
    <rPh sb="8" eb="9">
      <t>イリ</t>
    </rPh>
    <rPh sb="10" eb="11">
      <t>バ</t>
    </rPh>
    <rPh sb="12" eb="13">
      <t>シャ</t>
    </rPh>
    <rPh sb="14" eb="15">
      <t>ケイ</t>
    </rPh>
    <phoneticPr fontId="8"/>
  </si>
  <si>
    <t>　資料：京都市美術館</t>
    <phoneticPr fontId="2"/>
  </si>
  <si>
    <t>平成２９年度</t>
    <phoneticPr fontId="10"/>
  </si>
  <si>
    <t>開催日数（日）</t>
    <rPh sb="0" eb="2">
      <t>カイサイ</t>
    </rPh>
    <rPh sb="2" eb="4">
      <t>ニッスウ</t>
    </rPh>
    <rPh sb="5" eb="6">
      <t>ニチ</t>
    </rPh>
    <phoneticPr fontId="2"/>
  </si>
  <si>
    <t>改組 新 第４回 日展京都展</t>
    <phoneticPr fontId="10"/>
  </si>
  <si>
    <t>29.12.17～30.1.12</t>
    <phoneticPr fontId="10"/>
  </si>
  <si>
    <t>63展</t>
    <rPh sb="2" eb="3">
      <t>テン</t>
    </rPh>
    <phoneticPr fontId="10"/>
  </si>
  <si>
    <t>　注）再整備工事のため，主催展は未開催。</t>
    <rPh sb="1" eb="2">
      <t>チュウ</t>
    </rPh>
    <rPh sb="3" eb="6">
      <t>サイセイビ</t>
    </rPh>
    <rPh sb="6" eb="8">
      <t>コウジ</t>
    </rPh>
    <rPh sb="12" eb="14">
      <t>シュサイ</t>
    </rPh>
    <rPh sb="14" eb="15">
      <t>テン</t>
    </rPh>
    <rPh sb="16" eb="19">
      <t>ミカイサイ</t>
    </rPh>
    <phoneticPr fontId="2"/>
  </si>
  <si>
    <t>平成３０年度</t>
    <phoneticPr fontId="10"/>
  </si>
  <si>
    <t>改組 新 第５回 日展京都展</t>
    <phoneticPr fontId="10"/>
  </si>
  <si>
    <t>30.12.15～31.1.12</t>
    <phoneticPr fontId="10"/>
  </si>
  <si>
    <t>59展</t>
    <rPh sb="2" eb="3">
      <t>テン</t>
    </rPh>
    <phoneticPr fontId="10"/>
  </si>
  <si>
    <t>令和元年度</t>
    <phoneticPr fontId="10"/>
  </si>
  <si>
    <t>改組 新 第６回 日展京都展</t>
    <phoneticPr fontId="10"/>
  </si>
  <si>
    <t>R1.12.14～R2.1.11</t>
    <phoneticPr fontId="10"/>
  </si>
  <si>
    <t>75展</t>
    <rPh sb="2" eb="3">
      <t>テン</t>
    </rPh>
    <phoneticPr fontId="10"/>
  </si>
  <si>
    <t>　注）再整備工事及び開館延期により，主催展は未開催。</t>
    <rPh sb="1" eb="2">
      <t>チュウ</t>
    </rPh>
    <rPh sb="3" eb="6">
      <t>サイセイビ</t>
    </rPh>
    <rPh sb="6" eb="8">
      <t>コウジ</t>
    </rPh>
    <rPh sb="8" eb="9">
      <t>オヨ</t>
    </rPh>
    <rPh sb="10" eb="12">
      <t>カイカン</t>
    </rPh>
    <rPh sb="12" eb="14">
      <t>エンキ</t>
    </rPh>
    <rPh sb="18" eb="20">
      <t>シュサイ</t>
    </rPh>
    <rPh sb="20" eb="21">
      <t>テン</t>
    </rPh>
    <rPh sb="22" eb="23">
      <t>ミ</t>
    </rPh>
    <rPh sb="23" eb="25">
      <t>カイサイ</t>
    </rPh>
    <phoneticPr fontId="2"/>
  </si>
  <si>
    <t>１８　京都市京セラ美術館</t>
    <rPh sb="3" eb="6">
      <t>キョウトシ</t>
    </rPh>
    <rPh sb="6" eb="7">
      <t>キョウ</t>
    </rPh>
    <phoneticPr fontId="2"/>
  </si>
  <si>
    <t>令和２年度</t>
    <phoneticPr fontId="10"/>
  </si>
  <si>
    <t>（主催・常設展）</t>
    <rPh sb="4" eb="6">
      <t>ジョウセツ</t>
    </rPh>
    <rPh sb="6" eb="7">
      <t>テン</t>
    </rPh>
    <phoneticPr fontId="10"/>
  </si>
  <si>
    <t>　コレクションルーム 春期</t>
    <rPh sb="11" eb="13">
      <t>シュンキ</t>
    </rPh>
    <phoneticPr fontId="10"/>
  </si>
  <si>
    <t>R2. 5.26～R2. 6.21</t>
    <phoneticPr fontId="10"/>
  </si>
  <si>
    <t>　コレクションルーム 夏期</t>
    <rPh sb="11" eb="13">
      <t>カキ</t>
    </rPh>
    <phoneticPr fontId="10"/>
  </si>
  <si>
    <t>R2. 6.25～R2. 9.22</t>
    <phoneticPr fontId="10"/>
  </si>
  <si>
    <t>　コレクションルーム 秋期</t>
    <rPh sb="11" eb="13">
      <t>シュウキ</t>
    </rPh>
    <phoneticPr fontId="10"/>
  </si>
  <si>
    <t>R2. 9.26～R2.11.29</t>
    <phoneticPr fontId="10"/>
  </si>
  <si>
    <t>　コレクションルーム 冬期</t>
    <rPh sb="11" eb="13">
      <t>トウキ</t>
    </rPh>
    <phoneticPr fontId="10"/>
  </si>
  <si>
    <t>R2.12. 3～R3. 3.14</t>
    <phoneticPr fontId="10"/>
  </si>
  <si>
    <t>R3. 3.20～R3. 6.20</t>
    <phoneticPr fontId="10"/>
  </si>
  <si>
    <t>　杉本博司 瑠璃の浄土</t>
    <rPh sb="1" eb="3">
      <t>スギモト</t>
    </rPh>
    <rPh sb="3" eb="5">
      <t>ヒロシ</t>
    </rPh>
    <rPh sb="6" eb="8">
      <t>ルリ</t>
    </rPh>
    <rPh sb="9" eb="11">
      <t>ジョウド</t>
    </rPh>
    <phoneticPr fontId="10"/>
  </si>
  <si>
    <t>R2. 5.26～R2.10. 4</t>
    <phoneticPr fontId="10"/>
  </si>
  <si>
    <t>　京都の美術 250年の夢
　　最初の一歩：コレクションの原点</t>
    <rPh sb="1" eb="3">
      <t>キョウト</t>
    </rPh>
    <rPh sb="4" eb="6">
      <t>ビジュツ</t>
    </rPh>
    <rPh sb="10" eb="11">
      <t>ネン</t>
    </rPh>
    <rPh sb="12" eb="13">
      <t>ユメ</t>
    </rPh>
    <rPh sb="16" eb="18">
      <t>サイショ</t>
    </rPh>
    <rPh sb="19" eb="21">
      <t>イッポ</t>
    </rPh>
    <rPh sb="29" eb="31">
      <t>ゲンテン</t>
    </rPh>
    <phoneticPr fontId="10"/>
  </si>
  <si>
    <t>R2. 6. 2～R2. 9. 6</t>
    <phoneticPr fontId="10"/>
  </si>
  <si>
    <t>　京都の美術 250年の夢
　　第1部～第3部総集編－江戸から現代へ－</t>
    <rPh sb="1" eb="3">
      <t>キョウト</t>
    </rPh>
    <rPh sb="4" eb="6">
      <t>ビジュツ</t>
    </rPh>
    <rPh sb="10" eb="11">
      <t>ネン</t>
    </rPh>
    <rPh sb="12" eb="13">
      <t>ユメ</t>
    </rPh>
    <rPh sb="16" eb="17">
      <t>ダイ</t>
    </rPh>
    <rPh sb="18" eb="19">
      <t>ブ</t>
    </rPh>
    <rPh sb="20" eb="21">
      <t>ダイ</t>
    </rPh>
    <rPh sb="22" eb="23">
      <t>ブ</t>
    </rPh>
    <rPh sb="23" eb="26">
      <t>ソウシュウヘン</t>
    </rPh>
    <phoneticPr fontId="10"/>
  </si>
  <si>
    <t>R2.10.10～R2.12. 6</t>
    <phoneticPr fontId="10"/>
  </si>
  <si>
    <t>　KYOTO STEAM 2020</t>
    <phoneticPr fontId="10"/>
  </si>
  <si>
    <t>R2.10.31～R2.12. 6</t>
    <phoneticPr fontId="10"/>
  </si>
  <si>
    <t>　改組 新 第7回日展京都展</t>
    <phoneticPr fontId="10"/>
  </si>
  <si>
    <t>R2.12.19～R3. 1.15</t>
    <phoneticPr fontId="10"/>
  </si>
  <si>
    <t>　平成美術:うたかたと瓦礫(デブリ)1989-2019</t>
    <rPh sb="1" eb="3">
      <t>ヘイセイ</t>
    </rPh>
    <rPh sb="3" eb="5">
      <t>ビジュツ</t>
    </rPh>
    <rPh sb="11" eb="13">
      <t>ガレキ</t>
    </rPh>
    <phoneticPr fontId="10"/>
  </si>
  <si>
    <t>R3. 1.23～R3. 4.11</t>
    <phoneticPr fontId="10"/>
  </si>
  <si>
    <t xml:space="preserve"> </t>
    <phoneticPr fontId="10"/>
  </si>
  <si>
    <t>主催・常設展の計</t>
    <rPh sb="0" eb="1">
      <t>シュ</t>
    </rPh>
    <rPh sb="1" eb="2">
      <t>モヨオ</t>
    </rPh>
    <rPh sb="3" eb="5">
      <t>ジョウセツ</t>
    </rPh>
    <rPh sb="5" eb="6">
      <t>テン</t>
    </rPh>
    <rPh sb="7" eb="8">
      <t>ケイ</t>
    </rPh>
    <phoneticPr fontId="8"/>
  </si>
  <si>
    <t>（貸館展）</t>
    <rPh sb="1" eb="3">
      <t>カシカン</t>
    </rPh>
    <phoneticPr fontId="10"/>
  </si>
  <si>
    <t>貸館展の総計</t>
    <rPh sb="2" eb="3">
      <t>テン</t>
    </rPh>
    <rPh sb="4" eb="5">
      <t>ソウ</t>
    </rPh>
    <rPh sb="5" eb="6">
      <t>ケイ</t>
    </rPh>
    <phoneticPr fontId="10"/>
  </si>
  <si>
    <t>R2. 4.1～R3. 3.31</t>
    <phoneticPr fontId="10"/>
  </si>
  <si>
    <t>68展</t>
    <rPh sb="2" eb="3">
      <t>テン</t>
    </rPh>
    <phoneticPr fontId="10"/>
  </si>
  <si>
    <t>延 べ 観 覧 者 計　　</t>
    <rPh sb="0" eb="1">
      <t>ノ</t>
    </rPh>
    <rPh sb="4" eb="5">
      <t>カン</t>
    </rPh>
    <rPh sb="6" eb="7">
      <t>ラン</t>
    </rPh>
    <rPh sb="8" eb="9">
      <t>シャ</t>
    </rPh>
    <rPh sb="10" eb="11">
      <t>ケイ</t>
    </rPh>
    <phoneticPr fontId="8"/>
  </si>
  <si>
    <t>　資料：京都市京セラ美術館</t>
    <rPh sb="7" eb="8">
      <t>キョウ</t>
    </rPh>
    <phoneticPr fontId="2"/>
  </si>
  <si>
    <t>　注）令和２年４月１日から令和２年５月２５日まで休館</t>
    <rPh sb="1" eb="2">
      <t>チュウ</t>
    </rPh>
    <rPh sb="3" eb="5">
      <t>レイワ</t>
    </rPh>
    <rPh sb="6" eb="7">
      <t>ネン</t>
    </rPh>
    <rPh sb="8" eb="9">
      <t>ガツ</t>
    </rPh>
    <rPh sb="10" eb="11">
      <t>ニチ</t>
    </rPh>
    <rPh sb="13" eb="15">
      <t>レイワ</t>
    </rPh>
    <rPh sb="16" eb="17">
      <t>ネン</t>
    </rPh>
    <rPh sb="18" eb="19">
      <t>ガツ</t>
    </rPh>
    <rPh sb="21" eb="22">
      <t>ニチ</t>
    </rPh>
    <rPh sb="24" eb="26">
      <t>キュウカン</t>
    </rPh>
    <phoneticPr fontId="2"/>
  </si>
  <si>
    <t>　注）開催日数及び入場者数は，令和２年度中の数値である。</t>
    <rPh sb="3" eb="5">
      <t>カイサイ</t>
    </rPh>
    <rPh sb="5" eb="7">
      <t>ニッスウ</t>
    </rPh>
    <rPh sb="7" eb="8">
      <t>オヨ</t>
    </rPh>
    <rPh sb="9" eb="11">
      <t>ニュウジョウ</t>
    </rPh>
    <rPh sb="11" eb="12">
      <t>シャ</t>
    </rPh>
    <rPh sb="12" eb="13">
      <t>スウ</t>
    </rPh>
    <rPh sb="18" eb="19">
      <t>ネン</t>
    </rPh>
    <rPh sb="19" eb="20">
      <t>ド</t>
    </rPh>
    <rPh sb="20" eb="21">
      <t>チュウ</t>
    </rPh>
    <rPh sb="22" eb="24">
      <t>スウチ</t>
    </rPh>
    <phoneticPr fontId="10"/>
  </si>
  <si>
    <t>令和３年度</t>
    <phoneticPr fontId="10"/>
  </si>
  <si>
    <t>（主催・常設展）</t>
    <phoneticPr fontId="10"/>
  </si>
  <si>
    <t>　コレクションルーム 春期</t>
    <rPh sb="11" eb="13">
      <t>シュンキ</t>
    </rPh>
    <phoneticPr fontId="13"/>
  </si>
  <si>
    <t>R3. 3.20～R3. 6.20</t>
  </si>
  <si>
    <t>　コレクションルーム 夏期</t>
    <rPh sb="11" eb="13">
      <t>カキ</t>
    </rPh>
    <phoneticPr fontId="13"/>
  </si>
  <si>
    <t>R3. 6.26～R3. 9.26</t>
  </si>
  <si>
    <t>　コレクションルーム 秋期</t>
    <rPh sb="11" eb="13">
      <t>シュウキ</t>
    </rPh>
    <phoneticPr fontId="13"/>
  </si>
  <si>
    <t>R3.10. 2～R3.12. 5</t>
  </si>
  <si>
    <t>　コレクションルーム 冬期</t>
    <rPh sb="11" eb="13">
      <t>トウキ</t>
    </rPh>
    <phoneticPr fontId="13"/>
  </si>
  <si>
    <t>R3.12.11～R4. 3.26</t>
  </si>
  <si>
    <t>　平成美術:うたかたと瓦礫(デブリ)1989-2019</t>
    <rPh sb="1" eb="3">
      <t>ヘイセイ</t>
    </rPh>
    <rPh sb="3" eb="5">
      <t>ビジュツ</t>
    </rPh>
    <rPh sb="11" eb="13">
      <t>ガレキ</t>
    </rPh>
    <phoneticPr fontId="13"/>
  </si>
  <si>
    <t>R3. 1.23～R3. 4.11</t>
  </si>
  <si>
    <t xml:space="preserve">  THE ドラえもん展 KYOTO 2021</t>
    <rPh sb="11" eb="12">
      <t>テン</t>
    </rPh>
    <phoneticPr fontId="8"/>
  </si>
  <si>
    <t>R3. 7.10～R3. 9. 5</t>
  </si>
  <si>
    <t xml:space="preserve">  京都市京セラ美術館開館1周年記念展
　　上村松園</t>
    <rPh sb="22" eb="26">
      <t>ウエムラショウエン</t>
    </rPh>
    <phoneticPr fontId="8"/>
  </si>
  <si>
    <t>R3. 7.17～R3. 9.12</t>
  </si>
  <si>
    <t xml:space="preserve">  京都市京セラ美術館開館1周年記念展
　　モダン建築の京都</t>
    <rPh sb="25" eb="27">
      <t>ケンチク</t>
    </rPh>
    <rPh sb="28" eb="30">
      <t>キョウト</t>
    </rPh>
    <phoneticPr fontId="8"/>
  </si>
  <si>
    <t>R3. 9.25～R3.12.26</t>
  </si>
  <si>
    <t xml:space="preserve">  京都市京セラ美術館開館1周年記念展
　　コレクションとの対話：6つの部屋</t>
    <rPh sb="30" eb="32">
      <t>タイワ</t>
    </rPh>
    <phoneticPr fontId="8"/>
  </si>
  <si>
    <t>R3.10. 9～R3.12. 5</t>
  </si>
  <si>
    <t xml:space="preserve">  第8回日展京都展</t>
    <rPh sb="2" eb="3">
      <t>ダイ</t>
    </rPh>
    <rPh sb="4" eb="5">
      <t>カイ</t>
    </rPh>
    <rPh sb="5" eb="7">
      <t>ニッテン</t>
    </rPh>
    <rPh sb="7" eb="9">
      <t>キョウト</t>
    </rPh>
    <rPh sb="9" eb="10">
      <t>テン</t>
    </rPh>
    <phoneticPr fontId="8"/>
  </si>
  <si>
    <t>R3.12.18～R4. 1.15</t>
  </si>
  <si>
    <t xml:space="preserve">  京都市京セラ美術館開館1周年記念展
　　森村泰昌：ワタシの迷宮劇場</t>
    <rPh sb="22" eb="24">
      <t>モリムラ</t>
    </rPh>
    <rPh sb="24" eb="26">
      <t>ヤスマサ</t>
    </rPh>
    <rPh sb="31" eb="35">
      <t>メイキュウゲキジョウ</t>
    </rPh>
    <phoneticPr fontId="8"/>
  </si>
  <si>
    <t>R4. 3.12～R4. 6. 5</t>
  </si>
  <si>
    <t>（共催展）</t>
    <phoneticPr fontId="10"/>
  </si>
  <si>
    <t>　国立ベルリン・エジプト博物館所蔵
　　古代エジプト展　　天地創造の神話</t>
    <rPh sb="20" eb="22">
      <t>コダイ</t>
    </rPh>
    <rPh sb="26" eb="27">
      <t>テン</t>
    </rPh>
    <rPh sb="29" eb="33">
      <t>テンチソウゾウ</t>
    </rPh>
    <rPh sb="34" eb="36">
      <t>シンワ</t>
    </rPh>
    <phoneticPr fontId="8"/>
  </si>
  <si>
    <t>R3. 4.17～R3. 6.27</t>
  </si>
  <si>
    <t>　25周年記念　るろうに剣心展</t>
  </si>
  <si>
    <t>R3. 4.23～R3. 6. 6</t>
  </si>
  <si>
    <t>　フランソワ・ポンポン展
　　～動物を愛した彫刻家～</t>
    <rPh sb="11" eb="12">
      <t>テン</t>
    </rPh>
    <phoneticPr fontId="8"/>
  </si>
  <si>
    <t>　KYOTO STEAM　2022</t>
  </si>
  <si>
    <t>R4. 1.29～R4. 2.13</t>
  </si>
  <si>
    <t>　日中国交正常化50周年記念
　　兵馬俑と古代中国～秦漢文明の遺産～</t>
    <rPh sb="17" eb="20">
      <t>ヘイバヨウ</t>
    </rPh>
    <rPh sb="21" eb="23">
      <t>コダイ</t>
    </rPh>
    <rPh sb="23" eb="25">
      <t>チュウゴク</t>
    </rPh>
    <rPh sb="26" eb="27">
      <t>シン</t>
    </rPh>
    <rPh sb="27" eb="28">
      <t>カン</t>
    </rPh>
    <rPh sb="28" eb="30">
      <t>ブンメイ</t>
    </rPh>
    <rPh sb="31" eb="33">
      <t>イサン</t>
    </rPh>
    <phoneticPr fontId="8"/>
  </si>
  <si>
    <t>R4. 3.25～R4. 5.22</t>
  </si>
  <si>
    <t>共催展の計</t>
    <rPh sb="0" eb="2">
      <t>キョウサイ</t>
    </rPh>
    <rPh sb="2" eb="3">
      <t>テン</t>
    </rPh>
    <rPh sb="4" eb="5">
      <t>ケイ</t>
    </rPh>
    <phoneticPr fontId="8"/>
  </si>
  <si>
    <t>R3. 4. 1～R4. 3.31</t>
    <phoneticPr fontId="10"/>
  </si>
  <si>
    <t>115展</t>
    <rPh sb="3" eb="4">
      <t>テン</t>
    </rPh>
    <phoneticPr fontId="13"/>
  </si>
  <si>
    <t>　注１）開催日数及び入場者数は、令和３年度中の数値である。</t>
    <rPh sb="4" eb="6">
      <t>カイサイ</t>
    </rPh>
    <rPh sb="6" eb="8">
      <t>ニッスウ</t>
    </rPh>
    <rPh sb="8" eb="9">
      <t>オヨ</t>
    </rPh>
    <rPh sb="10" eb="12">
      <t>ニュウジョウ</t>
    </rPh>
    <rPh sb="12" eb="13">
      <t>シャ</t>
    </rPh>
    <rPh sb="13" eb="14">
      <t>スウ</t>
    </rPh>
    <rPh sb="19" eb="20">
      <t>ネン</t>
    </rPh>
    <rPh sb="20" eb="21">
      <t>ド</t>
    </rPh>
    <rPh sb="21" eb="22">
      <t>チュウ</t>
    </rPh>
    <rPh sb="23" eb="25">
      <t>スウチ</t>
    </rPh>
    <phoneticPr fontId="10"/>
  </si>
  <si>
    <t>　注２）令和３年４月２５日から令和３年５月３１日まで休館。</t>
    <rPh sb="1" eb="2">
      <t>チュウ</t>
    </rPh>
    <rPh sb="4" eb="6">
      <t>レイワ</t>
    </rPh>
    <rPh sb="7" eb="8">
      <t>ネン</t>
    </rPh>
    <rPh sb="9" eb="10">
      <t>ガツ</t>
    </rPh>
    <rPh sb="12" eb="13">
      <t>ニチ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キュウカン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</si>
</sst>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\(#,##0\)"/>
    <numFmt numFmtId="177" formatCode="#,##0;&quot;△ &quot;#,##0"/>
    <numFmt numFmtId="178" formatCode="_ * #,##0_ ;_ * &quot;△&quot;#,##0_ ;_ * &quot;－&quot;_ ;_ @_ "/>
    <numFmt numFmtId="179" formatCode="#,##0_ "/>
    <numFmt numFmtId="180" formatCode="#,##0;&quot;△ &quot;#,##0;&quot;－&quot;"/>
  </numFmts>
  <fonts count="20" x14ac:knownFonts="1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quotePrefix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177" fontId="9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177" fontId="9" fillId="0" borderId="1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177" fontId="3" fillId="0" borderId="10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justifyLastLine="1"/>
    </xf>
    <xf numFmtId="0" fontId="10" fillId="0" borderId="0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13" fillId="0" borderId="0" xfId="0" applyFont="1" applyFill="1" applyBorder="1" applyAlignment="1" applyProtection="1">
      <alignment horizontal="left" vertical="center"/>
    </xf>
    <xf numFmtId="177" fontId="9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1" xfId="0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178" fontId="9" fillId="0" borderId="0" xfId="0" applyNumberFormat="1" applyFont="1" applyBorder="1" applyAlignment="1">
      <alignment vertical="center"/>
    </xf>
    <xf numFmtId="178" fontId="5" fillId="0" borderId="10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left" vertical="center"/>
    </xf>
    <xf numFmtId="178" fontId="3" fillId="0" borderId="0" xfId="0" applyNumberFormat="1" applyFont="1" applyFill="1" applyBorder="1" applyAlignment="1" applyProtection="1">
      <alignment vertical="center"/>
    </xf>
    <xf numFmtId="178" fontId="3" fillId="0" borderId="10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 shrinkToFit="1"/>
    </xf>
    <xf numFmtId="56" fontId="3" fillId="0" borderId="3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5" fillId="0" borderId="1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3" fillId="0" borderId="1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179" fontId="4" fillId="0" borderId="0" xfId="0" applyNumberFormat="1" applyFont="1" applyAlignment="1">
      <alignment horizontal="right" vertical="center"/>
    </xf>
    <xf numFmtId="0" fontId="4" fillId="0" borderId="11" xfId="0" quotePrefix="1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/>
    </xf>
    <xf numFmtId="179" fontId="4" fillId="0" borderId="0" xfId="0" applyNumberFormat="1" applyFont="1" applyFill="1" applyBorder="1"/>
    <xf numFmtId="179" fontId="4" fillId="0" borderId="0" xfId="0" applyNumberFormat="1" applyFont="1" applyBorder="1"/>
    <xf numFmtId="177" fontId="5" fillId="0" borderId="10" xfId="0" applyNumberFormat="1" applyFont="1" applyFill="1" applyBorder="1" applyAlignment="1" applyProtection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177" fontId="3" fillId="0" borderId="0" xfId="0" applyNumberFormat="1" applyFont="1" applyFill="1" applyBorder="1" applyAlignment="1" applyProtection="1">
      <alignment vertical="center"/>
    </xf>
    <xf numFmtId="0" fontId="9" fillId="0" borderId="11" xfId="0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 shrinkToFit="1"/>
    </xf>
    <xf numFmtId="177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shrinkToFit="1"/>
    </xf>
    <xf numFmtId="180" fontId="9" fillId="0" borderId="0" xfId="0" applyNumberFormat="1" applyFont="1" applyBorder="1" applyAlignment="1">
      <alignment vertical="center"/>
    </xf>
    <xf numFmtId="180" fontId="5" fillId="0" borderId="1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3" fillId="0" borderId="1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/>
    <xf numFmtId="180" fontId="4" fillId="0" borderId="0" xfId="0" applyNumberFormat="1" applyFont="1" applyFill="1" applyBorder="1"/>
    <xf numFmtId="180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180" fontId="3" fillId="0" borderId="1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/>
    <xf numFmtId="180" fontId="4" fillId="0" borderId="0" xfId="0" applyNumberFormat="1" applyFont="1" applyBorder="1" applyAlignment="1"/>
    <xf numFmtId="180" fontId="4" fillId="0" borderId="0" xfId="0" applyNumberFormat="1" applyFont="1" applyFill="1" applyBorder="1" applyAlignment="1"/>
    <xf numFmtId="0" fontId="4" fillId="0" borderId="3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180" fontId="16" fillId="0" borderId="10" xfId="0" applyNumberFormat="1" applyFont="1" applyFill="1" applyBorder="1" applyAlignment="1" applyProtection="1">
      <alignment vertical="center"/>
    </xf>
    <xf numFmtId="180" fontId="17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180" fontId="3" fillId="0" borderId="1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56" fontId="3" fillId="0" borderId="3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3" fillId="0" borderId="10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56" fontId="3" fillId="0" borderId="3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9" fontId="4" fillId="0" borderId="0" xfId="0" applyNumberFormat="1" applyFont="1"/>
    <xf numFmtId="180" fontId="3" fillId="0" borderId="1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4" fillId="0" borderId="0" xfId="0" applyNumberFormat="1" applyFont="1"/>
    <xf numFmtId="18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180" fontId="16" fillId="0" borderId="10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56" fontId="4" fillId="0" borderId="3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 shrinkToFit="1"/>
    </xf>
    <xf numFmtId="17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quotePrefix="1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distributed" vertical="center" justifyLastLine="1"/>
      <protection locked="0"/>
    </xf>
    <xf numFmtId="0" fontId="3" fillId="0" borderId="9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distributed" vertical="center" justifyLastLine="1"/>
      <protection locked="0"/>
    </xf>
    <xf numFmtId="0" fontId="0" fillId="0" borderId="12" xfId="0" applyBorder="1" applyAlignment="1" applyProtection="1">
      <alignment horizontal="distributed" vertical="center" justifyLastLine="1"/>
      <protection locked="0"/>
    </xf>
    <xf numFmtId="0" fontId="3" fillId="0" borderId="5" xfId="0" applyFont="1" applyBorder="1" applyAlignment="1" applyProtection="1">
      <alignment horizontal="distributed" vertical="center" justifyLastLine="1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180" fontId="4" fillId="0" borderId="10" xfId="0" applyNumberFormat="1" applyFont="1" applyBorder="1" applyAlignment="1" applyProtection="1">
      <alignment vertical="center"/>
      <protection locked="0"/>
    </xf>
    <xf numFmtId="180" fontId="4" fillId="0" borderId="0" xfId="0" applyNumberFormat="1" applyFont="1" applyAlignment="1" applyProtection="1">
      <alignment horizontal="right" vertical="center"/>
      <protection locked="0"/>
    </xf>
    <xf numFmtId="180" fontId="4" fillId="0" borderId="0" xfId="0" applyNumberFormat="1" applyFont="1" applyAlignment="1" applyProtection="1">
      <alignment vertical="center"/>
      <protection locked="0"/>
    </xf>
    <xf numFmtId="56" fontId="4" fillId="0" borderId="3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 applyProtection="1">
      <alignment horizontal="right" vertical="center"/>
      <protection locked="0"/>
    </xf>
    <xf numFmtId="180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vertical="center" wrapText="1"/>
      <protection locked="0"/>
    </xf>
    <xf numFmtId="179" fontId="4" fillId="0" borderId="1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Protection="1"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180" fontId="16" fillId="0" borderId="10" xfId="0" applyNumberFormat="1" applyFont="1" applyBorder="1" applyAlignment="1" applyProtection="1">
      <alignment vertical="center"/>
      <protection locked="0"/>
    </xf>
    <xf numFmtId="180" fontId="17" fillId="0" borderId="0" xfId="0" applyNumberFormat="1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7" fontId="9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distributed" vertical="center" justifyLastLine="1"/>
      <protection locked="0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0" fontId="3" fillId="0" borderId="13" xfId="0" applyFont="1" applyBorder="1" applyAlignment="1" applyProtection="1">
      <alignment horizontal="distributed" vertical="center" wrapText="1" justifyLastLine="1"/>
      <protection locked="0"/>
    </xf>
    <xf numFmtId="0" fontId="3" fillId="0" borderId="2" xfId="0" applyFont="1" applyBorder="1" applyAlignment="1" applyProtection="1">
      <alignment horizontal="distributed" vertical="center" wrapText="1" justifyLastLine="1"/>
      <protection locked="0"/>
    </xf>
    <xf numFmtId="0" fontId="3" fillId="0" borderId="9" xfId="0" applyFont="1" applyBorder="1" applyAlignment="1" applyProtection="1">
      <alignment horizontal="distributed" vertical="center" justifyLastLine="1"/>
      <protection locked="0"/>
    </xf>
    <xf numFmtId="0" fontId="3" fillId="0" borderId="7" xfId="0" applyFont="1" applyBorder="1" applyAlignment="1" applyProtection="1">
      <alignment horizontal="distributed" vertical="center" justifyLastLine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wrapText="1" justifyLastLine="1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distributed" vertical="center" justifyLastLine="1"/>
    </xf>
    <xf numFmtId="56" fontId="3" fillId="0" borderId="3" xfId="0" applyNumberFormat="1" applyFont="1" applyFill="1" applyBorder="1" applyAlignment="1" applyProtection="1">
      <alignment horizontal="center" vertical="center"/>
    </xf>
    <xf numFmtId="180" fontId="3" fillId="0" borderId="1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79" fontId="3" fillId="0" borderId="1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179" fontId="3" fillId="0" borderId="1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56" fontId="4" fillId="0" borderId="3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distributed" vertical="center" wrapText="1" justifyLastLine="1"/>
    </xf>
    <xf numFmtId="0" fontId="0" fillId="0" borderId="15" xfId="0" applyBorder="1" applyAlignment="1">
      <alignment horizontal="distributed" vertical="center" justifyLastLine="1"/>
    </xf>
    <xf numFmtId="0" fontId="4" fillId="0" borderId="11" xfId="0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 justifyLastLine="1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horizontal="distributed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38" fontId="4" fillId="0" borderId="10" xfId="2" applyFont="1" applyBorder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  <protection locked="0"/>
    </xf>
  </cellXfs>
  <cellStyles count="3">
    <cellStyle name="桁区切り" xfId="2" builtinId="6"/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A5298-9292-4BF1-9343-1BDA413D1F25}">
  <dimension ref="A1:H44"/>
  <sheetViews>
    <sheetView tabSelected="1" zoomScaleNormal="100" zoomScaleSheetLayoutView="100" workbookViewId="0"/>
  </sheetViews>
  <sheetFormatPr defaultRowHeight="10.5" x14ac:dyDescent="0.15"/>
  <cols>
    <col min="1" max="1" width="40" style="193" customWidth="1"/>
    <col min="2" max="2" width="18.5703125" style="193" customWidth="1"/>
    <col min="3" max="3" width="10" style="193" customWidth="1"/>
    <col min="4" max="6" width="11.42578125" style="193" customWidth="1"/>
    <col min="7" max="16384" width="9.140625" style="193"/>
  </cols>
  <sheetData>
    <row r="1" spans="1:7" ht="13.5" customHeight="1" x14ac:dyDescent="0.15"/>
    <row r="2" spans="1:7" s="194" customFormat="1" ht="13.5" customHeight="1" x14ac:dyDescent="0.15">
      <c r="A2" s="240" t="s">
        <v>485</v>
      </c>
      <c r="B2" s="240"/>
      <c r="C2" s="240"/>
      <c r="D2" s="240"/>
      <c r="E2" s="240"/>
      <c r="F2" s="240"/>
    </row>
    <row r="3" spans="1:7" s="196" customFormat="1" ht="10.5" customHeight="1" x14ac:dyDescent="0.15">
      <c r="A3" s="195"/>
    </row>
    <row r="4" spans="1:7" ht="10.5" customHeight="1" x14ac:dyDescent="0.15">
      <c r="A4" s="197" t="s">
        <v>242</v>
      </c>
      <c r="B4" s="198"/>
      <c r="C4" s="198"/>
      <c r="D4" s="198"/>
      <c r="E4" s="198"/>
      <c r="F4" s="199" t="s">
        <v>519</v>
      </c>
    </row>
    <row r="5" spans="1:7" x14ac:dyDescent="0.15">
      <c r="A5" s="241" t="s">
        <v>240</v>
      </c>
      <c r="B5" s="243" t="s">
        <v>142</v>
      </c>
      <c r="C5" s="245" t="s">
        <v>239</v>
      </c>
      <c r="D5" s="247" t="s">
        <v>99</v>
      </c>
      <c r="E5" s="248"/>
      <c r="F5" s="248"/>
    </row>
    <row r="6" spans="1:7" x14ac:dyDescent="0.15">
      <c r="A6" s="242"/>
      <c r="B6" s="244"/>
      <c r="C6" s="246"/>
      <c r="D6" s="200" t="s">
        <v>238</v>
      </c>
      <c r="E6" s="200" t="s">
        <v>20</v>
      </c>
      <c r="F6" s="201" t="s">
        <v>21</v>
      </c>
      <c r="G6" s="202"/>
    </row>
    <row r="7" spans="1:7" ht="6" customHeight="1" x14ac:dyDescent="0.15">
      <c r="A7" s="203"/>
      <c r="B7" s="204"/>
      <c r="C7" s="205"/>
      <c r="D7" s="206"/>
      <c r="E7" s="206"/>
      <c r="F7" s="206"/>
    </row>
    <row r="8" spans="1:7" x14ac:dyDescent="0.15">
      <c r="A8" s="207" t="s">
        <v>520</v>
      </c>
      <c r="B8" s="208"/>
      <c r="C8" s="209"/>
    </row>
    <row r="9" spans="1:7" ht="6" customHeight="1" x14ac:dyDescent="0.15">
      <c r="A9" s="210"/>
      <c r="B9" s="208"/>
      <c r="C9" s="209"/>
    </row>
    <row r="10" spans="1:7" x14ac:dyDescent="0.15">
      <c r="A10" s="211" t="s">
        <v>521</v>
      </c>
      <c r="B10" s="208" t="s">
        <v>522</v>
      </c>
      <c r="C10" s="212">
        <v>39</v>
      </c>
      <c r="D10" s="213">
        <v>4433</v>
      </c>
      <c r="E10" s="214">
        <v>2797</v>
      </c>
      <c r="F10" s="214">
        <v>1636</v>
      </c>
    </row>
    <row r="11" spans="1:7" x14ac:dyDescent="0.15">
      <c r="A11" s="211" t="s">
        <v>523</v>
      </c>
      <c r="B11" s="208" t="s">
        <v>524</v>
      </c>
      <c r="C11" s="212">
        <v>51</v>
      </c>
      <c r="D11" s="213">
        <v>8060</v>
      </c>
      <c r="E11" s="214">
        <v>5568</v>
      </c>
      <c r="F11" s="214">
        <v>2492</v>
      </c>
    </row>
    <row r="12" spans="1:7" x14ac:dyDescent="0.15">
      <c r="A12" s="211" t="s">
        <v>525</v>
      </c>
      <c r="B12" s="208" t="s">
        <v>526</v>
      </c>
      <c r="C12" s="212">
        <v>56</v>
      </c>
      <c r="D12" s="213">
        <v>12010</v>
      </c>
      <c r="E12" s="214">
        <v>8904</v>
      </c>
      <c r="F12" s="214">
        <v>3106</v>
      </c>
    </row>
    <row r="13" spans="1:7" x14ac:dyDescent="0.15">
      <c r="A13" s="211" t="s">
        <v>527</v>
      </c>
      <c r="B13" s="208" t="s">
        <v>528</v>
      </c>
      <c r="C13" s="212">
        <v>87</v>
      </c>
      <c r="D13" s="213">
        <v>14928</v>
      </c>
      <c r="E13" s="214">
        <v>11062</v>
      </c>
      <c r="F13" s="214">
        <v>3866</v>
      </c>
    </row>
    <row r="14" spans="1:7" x14ac:dyDescent="0.15">
      <c r="A14" s="211" t="s">
        <v>529</v>
      </c>
      <c r="B14" s="215" t="s">
        <v>530</v>
      </c>
      <c r="C14" s="216">
        <v>10</v>
      </c>
      <c r="D14" s="213">
        <v>4242</v>
      </c>
      <c r="E14" s="217">
        <v>2964</v>
      </c>
      <c r="F14" s="217">
        <v>1278</v>
      </c>
    </row>
    <row r="15" spans="1:7" x14ac:dyDescent="0.15">
      <c r="A15" s="211" t="s">
        <v>531</v>
      </c>
      <c r="B15" s="208" t="s">
        <v>532</v>
      </c>
      <c r="C15" s="212">
        <v>51</v>
      </c>
      <c r="D15" s="213">
        <v>79015</v>
      </c>
      <c r="E15" s="214">
        <v>63675</v>
      </c>
      <c r="F15" s="214">
        <v>15340</v>
      </c>
    </row>
    <row r="16" spans="1:7" ht="21" customHeight="1" x14ac:dyDescent="0.15">
      <c r="A16" s="218" t="s">
        <v>533</v>
      </c>
      <c r="B16" s="208" t="s">
        <v>534</v>
      </c>
      <c r="C16" s="212">
        <v>51</v>
      </c>
      <c r="D16" s="213">
        <v>39885</v>
      </c>
      <c r="E16" s="214">
        <v>31217</v>
      </c>
      <c r="F16" s="214">
        <v>8668</v>
      </c>
    </row>
    <row r="17" spans="1:6" ht="21" customHeight="1" x14ac:dyDescent="0.15">
      <c r="A17" s="218" t="s">
        <v>535</v>
      </c>
      <c r="B17" s="208" t="s">
        <v>536</v>
      </c>
      <c r="C17" s="212">
        <v>80</v>
      </c>
      <c r="D17" s="213">
        <v>43632</v>
      </c>
      <c r="E17" s="214">
        <v>34772</v>
      </c>
      <c r="F17" s="214">
        <v>8860</v>
      </c>
    </row>
    <row r="18" spans="1:6" ht="21" customHeight="1" x14ac:dyDescent="0.15">
      <c r="A18" s="218" t="s">
        <v>537</v>
      </c>
      <c r="B18" s="208" t="s">
        <v>538</v>
      </c>
      <c r="C18" s="212">
        <v>50</v>
      </c>
      <c r="D18" s="213">
        <v>6916</v>
      </c>
      <c r="E18" s="214">
        <v>4248</v>
      </c>
      <c r="F18" s="214">
        <v>2668</v>
      </c>
    </row>
    <row r="19" spans="1:6" x14ac:dyDescent="0.15">
      <c r="A19" s="211" t="s">
        <v>539</v>
      </c>
      <c r="B19" s="208" t="s">
        <v>540</v>
      </c>
      <c r="C19" s="216">
        <v>20</v>
      </c>
      <c r="D19" s="213">
        <v>20790</v>
      </c>
      <c r="E19" s="213">
        <v>9852</v>
      </c>
      <c r="F19" s="213">
        <v>10938</v>
      </c>
    </row>
    <row r="20" spans="1:6" ht="21" x14ac:dyDescent="0.15">
      <c r="A20" s="218" t="s">
        <v>541</v>
      </c>
      <c r="B20" s="208" t="s">
        <v>542</v>
      </c>
      <c r="C20" s="216">
        <v>18</v>
      </c>
      <c r="D20" s="213">
        <v>3876</v>
      </c>
      <c r="E20" s="213">
        <v>2655</v>
      </c>
      <c r="F20" s="213">
        <v>1221</v>
      </c>
    </row>
    <row r="21" spans="1:6" ht="6" customHeight="1" x14ac:dyDescent="0.15">
      <c r="A21" s="211" t="s">
        <v>509</v>
      </c>
      <c r="B21" s="208"/>
      <c r="C21" s="216"/>
      <c r="D21" s="213"/>
      <c r="E21" s="213"/>
      <c r="F21" s="213"/>
    </row>
    <row r="22" spans="1:6" s="210" customFormat="1" x14ac:dyDescent="0.15">
      <c r="A22" s="193" t="s">
        <v>510</v>
      </c>
      <c r="B22" s="208"/>
      <c r="C22" s="216">
        <v>513</v>
      </c>
      <c r="D22" s="213">
        <v>237787</v>
      </c>
      <c r="E22" s="213">
        <v>177714</v>
      </c>
      <c r="F22" s="213">
        <v>60073</v>
      </c>
    </row>
    <row r="23" spans="1:6" s="210" customFormat="1" ht="6" customHeight="1" x14ac:dyDescent="0.15">
      <c r="A23" s="193"/>
      <c r="B23" s="208"/>
      <c r="C23" s="216"/>
      <c r="D23" s="213"/>
      <c r="E23" s="213"/>
      <c r="F23" s="213"/>
    </row>
    <row r="24" spans="1:6" x14ac:dyDescent="0.15">
      <c r="A24" s="207" t="s">
        <v>543</v>
      </c>
      <c r="B24" s="208"/>
      <c r="C24" s="209"/>
    </row>
    <row r="25" spans="1:6" s="210" customFormat="1" ht="6" customHeight="1" x14ac:dyDescent="0.15">
      <c r="A25" s="193"/>
      <c r="B25" s="208"/>
      <c r="C25" s="216"/>
      <c r="D25" s="213"/>
      <c r="E25" s="213"/>
      <c r="F25" s="213"/>
    </row>
    <row r="26" spans="1:6" ht="21" x14ac:dyDescent="0.15">
      <c r="A26" s="219" t="s">
        <v>544</v>
      </c>
      <c r="B26" s="208" t="s">
        <v>545</v>
      </c>
      <c r="C26" s="311">
        <v>33</v>
      </c>
      <c r="D26" s="312">
        <v>88280</v>
      </c>
      <c r="E26" s="312">
        <v>77386</v>
      </c>
      <c r="F26" s="312">
        <v>10894</v>
      </c>
    </row>
    <row r="27" spans="1:6" x14ac:dyDescent="0.15">
      <c r="A27" s="193" t="s">
        <v>546</v>
      </c>
      <c r="B27" s="208" t="s">
        <v>547</v>
      </c>
      <c r="C27" s="311">
        <v>9</v>
      </c>
      <c r="D27" s="312">
        <v>7546</v>
      </c>
      <c r="E27" s="312">
        <v>6509</v>
      </c>
      <c r="F27" s="312">
        <v>1037</v>
      </c>
    </row>
    <row r="28" spans="1:6" ht="21" customHeight="1" x14ac:dyDescent="0.15">
      <c r="A28" s="219" t="s">
        <v>548</v>
      </c>
      <c r="B28" s="208" t="s">
        <v>532</v>
      </c>
      <c r="C28" s="311">
        <v>51</v>
      </c>
      <c r="D28" s="312">
        <v>34347</v>
      </c>
      <c r="E28" s="312">
        <v>28314</v>
      </c>
      <c r="F28" s="312">
        <v>6033</v>
      </c>
    </row>
    <row r="29" spans="1:6" x14ac:dyDescent="0.15">
      <c r="A29" s="193" t="s">
        <v>549</v>
      </c>
      <c r="B29" s="208" t="s">
        <v>550</v>
      </c>
      <c r="C29" s="311">
        <v>14</v>
      </c>
      <c r="D29" s="312">
        <v>4941</v>
      </c>
      <c r="E29" s="312">
        <v>3318</v>
      </c>
      <c r="F29" s="312">
        <v>1623</v>
      </c>
    </row>
    <row r="30" spans="1:6" ht="21" customHeight="1" x14ac:dyDescent="0.15">
      <c r="A30" s="219" t="s">
        <v>551</v>
      </c>
      <c r="B30" s="208" t="s">
        <v>552</v>
      </c>
      <c r="C30" s="311">
        <v>6</v>
      </c>
      <c r="D30" s="312">
        <v>6763</v>
      </c>
      <c r="E30" s="312">
        <v>5796</v>
      </c>
      <c r="F30" s="312">
        <v>967</v>
      </c>
    </row>
    <row r="31" spans="1:6" ht="6" customHeight="1" x14ac:dyDescent="0.15">
      <c r="A31" s="211" t="s">
        <v>509</v>
      </c>
      <c r="B31" s="208"/>
      <c r="C31" s="216"/>
      <c r="D31" s="213"/>
      <c r="E31" s="213"/>
      <c r="F31" s="213"/>
    </row>
    <row r="32" spans="1:6" s="210" customFormat="1" x14ac:dyDescent="0.15">
      <c r="A32" s="193" t="s">
        <v>553</v>
      </c>
      <c r="B32" s="208"/>
      <c r="C32" s="216">
        <v>113</v>
      </c>
      <c r="D32" s="213">
        <v>141877</v>
      </c>
      <c r="E32" s="213">
        <v>121323</v>
      </c>
      <c r="F32" s="213">
        <v>20554</v>
      </c>
    </row>
    <row r="33" spans="1:8" s="210" customFormat="1" ht="6" customHeight="1" x14ac:dyDescent="0.15">
      <c r="A33" s="193"/>
      <c r="B33" s="208"/>
      <c r="C33" s="216"/>
      <c r="D33" s="213"/>
      <c r="E33" s="213"/>
      <c r="F33" s="213"/>
    </row>
    <row r="34" spans="1:8" x14ac:dyDescent="0.15">
      <c r="A34" s="207" t="s">
        <v>511</v>
      </c>
      <c r="B34" s="208"/>
      <c r="C34" s="209"/>
    </row>
    <row r="35" spans="1:8" ht="6" customHeight="1" x14ac:dyDescent="0.15">
      <c r="A35" s="211"/>
      <c r="B35" s="215"/>
      <c r="C35" s="220"/>
      <c r="D35" s="221"/>
      <c r="E35" s="222"/>
      <c r="F35" s="222"/>
      <c r="H35" s="223"/>
    </row>
    <row r="36" spans="1:8" s="207" customFormat="1" x14ac:dyDescent="0.15">
      <c r="A36" s="193" t="s">
        <v>512</v>
      </c>
      <c r="B36" s="208" t="s">
        <v>554</v>
      </c>
      <c r="C36" s="216" t="s">
        <v>555</v>
      </c>
      <c r="D36" s="214">
        <v>173450</v>
      </c>
      <c r="E36" s="213">
        <v>6380</v>
      </c>
      <c r="F36" s="213">
        <v>167070</v>
      </c>
    </row>
    <row r="37" spans="1:8" ht="6" customHeight="1" x14ac:dyDescent="0.15">
      <c r="A37" s="224"/>
      <c r="B37" s="225"/>
      <c r="C37" s="216"/>
      <c r="D37" s="213"/>
      <c r="E37" s="213"/>
      <c r="F37" s="213"/>
    </row>
    <row r="38" spans="1:8" s="210" customFormat="1" ht="9.75" customHeight="1" x14ac:dyDescent="0.15">
      <c r="A38" s="226" t="s">
        <v>515</v>
      </c>
      <c r="B38" s="227"/>
      <c r="C38" s="228"/>
      <c r="D38" s="229">
        <v>553114</v>
      </c>
      <c r="E38" s="229">
        <v>305417</v>
      </c>
      <c r="F38" s="229">
        <v>247697</v>
      </c>
    </row>
    <row r="39" spans="1:8" s="210" customFormat="1" ht="6" customHeight="1" x14ac:dyDescent="0.15">
      <c r="A39" s="230"/>
      <c r="B39" s="231"/>
      <c r="C39" s="232"/>
      <c r="D39" s="233"/>
      <c r="E39" s="233"/>
      <c r="F39" s="233"/>
    </row>
    <row r="40" spans="1:8" ht="10.5" customHeight="1" x14ac:dyDescent="0.15">
      <c r="A40" s="234" t="s">
        <v>516</v>
      </c>
      <c r="B40" s="210"/>
      <c r="C40" s="210"/>
      <c r="D40" s="210"/>
      <c r="E40" s="235"/>
      <c r="F40" s="235"/>
    </row>
    <row r="41" spans="1:8" ht="10.5" customHeight="1" x14ac:dyDescent="0.15">
      <c r="A41" s="193" t="s">
        <v>556</v>
      </c>
      <c r="B41" s="236"/>
      <c r="C41" s="197"/>
      <c r="D41" s="237"/>
      <c r="E41" s="237"/>
      <c r="F41" s="237"/>
    </row>
    <row r="42" spans="1:8" x14ac:dyDescent="0.15">
      <c r="A42" s="238" t="s">
        <v>557</v>
      </c>
      <c r="B42" s="197"/>
    </row>
    <row r="43" spans="1:8" x14ac:dyDescent="0.15">
      <c r="A43" s="239"/>
      <c r="B43" s="197"/>
    </row>
    <row r="44" spans="1:8" x14ac:dyDescent="0.15">
      <c r="B44" s="193" t="s">
        <v>509</v>
      </c>
    </row>
  </sheetData>
  <sheetProtection formatCells="0" formatRows="0" insertColumns="0" insertRows="0" insertHyperlinks="0" deleteColumns="0" deleteRows="0" sort="0" autoFilter="0" pivotTables="0"/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9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8" ht="13.5" customHeight="1" x14ac:dyDescent="0.15"/>
    <row r="2" spans="1:8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8" s="4" customFormat="1" ht="10.5" customHeight="1" x14ac:dyDescent="0.15">
      <c r="A3" s="7"/>
      <c r="G3" s="115"/>
    </row>
    <row r="4" spans="1:8" ht="10.5" customHeight="1" x14ac:dyDescent="0.15">
      <c r="A4" s="10" t="s">
        <v>242</v>
      </c>
      <c r="B4" s="2"/>
      <c r="C4" s="2"/>
      <c r="D4" s="2"/>
      <c r="E4" s="2"/>
      <c r="F4" s="8" t="s">
        <v>370</v>
      </c>
      <c r="G4" s="16"/>
    </row>
    <row r="5" spans="1:8" ht="13.5" customHeight="1" x14ac:dyDescent="0.15">
      <c r="A5" s="262" t="s">
        <v>240</v>
      </c>
      <c r="B5" s="263" t="s">
        <v>142</v>
      </c>
      <c r="C5" s="264" t="s">
        <v>239</v>
      </c>
      <c r="D5" s="265" t="s">
        <v>99</v>
      </c>
      <c r="E5" s="266"/>
      <c r="F5" s="266"/>
      <c r="G5" s="16"/>
    </row>
    <row r="6" spans="1:8" ht="13.5" customHeight="1" x14ac:dyDescent="0.15">
      <c r="A6" s="258"/>
      <c r="B6" s="259"/>
      <c r="C6" s="261"/>
      <c r="D6" s="52" t="s">
        <v>238</v>
      </c>
      <c r="E6" s="52" t="s">
        <v>369</v>
      </c>
      <c r="F6" s="30" t="s">
        <v>368</v>
      </c>
      <c r="G6" s="45"/>
    </row>
    <row r="7" spans="1:8" ht="4.5" customHeight="1" x14ac:dyDescent="0.15">
      <c r="A7" s="72"/>
      <c r="B7" s="71"/>
      <c r="C7" s="70"/>
      <c r="D7" s="53"/>
      <c r="E7" s="53"/>
      <c r="F7" s="53"/>
      <c r="G7" s="16"/>
    </row>
    <row r="8" spans="1:8" ht="10.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8" ht="3" customHeight="1" x14ac:dyDescent="0.15">
      <c r="A9" s="94"/>
      <c r="B9" s="79"/>
      <c r="C9" s="84"/>
      <c r="D9" s="83"/>
      <c r="E9" s="91"/>
      <c r="F9" s="91"/>
      <c r="G9" s="16"/>
      <c r="H9" s="80"/>
    </row>
    <row r="10" spans="1:8" ht="10.5" customHeight="1" x14ac:dyDescent="0.15">
      <c r="A10" s="94" t="s">
        <v>284</v>
      </c>
      <c r="B10" s="267" t="s">
        <v>367</v>
      </c>
      <c r="C10" s="268">
        <v>63</v>
      </c>
      <c r="D10" s="269">
        <v>6714</v>
      </c>
      <c r="E10" s="270">
        <v>3904</v>
      </c>
      <c r="F10" s="270">
        <v>2810</v>
      </c>
      <c r="G10" s="16"/>
    </row>
    <row r="11" spans="1:8" ht="10.5" customHeight="1" x14ac:dyDescent="0.15">
      <c r="A11" s="94" t="s">
        <v>366</v>
      </c>
      <c r="B11" s="267"/>
      <c r="C11" s="268"/>
      <c r="D11" s="269"/>
      <c r="E11" s="270"/>
      <c r="F11" s="270"/>
      <c r="G11" s="16"/>
    </row>
    <row r="12" spans="1:8" ht="3" customHeight="1" x14ac:dyDescent="0.15">
      <c r="A12" s="94"/>
      <c r="B12" s="79"/>
      <c r="C12" s="108"/>
      <c r="D12" s="107"/>
      <c r="E12" s="112"/>
      <c r="F12" s="112"/>
      <c r="G12" s="16"/>
      <c r="H12" s="80"/>
    </row>
    <row r="13" spans="1:8" ht="10.5" customHeight="1" x14ac:dyDescent="0.15">
      <c r="A13" s="94" t="s">
        <v>365</v>
      </c>
      <c r="B13" s="79" t="s">
        <v>364</v>
      </c>
      <c r="C13" s="108">
        <v>15</v>
      </c>
      <c r="D13" s="107">
        <v>6007</v>
      </c>
      <c r="E13" s="112">
        <v>2248</v>
      </c>
      <c r="F13" s="112">
        <v>3759</v>
      </c>
      <c r="G13" s="16"/>
    </row>
    <row r="14" spans="1:8" ht="3" customHeight="1" x14ac:dyDescent="0.15">
      <c r="A14" s="94"/>
      <c r="B14" s="79"/>
      <c r="C14" s="108"/>
      <c r="D14" s="107"/>
      <c r="E14" s="112"/>
      <c r="F14" s="112"/>
      <c r="G14" s="16"/>
    </row>
    <row r="15" spans="1:8" ht="10.5" customHeight="1" x14ac:dyDescent="0.15">
      <c r="A15" s="94" t="s">
        <v>363</v>
      </c>
      <c r="B15" s="79" t="s">
        <v>362</v>
      </c>
      <c r="C15" s="108">
        <v>20</v>
      </c>
      <c r="D15" s="107">
        <v>4937</v>
      </c>
      <c r="E15" s="114">
        <v>0</v>
      </c>
      <c r="F15" s="112">
        <v>4937</v>
      </c>
      <c r="G15" s="16"/>
    </row>
    <row r="16" spans="1:8" ht="3" customHeight="1" x14ac:dyDescent="0.15">
      <c r="A16" s="94"/>
      <c r="B16" s="79"/>
      <c r="C16" s="108"/>
      <c r="D16" s="107"/>
      <c r="E16" s="113"/>
      <c r="F16" s="113"/>
      <c r="G16" s="16"/>
    </row>
    <row r="17" spans="1:7" x14ac:dyDescent="0.15">
      <c r="A17" s="94" t="s">
        <v>279</v>
      </c>
      <c r="B17" s="267" t="s">
        <v>361</v>
      </c>
      <c r="C17" s="268">
        <v>82</v>
      </c>
      <c r="D17" s="269">
        <v>20936</v>
      </c>
      <c r="E17" s="271">
        <v>6038</v>
      </c>
      <c r="F17" s="271">
        <v>14898</v>
      </c>
      <c r="G17" s="16"/>
    </row>
    <row r="18" spans="1:7" x14ac:dyDescent="0.15">
      <c r="A18" s="104" t="s">
        <v>360</v>
      </c>
      <c r="B18" s="267"/>
      <c r="C18" s="268"/>
      <c r="D18" s="269"/>
      <c r="E18" s="271"/>
      <c r="F18" s="271"/>
      <c r="G18" s="16"/>
    </row>
    <row r="19" spans="1:7" ht="3" customHeight="1" x14ac:dyDescent="0.15">
      <c r="A19" s="94"/>
      <c r="B19" s="79"/>
      <c r="C19" s="108"/>
      <c r="D19" s="107"/>
      <c r="E19" s="112"/>
      <c r="F19" s="112"/>
      <c r="G19" s="16"/>
    </row>
    <row r="20" spans="1:7" ht="10.5" customHeight="1" x14ac:dyDescent="0.15">
      <c r="A20" s="60" t="s">
        <v>10</v>
      </c>
      <c r="B20" s="13"/>
      <c r="C20" s="108"/>
      <c r="D20" s="107"/>
      <c r="E20" s="107"/>
      <c r="F20" s="107"/>
      <c r="G20" s="16"/>
    </row>
    <row r="21" spans="1:7" x14ac:dyDescent="0.15">
      <c r="A21" s="103" t="s">
        <v>359</v>
      </c>
      <c r="B21" s="13" t="s">
        <v>358</v>
      </c>
      <c r="C21" s="108">
        <v>45</v>
      </c>
      <c r="D21" s="107">
        <v>25685</v>
      </c>
      <c r="E21" s="107">
        <v>13667</v>
      </c>
      <c r="F21" s="107">
        <v>12018</v>
      </c>
      <c r="G21" s="16"/>
    </row>
    <row r="22" spans="1:7" ht="3" customHeight="1" x14ac:dyDescent="0.15">
      <c r="A22" s="104"/>
      <c r="B22" s="13"/>
      <c r="C22" s="108"/>
      <c r="D22" s="111"/>
      <c r="E22" s="107"/>
      <c r="F22" s="107"/>
      <c r="G22" s="110"/>
    </row>
    <row r="23" spans="1:7" ht="10.5" customHeight="1" x14ac:dyDescent="0.15">
      <c r="A23" s="16" t="s">
        <v>357</v>
      </c>
      <c r="B23" s="13" t="s">
        <v>356</v>
      </c>
      <c r="C23" s="108">
        <v>15</v>
      </c>
      <c r="D23" s="107">
        <v>13785</v>
      </c>
      <c r="E23" s="107">
        <v>3407</v>
      </c>
      <c r="F23" s="107">
        <v>10378</v>
      </c>
      <c r="G23" s="16"/>
    </row>
    <row r="24" spans="1:7" ht="3" customHeight="1" x14ac:dyDescent="0.15">
      <c r="A24" s="94"/>
      <c r="B24" s="13"/>
      <c r="C24" s="108"/>
      <c r="D24" s="107"/>
      <c r="E24" s="107"/>
      <c r="F24" s="107"/>
      <c r="G24" s="16"/>
    </row>
    <row r="25" spans="1:7" ht="11.25" customHeight="1" x14ac:dyDescent="0.15">
      <c r="A25" s="102" t="s">
        <v>355</v>
      </c>
      <c r="B25" s="13" t="s">
        <v>354</v>
      </c>
      <c r="C25" s="108">
        <v>50</v>
      </c>
      <c r="D25" s="107">
        <v>206843</v>
      </c>
      <c r="E25" s="107">
        <v>150878</v>
      </c>
      <c r="F25" s="107">
        <v>55965</v>
      </c>
      <c r="G25" s="16"/>
    </row>
    <row r="26" spans="1:7" ht="3" customHeight="1" x14ac:dyDescent="0.15">
      <c r="A26" s="94"/>
      <c r="B26" s="13"/>
      <c r="C26" s="108"/>
      <c r="D26" s="107"/>
      <c r="E26" s="107"/>
      <c r="F26" s="107"/>
      <c r="G26" s="16"/>
    </row>
    <row r="27" spans="1:7" x14ac:dyDescent="0.15">
      <c r="A27" s="104" t="s">
        <v>353</v>
      </c>
      <c r="B27" s="13" t="s">
        <v>352</v>
      </c>
      <c r="C27" s="108">
        <v>53</v>
      </c>
      <c r="D27" s="111">
        <v>15110</v>
      </c>
      <c r="E27" s="111">
        <v>7194</v>
      </c>
      <c r="F27" s="107">
        <v>7916</v>
      </c>
      <c r="G27" s="110"/>
    </row>
    <row r="28" spans="1:7" ht="3" customHeight="1" x14ac:dyDescent="0.15">
      <c r="A28" s="104"/>
      <c r="B28" s="13"/>
      <c r="C28" s="108"/>
      <c r="D28" s="111"/>
      <c r="E28" s="107"/>
      <c r="F28" s="107"/>
      <c r="G28" s="110"/>
    </row>
    <row r="29" spans="1:7" ht="10.5" customHeight="1" x14ac:dyDescent="0.15">
      <c r="A29" s="16" t="s">
        <v>351</v>
      </c>
      <c r="B29" s="13" t="s">
        <v>350</v>
      </c>
      <c r="C29" s="108">
        <v>29</v>
      </c>
      <c r="D29" s="107">
        <v>37375</v>
      </c>
      <c r="E29" s="107">
        <v>15814</v>
      </c>
      <c r="F29" s="107">
        <v>21561</v>
      </c>
      <c r="G29" s="16"/>
    </row>
    <row r="30" spans="1:7" ht="3" customHeight="1" x14ac:dyDescent="0.15">
      <c r="A30" s="16"/>
      <c r="B30" s="13"/>
      <c r="C30" s="108"/>
      <c r="D30" s="107"/>
      <c r="E30" s="107"/>
      <c r="F30" s="107"/>
      <c r="G30" s="16"/>
    </row>
    <row r="31" spans="1:7" x14ac:dyDescent="0.15">
      <c r="A31" s="103" t="s">
        <v>349</v>
      </c>
      <c r="B31" s="13" t="s">
        <v>348</v>
      </c>
      <c r="C31" s="108">
        <v>26</v>
      </c>
      <c r="D31" s="107">
        <v>5748</v>
      </c>
      <c r="E31" s="107">
        <v>3027</v>
      </c>
      <c r="F31" s="107">
        <v>2721</v>
      </c>
      <c r="G31" s="16"/>
    </row>
    <row r="32" spans="1:7" ht="3" customHeight="1" x14ac:dyDescent="0.15">
      <c r="A32" s="16"/>
      <c r="B32" s="13"/>
      <c r="C32" s="108"/>
      <c r="D32" s="107"/>
      <c r="E32" s="107"/>
      <c r="F32" s="107"/>
      <c r="G32" s="16"/>
    </row>
    <row r="33" spans="1:7" x14ac:dyDescent="0.15">
      <c r="A33" s="103" t="s">
        <v>347</v>
      </c>
      <c r="B33" s="13" t="s">
        <v>346</v>
      </c>
      <c r="C33" s="108">
        <v>12</v>
      </c>
      <c r="D33" s="107">
        <v>19599</v>
      </c>
      <c r="E33" s="107">
        <v>14716</v>
      </c>
      <c r="F33" s="107">
        <v>4883</v>
      </c>
      <c r="G33" s="16"/>
    </row>
    <row r="34" spans="1:7" ht="3" customHeight="1" x14ac:dyDescent="0.15">
      <c r="A34" s="16"/>
      <c r="B34" s="13"/>
      <c r="C34" s="108"/>
      <c r="D34" s="107"/>
      <c r="E34" s="107"/>
      <c r="F34" s="107"/>
      <c r="G34" s="16"/>
    </row>
    <row r="35" spans="1:7" ht="7.5" customHeight="1" x14ac:dyDescent="0.15">
      <c r="A35" s="16"/>
      <c r="B35" s="13"/>
      <c r="C35" s="108"/>
      <c r="D35" s="107"/>
      <c r="E35" s="107"/>
      <c r="F35" s="107"/>
      <c r="G35" s="16"/>
    </row>
    <row r="36" spans="1:7" ht="10.5" customHeight="1" x14ac:dyDescent="0.15">
      <c r="A36" s="16" t="s">
        <v>149</v>
      </c>
      <c r="B36" s="13"/>
      <c r="C36" s="108">
        <f>SUM(C10:C35)</f>
        <v>410</v>
      </c>
      <c r="D36" s="107">
        <v>362739</v>
      </c>
      <c r="E36" s="107">
        <v>220893</v>
      </c>
      <c r="F36" s="107">
        <v>141846</v>
      </c>
      <c r="G36" s="16"/>
    </row>
    <row r="37" spans="1:7" ht="3" customHeight="1" x14ac:dyDescent="0.15">
      <c r="A37" s="16"/>
      <c r="B37" s="13"/>
      <c r="C37" s="108"/>
      <c r="D37" s="107"/>
      <c r="E37" s="107"/>
      <c r="F37" s="107"/>
      <c r="G37" s="16"/>
    </row>
    <row r="38" spans="1:7" ht="10.5" customHeight="1" x14ac:dyDescent="0.15">
      <c r="A38" s="10" t="s">
        <v>345</v>
      </c>
      <c r="B38" s="68"/>
      <c r="C38" s="108" t="s">
        <v>344</v>
      </c>
      <c r="D38" s="109">
        <v>355527</v>
      </c>
      <c r="E38" s="107">
        <v>15309</v>
      </c>
      <c r="F38" s="107">
        <v>340218</v>
      </c>
      <c r="G38" s="16"/>
    </row>
    <row r="39" spans="1:7" ht="7.5" customHeight="1" x14ac:dyDescent="0.15">
      <c r="A39" s="33"/>
      <c r="B39" s="68"/>
      <c r="C39" s="108"/>
      <c r="D39" s="107"/>
      <c r="E39" s="107"/>
      <c r="F39" s="107"/>
      <c r="G39" s="16"/>
    </row>
    <row r="40" spans="1:7" ht="10.5" customHeight="1" x14ac:dyDescent="0.15">
      <c r="A40" s="7" t="s">
        <v>146</v>
      </c>
      <c r="B40" s="65"/>
      <c r="C40" s="106"/>
      <c r="D40" s="105">
        <v>718266</v>
      </c>
      <c r="E40" s="105">
        <v>236202</v>
      </c>
      <c r="F40" s="105">
        <v>482064</v>
      </c>
      <c r="G40" s="16"/>
    </row>
    <row r="41" spans="1:7" ht="4.5" customHeight="1" x14ac:dyDescent="0.15">
      <c r="A41" s="57"/>
      <c r="B41" s="28"/>
      <c r="C41" s="62"/>
      <c r="D41" s="61"/>
      <c r="E41" s="61"/>
      <c r="F41" s="61"/>
      <c r="G41" s="16"/>
    </row>
    <row r="42" spans="1:7" s="38" customFormat="1" ht="10.5" customHeight="1" x14ac:dyDescent="0.15">
      <c r="A42" s="6" t="s">
        <v>343</v>
      </c>
      <c r="B42" s="60"/>
      <c r="C42" s="60"/>
      <c r="E42" s="55"/>
      <c r="F42" s="55"/>
      <c r="G42" s="60"/>
    </row>
    <row r="43" spans="1:7" s="60" customFormat="1" ht="9.75" customHeight="1" x14ac:dyDescent="0.15">
      <c r="A43" s="10"/>
      <c r="B43" s="56"/>
      <c r="C43" s="7"/>
      <c r="D43" s="55"/>
      <c r="E43" s="55"/>
      <c r="F43" s="55"/>
    </row>
    <row r="44" spans="1:7" s="60" customFormat="1" ht="9.75" customHeight="1" x14ac:dyDescent="0.15">
      <c r="A44" s="10"/>
      <c r="B44" s="56"/>
      <c r="C44" s="7"/>
      <c r="D44" s="55"/>
      <c r="E44" s="55"/>
      <c r="F44" s="55"/>
    </row>
    <row r="45" spans="1:7" s="60" customFormat="1" ht="9.75" customHeight="1" x14ac:dyDescent="0.15">
      <c r="A45" s="1"/>
      <c r="B45" s="56"/>
      <c r="C45" s="7"/>
      <c r="D45" s="55"/>
      <c r="E45" s="55"/>
      <c r="F45" s="55"/>
    </row>
    <row r="46" spans="1:7" s="16" customFormat="1" ht="6" customHeight="1" x14ac:dyDescent="0.15">
      <c r="A46" s="33"/>
      <c r="B46" s="32"/>
      <c r="C46" s="10"/>
      <c r="D46" s="31"/>
      <c r="E46" s="31"/>
      <c r="F46" s="31"/>
    </row>
    <row r="47" spans="1:7" x14ac:dyDescent="0.15">
      <c r="A47" s="16"/>
      <c r="B47" s="16"/>
      <c r="C47" s="16"/>
    </row>
    <row r="48" spans="1:7" x14ac:dyDescent="0.15">
      <c r="A48" s="16"/>
      <c r="B48" s="32"/>
      <c r="C48" s="66"/>
      <c r="D48" s="66"/>
      <c r="E48" s="66"/>
      <c r="F48" s="66"/>
    </row>
    <row r="49" spans="1:6" x14ac:dyDescent="0.15">
      <c r="A49" s="16"/>
      <c r="B49" s="32"/>
      <c r="C49" s="66"/>
      <c r="D49" s="80"/>
      <c r="E49" s="66"/>
      <c r="F49" s="66"/>
    </row>
  </sheetData>
  <mergeCells count="14">
    <mergeCell ref="B17:B18"/>
    <mergeCell ref="C17:C18"/>
    <mergeCell ref="D17:D18"/>
    <mergeCell ref="E17:E18"/>
    <mergeCell ref="F17:F18"/>
    <mergeCell ref="A5:A6"/>
    <mergeCell ref="B5:B6"/>
    <mergeCell ref="C5:C6"/>
    <mergeCell ref="D5:F5"/>
    <mergeCell ref="B10:B11"/>
    <mergeCell ref="C10:C11"/>
    <mergeCell ref="D10:D11"/>
    <mergeCell ref="E10:E11"/>
    <mergeCell ref="F10:F11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6" s="4" customFormat="1" ht="9" customHeight="1" x14ac:dyDescent="0.15">
      <c r="A3" s="7"/>
    </row>
    <row r="4" spans="1:6" ht="10.5" customHeight="1" x14ac:dyDescent="0.15">
      <c r="A4" s="10" t="s">
        <v>242</v>
      </c>
      <c r="B4" s="2"/>
      <c r="C4" s="2"/>
      <c r="D4" s="2"/>
      <c r="E4" s="2"/>
      <c r="F4" s="8" t="s">
        <v>342</v>
      </c>
    </row>
    <row r="5" spans="1:6" ht="13.5" customHeight="1" x14ac:dyDescent="0.15">
      <c r="A5" s="262" t="s">
        <v>240</v>
      </c>
      <c r="B5" s="263" t="s">
        <v>142</v>
      </c>
      <c r="C5" s="264" t="s">
        <v>239</v>
      </c>
      <c r="D5" s="265" t="s">
        <v>99</v>
      </c>
      <c r="E5" s="266"/>
      <c r="F5" s="266"/>
    </row>
    <row r="6" spans="1:6" ht="13.5" customHeight="1" x14ac:dyDescent="0.15">
      <c r="A6" s="258"/>
      <c r="B6" s="259"/>
      <c r="C6" s="261"/>
      <c r="D6" s="52" t="s">
        <v>238</v>
      </c>
      <c r="E6" s="52" t="s">
        <v>341</v>
      </c>
      <c r="F6" s="30" t="s">
        <v>340</v>
      </c>
    </row>
    <row r="7" spans="1:6" ht="4.5" customHeight="1" x14ac:dyDescent="0.15">
      <c r="A7" s="72"/>
      <c r="B7" s="71"/>
      <c r="C7" s="70"/>
      <c r="D7" s="53"/>
      <c r="E7" s="53"/>
      <c r="F7" s="53"/>
    </row>
    <row r="8" spans="1:6" ht="10.5" customHeight="1" x14ac:dyDescent="0.15">
      <c r="A8" s="60" t="s">
        <v>3</v>
      </c>
      <c r="B8" s="13"/>
      <c r="C8" s="50"/>
      <c r="D8" s="10"/>
      <c r="E8" s="10"/>
      <c r="F8" s="10"/>
    </row>
    <row r="9" spans="1:6" ht="3" customHeight="1" x14ac:dyDescent="0.15">
      <c r="A9" s="94"/>
      <c r="B9" s="79"/>
      <c r="C9" s="84"/>
      <c r="D9" s="83"/>
      <c r="E9" s="91"/>
      <c r="F9" s="91"/>
    </row>
    <row r="10" spans="1:6" ht="10.5" customHeight="1" x14ac:dyDescent="0.15">
      <c r="A10" s="94" t="s">
        <v>339</v>
      </c>
      <c r="B10" s="79" t="s">
        <v>338</v>
      </c>
      <c r="C10" s="84">
        <v>15</v>
      </c>
      <c r="D10" s="83">
        <v>6672</v>
      </c>
      <c r="E10" s="91">
        <v>2399</v>
      </c>
      <c r="F10" s="91">
        <v>4273</v>
      </c>
    </row>
    <row r="11" spans="1:6" ht="3" customHeight="1" x14ac:dyDescent="0.15">
      <c r="A11" s="94"/>
      <c r="B11" s="79"/>
      <c r="C11" s="84"/>
      <c r="D11" s="83"/>
      <c r="E11" s="91"/>
      <c r="F11" s="91"/>
    </row>
    <row r="12" spans="1:6" ht="10.5" customHeight="1" x14ac:dyDescent="0.15">
      <c r="A12" s="94" t="s">
        <v>284</v>
      </c>
      <c r="B12" s="267" t="s">
        <v>337</v>
      </c>
      <c r="C12" s="272">
        <v>65</v>
      </c>
      <c r="D12" s="273">
        <v>15985</v>
      </c>
      <c r="E12" s="278">
        <v>7480</v>
      </c>
      <c r="F12" s="278">
        <v>8505</v>
      </c>
    </row>
    <row r="13" spans="1:6" ht="10.5" customHeight="1" x14ac:dyDescent="0.15">
      <c r="A13" s="94" t="s">
        <v>336</v>
      </c>
      <c r="B13" s="267"/>
      <c r="C13" s="272"/>
      <c r="D13" s="273"/>
      <c r="E13" s="278"/>
      <c r="F13" s="278"/>
    </row>
    <row r="14" spans="1:6" ht="3" customHeight="1" x14ac:dyDescent="0.15">
      <c r="A14" s="94"/>
      <c r="B14" s="79"/>
      <c r="C14" s="84"/>
      <c r="D14" s="83"/>
      <c r="E14" s="90"/>
      <c r="F14" s="90"/>
    </row>
    <row r="15" spans="1:6" x14ac:dyDescent="0.15">
      <c r="A15" s="94" t="s">
        <v>279</v>
      </c>
      <c r="B15" s="267" t="s">
        <v>335</v>
      </c>
      <c r="C15" s="272">
        <v>51</v>
      </c>
      <c r="D15" s="273">
        <v>6511</v>
      </c>
      <c r="E15" s="274">
        <v>3959</v>
      </c>
      <c r="F15" s="274">
        <v>2552</v>
      </c>
    </row>
    <row r="16" spans="1:6" x14ac:dyDescent="0.15">
      <c r="A16" s="104" t="s">
        <v>334</v>
      </c>
      <c r="B16" s="267"/>
      <c r="C16" s="272"/>
      <c r="D16" s="273"/>
      <c r="E16" s="274"/>
      <c r="F16" s="274"/>
    </row>
    <row r="17" spans="1:6" ht="3" customHeight="1" x14ac:dyDescent="0.15">
      <c r="A17" s="94"/>
      <c r="B17" s="79"/>
      <c r="C17" s="84"/>
      <c r="D17" s="83"/>
      <c r="E17" s="91"/>
      <c r="F17" s="91"/>
    </row>
    <row r="18" spans="1:6" ht="10.5" customHeight="1" x14ac:dyDescent="0.15">
      <c r="A18" s="60" t="s">
        <v>10</v>
      </c>
      <c r="B18" s="13"/>
      <c r="C18" s="84"/>
      <c r="D18" s="83"/>
      <c r="E18" s="83"/>
      <c r="F18" s="83"/>
    </row>
    <row r="19" spans="1:6" x14ac:dyDescent="0.15">
      <c r="A19" s="103" t="s">
        <v>333</v>
      </c>
      <c r="B19" s="13" t="s">
        <v>332</v>
      </c>
      <c r="C19" s="84">
        <v>51</v>
      </c>
      <c r="D19" s="83">
        <v>149915</v>
      </c>
      <c r="E19" s="83">
        <v>124698</v>
      </c>
      <c r="F19" s="83">
        <v>25217</v>
      </c>
    </row>
    <row r="20" spans="1:6" ht="3" customHeight="1" x14ac:dyDescent="0.15">
      <c r="A20" s="94"/>
      <c r="B20" s="13"/>
      <c r="C20" s="84"/>
      <c r="D20" s="83"/>
      <c r="E20" s="83"/>
      <c r="F20" s="83"/>
    </row>
    <row r="21" spans="1:6" ht="11.25" customHeight="1" x14ac:dyDescent="0.15">
      <c r="A21" s="102" t="s">
        <v>331</v>
      </c>
      <c r="B21" s="13" t="s">
        <v>330</v>
      </c>
      <c r="C21" s="84">
        <v>101</v>
      </c>
      <c r="D21" s="83">
        <v>379528</v>
      </c>
      <c r="E21" s="83">
        <v>326974</v>
      </c>
      <c r="F21" s="83">
        <v>52554</v>
      </c>
    </row>
    <row r="22" spans="1:6" ht="3" customHeight="1" x14ac:dyDescent="0.15">
      <c r="A22" s="94"/>
      <c r="B22" s="13"/>
      <c r="C22" s="84"/>
      <c r="D22" s="83"/>
      <c r="E22" s="83"/>
      <c r="F22" s="83"/>
    </row>
    <row r="23" spans="1:6" x14ac:dyDescent="0.15">
      <c r="A23" s="104" t="s">
        <v>329</v>
      </c>
      <c r="B23" s="13" t="s">
        <v>328</v>
      </c>
      <c r="C23" s="84">
        <v>68</v>
      </c>
      <c r="D23" s="101">
        <v>307456</v>
      </c>
      <c r="E23" s="83">
        <v>237012</v>
      </c>
      <c r="F23" s="83">
        <v>70444</v>
      </c>
    </row>
    <row r="24" spans="1:6" ht="3" customHeight="1" x14ac:dyDescent="0.15">
      <c r="A24" s="104"/>
      <c r="B24" s="13"/>
      <c r="C24" s="84"/>
      <c r="D24" s="101"/>
      <c r="E24" s="83"/>
      <c r="F24" s="83"/>
    </row>
    <row r="25" spans="1:6" ht="10.5" customHeight="1" x14ac:dyDescent="0.15">
      <c r="A25" s="16" t="s">
        <v>327</v>
      </c>
      <c r="B25" s="13" t="s">
        <v>326</v>
      </c>
      <c r="C25" s="84">
        <v>16</v>
      </c>
      <c r="D25" s="83">
        <v>12889</v>
      </c>
      <c r="E25" s="83">
        <v>3692</v>
      </c>
      <c r="F25" s="83">
        <v>9197</v>
      </c>
    </row>
    <row r="26" spans="1:6" ht="3" customHeight="1" x14ac:dyDescent="0.15">
      <c r="A26" s="16"/>
      <c r="B26" s="13"/>
      <c r="C26" s="84"/>
      <c r="D26" s="83"/>
      <c r="E26" s="83"/>
      <c r="F26" s="83"/>
    </row>
    <row r="27" spans="1:6" x14ac:dyDescent="0.15">
      <c r="A27" s="16" t="s">
        <v>325</v>
      </c>
      <c r="B27" s="275" t="s">
        <v>324</v>
      </c>
      <c r="C27" s="276">
        <v>8</v>
      </c>
      <c r="D27" s="277">
        <v>10442</v>
      </c>
      <c r="E27" s="277"/>
      <c r="F27" s="277">
        <v>10442</v>
      </c>
    </row>
    <row r="28" spans="1:6" x14ac:dyDescent="0.15">
      <c r="A28" s="103" t="s">
        <v>323</v>
      </c>
      <c r="B28" s="275"/>
      <c r="C28" s="276"/>
      <c r="D28" s="277"/>
      <c r="E28" s="277"/>
      <c r="F28" s="277"/>
    </row>
    <row r="29" spans="1:6" ht="3" customHeight="1" x14ac:dyDescent="0.15">
      <c r="A29" s="103"/>
      <c r="B29" s="13"/>
      <c r="C29" s="84"/>
      <c r="D29" s="83"/>
      <c r="E29" s="83"/>
      <c r="F29" s="83"/>
    </row>
    <row r="30" spans="1:6" x14ac:dyDescent="0.15">
      <c r="A30" s="103" t="s">
        <v>322</v>
      </c>
      <c r="B30" s="13" t="s">
        <v>321</v>
      </c>
      <c r="C30" s="84">
        <v>26</v>
      </c>
      <c r="D30" s="83">
        <v>33141</v>
      </c>
      <c r="E30" s="83">
        <v>14224</v>
      </c>
      <c r="F30" s="83">
        <v>18917</v>
      </c>
    </row>
    <row r="31" spans="1:6" ht="7.5" customHeight="1" x14ac:dyDescent="0.15">
      <c r="A31" s="16"/>
      <c r="B31" s="13"/>
      <c r="C31" s="84"/>
      <c r="D31" s="83"/>
      <c r="E31" s="83"/>
      <c r="F31" s="83"/>
    </row>
    <row r="32" spans="1:6" ht="10.5" customHeight="1" x14ac:dyDescent="0.15">
      <c r="A32" s="16" t="s">
        <v>149</v>
      </c>
      <c r="B32" s="13"/>
      <c r="C32" s="84">
        <v>401</v>
      </c>
      <c r="D32" s="83">
        <v>922539</v>
      </c>
      <c r="E32" s="83">
        <v>720438</v>
      </c>
      <c r="F32" s="83">
        <v>202101</v>
      </c>
    </row>
    <row r="33" spans="1:6" ht="3" customHeight="1" x14ac:dyDescent="0.15">
      <c r="A33" s="16"/>
      <c r="B33" s="13"/>
      <c r="C33" s="84"/>
      <c r="D33" s="83"/>
      <c r="E33" s="83"/>
      <c r="F33" s="83"/>
    </row>
    <row r="34" spans="1:6" ht="10.5" customHeight="1" x14ac:dyDescent="0.15">
      <c r="A34" s="10" t="s">
        <v>320</v>
      </c>
      <c r="B34" s="68"/>
      <c r="C34" s="84" t="s">
        <v>319</v>
      </c>
      <c r="D34" s="100">
        <v>364627</v>
      </c>
      <c r="E34" s="83">
        <v>14128</v>
      </c>
      <c r="F34" s="83">
        <v>350499</v>
      </c>
    </row>
    <row r="35" spans="1:6" ht="7.5" customHeight="1" x14ac:dyDescent="0.15">
      <c r="A35" s="33"/>
      <c r="B35" s="68"/>
      <c r="C35" s="84"/>
      <c r="D35" s="83"/>
      <c r="E35" s="83"/>
      <c r="F35" s="83"/>
    </row>
    <row r="36" spans="1:6" ht="10.5" customHeight="1" x14ac:dyDescent="0.15">
      <c r="A36" s="7" t="s">
        <v>146</v>
      </c>
      <c r="B36" s="65"/>
      <c r="C36" s="82"/>
      <c r="D36" s="81">
        <v>1287166</v>
      </c>
      <c r="E36" s="81">
        <v>734566</v>
      </c>
      <c r="F36" s="81">
        <v>552600</v>
      </c>
    </row>
    <row r="37" spans="1:6" ht="4.5" customHeight="1" x14ac:dyDescent="0.15">
      <c r="A37" s="57"/>
      <c r="B37" s="28"/>
      <c r="C37" s="62"/>
      <c r="D37" s="61"/>
      <c r="E37" s="61"/>
      <c r="F37" s="61"/>
    </row>
    <row r="38" spans="1:6" s="38" customFormat="1" ht="10.5" customHeight="1" x14ac:dyDescent="0.15">
      <c r="A38" s="6" t="s">
        <v>318</v>
      </c>
      <c r="B38" s="60"/>
      <c r="C38" s="60"/>
      <c r="E38" s="55"/>
      <c r="F38" s="55"/>
    </row>
    <row r="39" spans="1:6" s="60" customFormat="1" ht="9.75" customHeight="1" x14ac:dyDescent="0.15">
      <c r="A39" s="10" t="s">
        <v>290</v>
      </c>
      <c r="B39" s="56"/>
      <c r="C39" s="7"/>
      <c r="D39" s="55"/>
      <c r="E39" s="55"/>
      <c r="F39" s="55"/>
    </row>
    <row r="40" spans="1:6" s="60" customFormat="1" ht="9.75" customHeight="1" x14ac:dyDescent="0.15">
      <c r="A40" s="10" t="s">
        <v>289</v>
      </c>
      <c r="B40" s="56"/>
      <c r="C40" s="7"/>
      <c r="D40" s="55"/>
      <c r="E40" s="55"/>
      <c r="F40" s="55"/>
    </row>
    <row r="41" spans="1:6" s="60" customFormat="1" ht="9.75" customHeight="1" x14ac:dyDescent="0.15">
      <c r="A41" s="1" t="s">
        <v>317</v>
      </c>
      <c r="B41" s="56"/>
      <c r="C41" s="7"/>
      <c r="D41" s="55"/>
      <c r="E41" s="55"/>
      <c r="F41" s="55"/>
    </row>
  </sheetData>
  <mergeCells count="19">
    <mergeCell ref="C12:C13"/>
    <mergeCell ref="E12:E13"/>
    <mergeCell ref="F12:F13"/>
    <mergeCell ref="A5:A6"/>
    <mergeCell ref="B5:B6"/>
    <mergeCell ref="C5:C6"/>
    <mergeCell ref="D5:F5"/>
    <mergeCell ref="D12:D13"/>
    <mergeCell ref="B12:B13"/>
    <mergeCell ref="B27:B28"/>
    <mergeCell ref="C27:C28"/>
    <mergeCell ref="D27:D28"/>
    <mergeCell ref="E27:E28"/>
    <mergeCell ref="F27:F28"/>
    <mergeCell ref="B15:B16"/>
    <mergeCell ref="C15:C16"/>
    <mergeCell ref="D15:D16"/>
    <mergeCell ref="E15:E16"/>
    <mergeCell ref="F15:F16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73" t="s">
        <v>207</v>
      </c>
      <c r="B2" s="73"/>
      <c r="C2" s="73"/>
      <c r="D2" s="73"/>
      <c r="E2" s="73"/>
      <c r="F2" s="73"/>
    </row>
    <row r="3" spans="1:6" s="4" customFormat="1" ht="9" customHeight="1" x14ac:dyDescent="0.15">
      <c r="A3" s="7"/>
    </row>
    <row r="4" spans="1:6" ht="10.5" customHeight="1" x14ac:dyDescent="0.15">
      <c r="A4" s="10" t="s">
        <v>242</v>
      </c>
      <c r="B4" s="2"/>
      <c r="C4" s="2"/>
      <c r="D4" s="2"/>
      <c r="E4" s="2"/>
      <c r="F4" s="8" t="s">
        <v>316</v>
      </c>
    </row>
    <row r="5" spans="1:6" ht="13.5" customHeight="1" x14ac:dyDescent="0.15">
      <c r="A5" s="262" t="s">
        <v>240</v>
      </c>
      <c r="B5" s="263" t="s">
        <v>142</v>
      </c>
      <c r="C5" s="264" t="s">
        <v>239</v>
      </c>
      <c r="D5" s="265" t="s">
        <v>99</v>
      </c>
      <c r="E5" s="266"/>
      <c r="F5" s="266"/>
    </row>
    <row r="6" spans="1:6" ht="13.5" customHeight="1" x14ac:dyDescent="0.15">
      <c r="A6" s="258"/>
      <c r="B6" s="259"/>
      <c r="C6" s="261"/>
      <c r="D6" s="52" t="s">
        <v>238</v>
      </c>
      <c r="E6" s="52" t="s">
        <v>315</v>
      </c>
      <c r="F6" s="30" t="s">
        <v>314</v>
      </c>
    </row>
    <row r="7" spans="1:6" ht="4.5" customHeight="1" x14ac:dyDescent="0.15">
      <c r="A7" s="72"/>
      <c r="B7" s="71"/>
      <c r="C7" s="70"/>
      <c r="D7" s="53"/>
      <c r="E7" s="53"/>
      <c r="F7" s="53"/>
    </row>
    <row r="8" spans="1:6" ht="10.5" customHeight="1" x14ac:dyDescent="0.15">
      <c r="A8" s="60" t="s">
        <v>3</v>
      </c>
      <c r="B8" s="13"/>
      <c r="C8" s="50"/>
      <c r="D8" s="10"/>
      <c r="E8" s="10"/>
      <c r="F8" s="10"/>
    </row>
    <row r="9" spans="1:6" ht="10.5" customHeight="1" x14ac:dyDescent="0.15">
      <c r="A9" s="94" t="s">
        <v>284</v>
      </c>
      <c r="B9" s="267" t="s">
        <v>313</v>
      </c>
      <c r="C9" s="272">
        <v>63</v>
      </c>
      <c r="D9" s="273">
        <v>9309</v>
      </c>
      <c r="E9" s="274">
        <v>5967</v>
      </c>
      <c r="F9" s="274">
        <v>3342</v>
      </c>
    </row>
    <row r="10" spans="1:6" ht="10.5" customHeight="1" x14ac:dyDescent="0.15">
      <c r="A10" s="94" t="s">
        <v>312</v>
      </c>
      <c r="B10" s="267"/>
      <c r="C10" s="272"/>
      <c r="D10" s="273"/>
      <c r="E10" s="274"/>
      <c r="F10" s="274"/>
    </row>
    <row r="11" spans="1:6" ht="3" customHeight="1" x14ac:dyDescent="0.15">
      <c r="A11" s="94"/>
      <c r="B11" s="79"/>
      <c r="C11" s="84"/>
      <c r="D11" s="83"/>
      <c r="E11" s="91"/>
      <c r="F11" s="91"/>
    </row>
    <row r="12" spans="1:6" ht="10.5" customHeight="1" x14ac:dyDescent="0.15">
      <c r="A12" s="94" t="s">
        <v>311</v>
      </c>
      <c r="B12" s="79" t="s">
        <v>310</v>
      </c>
      <c r="C12" s="84">
        <v>15</v>
      </c>
      <c r="D12" s="83">
        <v>6205</v>
      </c>
      <c r="E12" s="91">
        <v>2267</v>
      </c>
      <c r="F12" s="91">
        <v>3938</v>
      </c>
    </row>
    <row r="13" spans="1:6" ht="3" customHeight="1" x14ac:dyDescent="0.15">
      <c r="A13" s="94"/>
      <c r="B13" s="79"/>
      <c r="C13" s="84"/>
      <c r="D13" s="83"/>
      <c r="E13" s="91"/>
      <c r="F13" s="91"/>
    </row>
    <row r="14" spans="1:6" ht="10.5" customHeight="1" x14ac:dyDescent="0.15">
      <c r="A14" s="94" t="s">
        <v>279</v>
      </c>
      <c r="B14" s="267" t="s">
        <v>309</v>
      </c>
      <c r="C14" s="272">
        <v>57</v>
      </c>
      <c r="D14" s="273">
        <v>18166</v>
      </c>
      <c r="E14" s="278">
        <v>13118</v>
      </c>
      <c r="F14" s="278">
        <v>5048</v>
      </c>
    </row>
    <row r="15" spans="1:6" ht="10.5" customHeight="1" x14ac:dyDescent="0.15">
      <c r="A15" s="94" t="s">
        <v>308</v>
      </c>
      <c r="B15" s="267"/>
      <c r="C15" s="272"/>
      <c r="D15" s="273"/>
      <c r="E15" s="278"/>
      <c r="F15" s="278"/>
    </row>
    <row r="16" spans="1:6" ht="3" customHeight="1" x14ac:dyDescent="0.15">
      <c r="A16" s="94"/>
      <c r="B16" s="79"/>
      <c r="C16" s="84"/>
      <c r="D16" s="83"/>
      <c r="E16" s="90"/>
      <c r="F16" s="90"/>
    </row>
    <row r="17" spans="1:6" ht="21" x14ac:dyDescent="0.15">
      <c r="A17" s="104" t="s">
        <v>307</v>
      </c>
      <c r="B17" s="13" t="s">
        <v>306</v>
      </c>
      <c r="C17" s="84">
        <v>40</v>
      </c>
      <c r="D17" s="83">
        <v>7439</v>
      </c>
      <c r="E17" s="83">
        <v>4258</v>
      </c>
      <c r="F17" s="83">
        <v>3181</v>
      </c>
    </row>
    <row r="18" spans="1:6" ht="3" customHeight="1" x14ac:dyDescent="0.15">
      <c r="A18" s="94"/>
      <c r="B18" s="79"/>
      <c r="C18" s="84"/>
      <c r="D18" s="83"/>
      <c r="E18" s="91"/>
      <c r="F18" s="91"/>
    </row>
    <row r="19" spans="1:6" ht="10.5" customHeight="1" x14ac:dyDescent="0.15">
      <c r="A19" s="60" t="s">
        <v>10</v>
      </c>
      <c r="B19" s="13"/>
      <c r="C19" s="84"/>
      <c r="D19" s="83"/>
      <c r="E19" s="83"/>
      <c r="F19" s="83"/>
    </row>
    <row r="20" spans="1:6" ht="10.5" customHeight="1" x14ac:dyDescent="0.15">
      <c r="A20" s="279" t="s">
        <v>305</v>
      </c>
      <c r="B20" s="275" t="s">
        <v>304</v>
      </c>
      <c r="C20" s="272">
        <v>49</v>
      </c>
      <c r="D20" s="273">
        <v>257848</v>
      </c>
      <c r="E20" s="273">
        <v>165662</v>
      </c>
      <c r="F20" s="273">
        <v>92186</v>
      </c>
    </row>
    <row r="21" spans="1:6" ht="11.25" customHeight="1" x14ac:dyDescent="0.15">
      <c r="A21" s="280"/>
      <c r="B21" s="275"/>
      <c r="C21" s="272"/>
      <c r="D21" s="273"/>
      <c r="E21" s="273"/>
      <c r="F21" s="273"/>
    </row>
    <row r="22" spans="1:6" ht="3" customHeight="1" x14ac:dyDescent="0.15">
      <c r="A22" s="94"/>
      <c r="B22" s="13"/>
      <c r="C22" s="84"/>
      <c r="D22" s="83"/>
      <c r="E22" s="83"/>
      <c r="F22" s="83"/>
    </row>
    <row r="23" spans="1:6" ht="21" x14ac:dyDescent="0.15">
      <c r="A23" s="104" t="s">
        <v>303</v>
      </c>
      <c r="B23" s="13" t="s">
        <v>302</v>
      </c>
      <c r="C23" s="84">
        <v>38</v>
      </c>
      <c r="D23" s="101">
        <v>34639</v>
      </c>
      <c r="E23" s="83">
        <v>18835</v>
      </c>
      <c r="F23" s="83">
        <v>15804</v>
      </c>
    </row>
    <row r="24" spans="1:6" ht="3" customHeight="1" x14ac:dyDescent="0.15">
      <c r="A24" s="104"/>
      <c r="B24" s="13"/>
      <c r="C24" s="84"/>
      <c r="D24" s="101"/>
      <c r="E24" s="83"/>
      <c r="F24" s="83"/>
    </row>
    <row r="25" spans="1:6" ht="10.5" customHeight="1" x14ac:dyDescent="0.15">
      <c r="A25" s="16" t="s">
        <v>301</v>
      </c>
      <c r="B25" s="13" t="s">
        <v>300</v>
      </c>
      <c r="C25" s="84">
        <v>16</v>
      </c>
      <c r="D25" s="83">
        <v>14013</v>
      </c>
      <c r="E25" s="83">
        <v>4674</v>
      </c>
      <c r="F25" s="83">
        <v>9339</v>
      </c>
    </row>
    <row r="26" spans="1:6" ht="3" customHeight="1" x14ac:dyDescent="0.15">
      <c r="A26" s="16"/>
      <c r="B26" s="13"/>
      <c r="C26" s="84"/>
      <c r="D26" s="83"/>
      <c r="E26" s="83"/>
      <c r="F26" s="83"/>
    </row>
    <row r="27" spans="1:6" ht="21" x14ac:dyDescent="0.15">
      <c r="A27" s="103" t="s">
        <v>299</v>
      </c>
      <c r="B27" s="13" t="s">
        <v>298</v>
      </c>
      <c r="C27" s="84">
        <v>39</v>
      </c>
      <c r="D27" s="83">
        <v>35948</v>
      </c>
      <c r="E27" s="83">
        <v>16904</v>
      </c>
      <c r="F27" s="83">
        <v>19044</v>
      </c>
    </row>
    <row r="28" spans="1:6" ht="3" customHeight="1" x14ac:dyDescent="0.15">
      <c r="A28" s="103"/>
      <c r="B28" s="13"/>
      <c r="C28" s="84"/>
      <c r="D28" s="83"/>
      <c r="E28" s="83"/>
      <c r="F28" s="83"/>
    </row>
    <row r="29" spans="1:6" x14ac:dyDescent="0.15">
      <c r="A29" s="103" t="s">
        <v>297</v>
      </c>
      <c r="B29" s="13" t="s">
        <v>296</v>
      </c>
      <c r="C29" s="84">
        <v>26</v>
      </c>
      <c r="D29" s="83">
        <v>35253</v>
      </c>
      <c r="E29" s="83">
        <v>16053</v>
      </c>
      <c r="F29" s="83">
        <v>19200</v>
      </c>
    </row>
    <row r="30" spans="1:6" ht="3" customHeight="1" x14ac:dyDescent="0.15">
      <c r="A30" s="103"/>
      <c r="B30" s="13"/>
      <c r="C30" s="84"/>
      <c r="D30" s="83"/>
      <c r="E30" s="83"/>
      <c r="F30" s="83"/>
    </row>
    <row r="31" spans="1:6" x14ac:dyDescent="0.15">
      <c r="A31" s="103" t="s">
        <v>295</v>
      </c>
      <c r="B31" s="13" t="s">
        <v>294</v>
      </c>
      <c r="C31" s="84">
        <v>14</v>
      </c>
      <c r="D31" s="83">
        <v>31418</v>
      </c>
      <c r="E31" s="83">
        <v>27340</v>
      </c>
      <c r="F31" s="83">
        <v>4078</v>
      </c>
    </row>
    <row r="32" spans="1:6" ht="7.5" customHeight="1" x14ac:dyDescent="0.15">
      <c r="A32" s="16"/>
      <c r="B32" s="13"/>
      <c r="C32" s="84"/>
      <c r="D32" s="83"/>
      <c r="E32" s="83"/>
      <c r="F32" s="83"/>
    </row>
    <row r="33" spans="1:6" ht="10.5" customHeight="1" x14ac:dyDescent="0.15">
      <c r="A33" s="16" t="s">
        <v>149</v>
      </c>
      <c r="B33" s="13"/>
      <c r="C33" s="84">
        <v>357</v>
      </c>
      <c r="D33" s="83">
        <v>450238</v>
      </c>
      <c r="E33" s="83">
        <v>275078</v>
      </c>
      <c r="F33" s="83">
        <v>175160</v>
      </c>
    </row>
    <row r="34" spans="1:6" ht="3" customHeight="1" x14ac:dyDescent="0.15">
      <c r="A34" s="16"/>
      <c r="B34" s="13"/>
      <c r="C34" s="84"/>
      <c r="D34" s="83"/>
      <c r="E34" s="83"/>
      <c r="F34" s="83"/>
    </row>
    <row r="35" spans="1:6" ht="10.5" customHeight="1" x14ac:dyDescent="0.15">
      <c r="A35" s="10" t="s">
        <v>293</v>
      </c>
      <c r="B35" s="68"/>
      <c r="C35" s="84" t="s">
        <v>292</v>
      </c>
      <c r="D35" s="100">
        <v>378894</v>
      </c>
      <c r="E35" s="83">
        <v>19483</v>
      </c>
      <c r="F35" s="83">
        <v>359411</v>
      </c>
    </row>
    <row r="36" spans="1:6" ht="7.5" customHeight="1" x14ac:dyDescent="0.15">
      <c r="A36" s="33"/>
      <c r="B36" s="68"/>
      <c r="C36" s="84"/>
      <c r="D36" s="83"/>
      <c r="E36" s="83"/>
      <c r="F36" s="83"/>
    </row>
    <row r="37" spans="1:6" ht="10.5" customHeight="1" x14ac:dyDescent="0.15">
      <c r="A37" s="7" t="s">
        <v>146</v>
      </c>
      <c r="B37" s="65"/>
      <c r="C37" s="82"/>
      <c r="D37" s="81">
        <v>829132</v>
      </c>
      <c r="E37" s="81">
        <v>294561</v>
      </c>
      <c r="F37" s="81">
        <v>534571</v>
      </c>
    </row>
    <row r="38" spans="1:6" ht="4.5" customHeight="1" x14ac:dyDescent="0.15">
      <c r="A38" s="57"/>
      <c r="B38" s="28"/>
      <c r="C38" s="62"/>
      <c r="D38" s="61"/>
      <c r="E38" s="61"/>
      <c r="F38" s="61"/>
    </row>
    <row r="39" spans="1:6" s="38" customFormat="1" ht="10.5" customHeight="1" x14ac:dyDescent="0.15">
      <c r="A39" s="6" t="s">
        <v>291</v>
      </c>
      <c r="B39" s="60"/>
      <c r="C39" s="60"/>
      <c r="E39" s="55"/>
      <c r="F39" s="55"/>
    </row>
    <row r="40" spans="1:6" s="60" customFormat="1" ht="9.75" customHeight="1" x14ac:dyDescent="0.15">
      <c r="A40" s="10" t="s">
        <v>290</v>
      </c>
      <c r="B40" s="56"/>
      <c r="C40" s="7"/>
      <c r="D40" s="55"/>
      <c r="E40" s="55"/>
      <c r="F40" s="55"/>
    </row>
    <row r="41" spans="1:6" s="60" customFormat="1" ht="9.75" customHeight="1" x14ac:dyDescent="0.15">
      <c r="A41" s="10" t="s">
        <v>289</v>
      </c>
      <c r="B41" s="56"/>
      <c r="C41" s="7"/>
      <c r="D41" s="55"/>
      <c r="E41" s="55"/>
      <c r="F41" s="55"/>
    </row>
    <row r="42" spans="1:6" s="60" customFormat="1" ht="9.75" customHeight="1" x14ac:dyDescent="0.15">
      <c r="A42" s="1" t="s">
        <v>288</v>
      </c>
      <c r="B42" s="56"/>
      <c r="C42" s="7"/>
      <c r="D42" s="55"/>
      <c r="E42" s="55"/>
      <c r="F42" s="55"/>
    </row>
  </sheetData>
  <mergeCells count="20">
    <mergeCell ref="E9:E10"/>
    <mergeCell ref="F9:F10"/>
    <mergeCell ref="E14:E15"/>
    <mergeCell ref="F14:F15"/>
    <mergeCell ref="A5:A6"/>
    <mergeCell ref="B5:B6"/>
    <mergeCell ref="C5:C6"/>
    <mergeCell ref="D5:F5"/>
    <mergeCell ref="C9:C10"/>
    <mergeCell ref="D9:D10"/>
    <mergeCell ref="B9:B10"/>
    <mergeCell ref="A20:A21"/>
    <mergeCell ref="E20:E21"/>
    <mergeCell ref="F20:F21"/>
    <mergeCell ref="B20:B21"/>
    <mergeCell ref="D14:D15"/>
    <mergeCell ref="B14:B15"/>
    <mergeCell ref="C14:C15"/>
    <mergeCell ref="C20:C21"/>
    <mergeCell ref="D20:D21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F37"/>
  <sheetViews>
    <sheetView zoomScaleNormal="100"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54" t="s">
        <v>207</v>
      </c>
      <c r="B2" s="54"/>
      <c r="C2" s="54"/>
      <c r="D2" s="54"/>
      <c r="E2" s="54"/>
      <c r="F2" s="54"/>
    </row>
    <row r="3" spans="1:6" s="4" customFormat="1" ht="10.5" customHeight="1" x14ac:dyDescent="0.15">
      <c r="A3" s="7"/>
    </row>
    <row r="4" spans="1:6" ht="10.5" customHeight="1" x14ac:dyDescent="0.15">
      <c r="A4" s="10" t="s">
        <v>242</v>
      </c>
      <c r="B4" s="2"/>
      <c r="C4" s="2"/>
      <c r="D4" s="2"/>
      <c r="E4" s="2"/>
      <c r="F4" s="8" t="s">
        <v>287</v>
      </c>
    </row>
    <row r="5" spans="1:6" ht="13.5" customHeight="1" x14ac:dyDescent="0.15">
      <c r="A5" s="262" t="s">
        <v>240</v>
      </c>
      <c r="B5" s="263" t="s">
        <v>142</v>
      </c>
      <c r="C5" s="264" t="s">
        <v>239</v>
      </c>
      <c r="D5" s="265" t="s">
        <v>99</v>
      </c>
      <c r="E5" s="266"/>
      <c r="F5" s="266"/>
    </row>
    <row r="6" spans="1:6" ht="13.5" customHeight="1" x14ac:dyDescent="0.15">
      <c r="A6" s="258"/>
      <c r="B6" s="259"/>
      <c r="C6" s="261"/>
      <c r="D6" s="52" t="s">
        <v>238</v>
      </c>
      <c r="E6" s="52" t="s">
        <v>286</v>
      </c>
      <c r="F6" s="30" t="s">
        <v>285</v>
      </c>
    </row>
    <row r="7" spans="1:6" ht="6" customHeight="1" x14ac:dyDescent="0.15">
      <c r="A7" s="72"/>
      <c r="B7" s="71"/>
      <c r="C7" s="70"/>
      <c r="D7" s="45"/>
      <c r="E7" s="45"/>
      <c r="F7" s="45"/>
    </row>
    <row r="8" spans="1:6" ht="10.5" customHeight="1" x14ac:dyDescent="0.15">
      <c r="A8" s="60" t="s">
        <v>3</v>
      </c>
      <c r="B8" s="13"/>
      <c r="C8" s="50"/>
      <c r="D8" s="10"/>
      <c r="E8" s="10"/>
      <c r="F8" s="10"/>
    </row>
    <row r="9" spans="1:6" ht="10.5" customHeight="1" x14ac:dyDescent="0.15">
      <c r="A9" s="94" t="s">
        <v>284</v>
      </c>
      <c r="B9" s="267" t="s">
        <v>283</v>
      </c>
      <c r="C9" s="272">
        <v>57</v>
      </c>
      <c r="D9" s="273">
        <v>9890</v>
      </c>
      <c r="E9" s="274">
        <v>6125</v>
      </c>
      <c r="F9" s="274">
        <v>3765</v>
      </c>
    </row>
    <row r="10" spans="1:6" ht="10.5" customHeight="1" x14ac:dyDescent="0.15">
      <c r="A10" s="94" t="s">
        <v>282</v>
      </c>
      <c r="B10" s="267"/>
      <c r="C10" s="272"/>
      <c r="D10" s="273"/>
      <c r="E10" s="274"/>
      <c r="F10" s="274"/>
    </row>
    <row r="11" spans="1:6" ht="3" customHeight="1" x14ac:dyDescent="0.15">
      <c r="A11" s="94"/>
      <c r="B11" s="79"/>
      <c r="C11" s="84"/>
      <c r="D11" s="83"/>
      <c r="E11" s="91"/>
      <c r="F11" s="91"/>
    </row>
    <row r="12" spans="1:6" ht="10.5" customHeight="1" x14ac:dyDescent="0.15">
      <c r="A12" s="94" t="s">
        <v>281</v>
      </c>
      <c r="B12" s="79" t="s">
        <v>280</v>
      </c>
      <c r="C12" s="84">
        <v>15</v>
      </c>
      <c r="D12" s="83">
        <v>7129</v>
      </c>
      <c r="E12" s="91">
        <v>2537</v>
      </c>
      <c r="F12" s="91">
        <v>4592</v>
      </c>
    </row>
    <row r="13" spans="1:6" ht="3" customHeight="1" x14ac:dyDescent="0.15">
      <c r="A13" s="94"/>
      <c r="B13" s="79"/>
      <c r="C13" s="84"/>
      <c r="D13" s="83"/>
      <c r="E13" s="91"/>
      <c r="F13" s="91"/>
    </row>
    <row r="14" spans="1:6" ht="10.5" customHeight="1" x14ac:dyDescent="0.15">
      <c r="A14" s="94" t="s">
        <v>279</v>
      </c>
      <c r="B14" s="267" t="s">
        <v>278</v>
      </c>
      <c r="C14" s="272">
        <v>82</v>
      </c>
      <c r="D14" s="273">
        <v>15752</v>
      </c>
      <c r="E14" s="278">
        <v>9223</v>
      </c>
      <c r="F14" s="278">
        <v>6529</v>
      </c>
    </row>
    <row r="15" spans="1:6" ht="10.5" customHeight="1" x14ac:dyDescent="0.15">
      <c r="A15" s="94" t="s">
        <v>277</v>
      </c>
      <c r="B15" s="267"/>
      <c r="C15" s="272"/>
      <c r="D15" s="273"/>
      <c r="E15" s="278"/>
      <c r="F15" s="278"/>
    </row>
    <row r="16" spans="1:6" ht="3" customHeight="1" x14ac:dyDescent="0.15">
      <c r="A16" s="94"/>
      <c r="B16" s="79"/>
      <c r="C16" s="84"/>
      <c r="D16" s="83"/>
      <c r="E16" s="90"/>
      <c r="F16" s="90"/>
    </row>
    <row r="17" spans="1:6" ht="10.5" customHeight="1" x14ac:dyDescent="0.15">
      <c r="A17" s="94" t="s">
        <v>276</v>
      </c>
      <c r="B17" s="283" t="s">
        <v>275</v>
      </c>
      <c r="C17" s="272">
        <v>71</v>
      </c>
      <c r="D17" s="273">
        <v>12140</v>
      </c>
      <c r="E17" s="278">
        <v>6416</v>
      </c>
      <c r="F17" s="278">
        <v>5724</v>
      </c>
    </row>
    <row r="18" spans="1:6" ht="10.5" customHeight="1" x14ac:dyDescent="0.15">
      <c r="A18" s="94" t="s">
        <v>274</v>
      </c>
      <c r="B18" s="283"/>
      <c r="C18" s="272"/>
      <c r="D18" s="273"/>
      <c r="E18" s="278"/>
      <c r="F18" s="278"/>
    </row>
    <row r="19" spans="1:6" ht="3" customHeight="1" x14ac:dyDescent="0.15">
      <c r="A19" s="94"/>
      <c r="B19" s="79"/>
      <c r="C19" s="84"/>
      <c r="D19" s="83"/>
      <c r="E19" s="90"/>
      <c r="F19" s="90"/>
    </row>
    <row r="20" spans="1:6" ht="10.5" customHeight="1" x14ac:dyDescent="0.15">
      <c r="A20" s="94" t="s">
        <v>273</v>
      </c>
      <c r="B20" s="267" t="s">
        <v>272</v>
      </c>
      <c r="C20" s="272">
        <v>57</v>
      </c>
      <c r="D20" s="273">
        <v>11020</v>
      </c>
      <c r="E20" s="278">
        <v>6686</v>
      </c>
      <c r="F20" s="278">
        <v>4334</v>
      </c>
    </row>
    <row r="21" spans="1:6" ht="10.5" customHeight="1" x14ac:dyDescent="0.15">
      <c r="A21" s="16" t="s">
        <v>271</v>
      </c>
      <c r="B21" s="282"/>
      <c r="C21" s="272"/>
      <c r="D21" s="273"/>
      <c r="E21" s="281"/>
      <c r="F21" s="281"/>
    </row>
    <row r="22" spans="1:6" ht="10.5" customHeight="1" x14ac:dyDescent="0.15">
      <c r="A22" s="16"/>
      <c r="B22" s="13"/>
      <c r="C22" s="84"/>
      <c r="D22" s="83"/>
      <c r="E22" s="83"/>
      <c r="F22" s="83"/>
    </row>
    <row r="23" spans="1:6" ht="10.5" customHeight="1" x14ac:dyDescent="0.15">
      <c r="A23" s="60" t="s">
        <v>10</v>
      </c>
      <c r="B23" s="13"/>
      <c r="C23" s="84"/>
      <c r="D23" s="83"/>
      <c r="E23" s="83"/>
      <c r="F23" s="83"/>
    </row>
    <row r="24" spans="1:6" ht="10.5" customHeight="1" x14ac:dyDescent="0.15">
      <c r="A24" s="279" t="s">
        <v>270</v>
      </c>
      <c r="B24" s="275" t="s">
        <v>269</v>
      </c>
      <c r="C24" s="272">
        <v>79</v>
      </c>
      <c r="D24" s="273">
        <v>618321</v>
      </c>
      <c r="E24" s="273">
        <v>515830</v>
      </c>
      <c r="F24" s="273">
        <v>102491</v>
      </c>
    </row>
    <row r="25" spans="1:6" ht="11.25" customHeight="1" x14ac:dyDescent="0.15">
      <c r="A25" s="280"/>
      <c r="B25" s="275"/>
      <c r="C25" s="272"/>
      <c r="D25" s="273"/>
      <c r="E25" s="273"/>
      <c r="F25" s="273"/>
    </row>
    <row r="26" spans="1:6" ht="3" customHeight="1" x14ac:dyDescent="0.15">
      <c r="A26" s="94"/>
      <c r="B26" s="13"/>
      <c r="C26" s="84"/>
      <c r="D26" s="83"/>
      <c r="E26" s="83"/>
      <c r="F26" s="83"/>
    </row>
    <row r="27" spans="1:6" ht="11.25" customHeight="1" x14ac:dyDescent="0.15">
      <c r="A27" s="94" t="s">
        <v>268</v>
      </c>
      <c r="B27" s="13" t="s">
        <v>267</v>
      </c>
      <c r="C27" s="84">
        <v>14</v>
      </c>
      <c r="D27" s="83">
        <v>14721</v>
      </c>
      <c r="E27" s="83">
        <v>5035</v>
      </c>
      <c r="F27" s="83">
        <v>9686</v>
      </c>
    </row>
    <row r="28" spans="1:6" ht="3" customHeight="1" x14ac:dyDescent="0.15">
      <c r="A28" s="94"/>
      <c r="B28" s="13"/>
      <c r="C28" s="84"/>
      <c r="D28" s="101"/>
      <c r="E28" s="83"/>
      <c r="F28" s="83"/>
    </row>
    <row r="29" spans="1:6" ht="10.5" customHeight="1" x14ac:dyDescent="0.15">
      <c r="A29" s="94" t="s">
        <v>266</v>
      </c>
      <c r="B29" s="13" t="s">
        <v>265</v>
      </c>
      <c r="C29" s="84">
        <v>26</v>
      </c>
      <c r="D29" s="101">
        <v>35589</v>
      </c>
      <c r="E29" s="83">
        <v>15824</v>
      </c>
      <c r="F29" s="83">
        <v>19765</v>
      </c>
    </row>
    <row r="30" spans="1:6" ht="10.5" customHeight="1" x14ac:dyDescent="0.15">
      <c r="A30" s="16"/>
      <c r="B30" s="13"/>
      <c r="C30" s="84"/>
      <c r="D30" s="83"/>
      <c r="E30" s="83"/>
      <c r="F30" s="83"/>
    </row>
    <row r="31" spans="1:6" ht="10.5" customHeight="1" x14ac:dyDescent="0.15">
      <c r="A31" s="16" t="s">
        <v>149</v>
      </c>
      <c r="B31" s="13"/>
      <c r="C31" s="84"/>
      <c r="D31" s="83">
        <v>724562</v>
      </c>
      <c r="E31" s="83">
        <v>567676</v>
      </c>
      <c r="F31" s="83">
        <v>156886</v>
      </c>
    </row>
    <row r="32" spans="1:6" ht="3" customHeight="1" x14ac:dyDescent="0.15">
      <c r="A32" s="16"/>
      <c r="B32" s="13"/>
      <c r="C32" s="84"/>
      <c r="D32" s="83"/>
      <c r="E32" s="83"/>
      <c r="F32" s="83"/>
    </row>
    <row r="33" spans="1:6" ht="10.5" customHeight="1" x14ac:dyDescent="0.15">
      <c r="A33" s="10" t="s">
        <v>264</v>
      </c>
      <c r="B33" s="68"/>
      <c r="C33" s="84" t="s">
        <v>263</v>
      </c>
      <c r="D33" s="100">
        <v>386795</v>
      </c>
      <c r="E33" s="83">
        <v>16606</v>
      </c>
      <c r="F33" s="83">
        <v>370189</v>
      </c>
    </row>
    <row r="34" spans="1:6" ht="10.5" customHeight="1" x14ac:dyDescent="0.15">
      <c r="A34" s="33"/>
      <c r="B34" s="68"/>
      <c r="C34" s="84"/>
      <c r="D34" s="83"/>
      <c r="E34" s="83"/>
      <c r="F34" s="83"/>
    </row>
    <row r="35" spans="1:6" ht="10.5" customHeight="1" x14ac:dyDescent="0.15">
      <c r="A35" s="7" t="s">
        <v>146</v>
      </c>
      <c r="B35" s="65"/>
      <c r="C35" s="82"/>
      <c r="D35" s="81">
        <v>1111357</v>
      </c>
      <c r="E35" s="81">
        <v>584282</v>
      </c>
      <c r="F35" s="81">
        <v>527075</v>
      </c>
    </row>
    <row r="36" spans="1:6" ht="6" customHeight="1" x14ac:dyDescent="0.15">
      <c r="A36" s="57"/>
      <c r="B36" s="28"/>
      <c r="C36" s="62"/>
      <c r="D36" s="61"/>
      <c r="E36" s="61"/>
      <c r="F36" s="61"/>
    </row>
    <row r="37" spans="1:6" s="38" customFormat="1" ht="10.5" customHeight="1" x14ac:dyDescent="0.15">
      <c r="A37" s="6" t="s">
        <v>262</v>
      </c>
      <c r="B37" s="60"/>
      <c r="C37" s="60"/>
      <c r="E37" s="55"/>
      <c r="F37" s="55"/>
    </row>
  </sheetData>
  <mergeCells count="30">
    <mergeCell ref="E24:E25"/>
    <mergeCell ref="F24:F25"/>
    <mergeCell ref="B24:B25"/>
    <mergeCell ref="A24:A25"/>
    <mergeCell ref="B17:B18"/>
    <mergeCell ref="C17:C18"/>
    <mergeCell ref="D17:D18"/>
    <mergeCell ref="C24:C25"/>
    <mergeCell ref="D24:D25"/>
    <mergeCell ref="C20:C21"/>
    <mergeCell ref="D20:D21"/>
    <mergeCell ref="C14:C15"/>
    <mergeCell ref="F9:F10"/>
    <mergeCell ref="B9:B10"/>
    <mergeCell ref="E14:E15"/>
    <mergeCell ref="F20:F21"/>
    <mergeCell ref="B20:B21"/>
    <mergeCell ref="E20:E21"/>
    <mergeCell ref="F14:F15"/>
    <mergeCell ref="C9:C10"/>
    <mergeCell ref="D9:D10"/>
    <mergeCell ref="D14:D15"/>
    <mergeCell ref="B14:B15"/>
    <mergeCell ref="E17:E18"/>
    <mergeCell ref="F17:F18"/>
    <mergeCell ref="A5:A6"/>
    <mergeCell ref="B5:B6"/>
    <mergeCell ref="C5:C6"/>
    <mergeCell ref="D5:F5"/>
    <mergeCell ref="E9:E10"/>
  </mergeCells>
  <phoneticPr fontId="10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zoomScaleNormal="100"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6" s="5" customFormat="1" ht="13.5" customHeight="1" x14ac:dyDescent="0.15">
      <c r="A1" s="54" t="s">
        <v>207</v>
      </c>
      <c r="B1" s="54"/>
      <c r="C1" s="54"/>
      <c r="D1" s="54"/>
      <c r="E1" s="54"/>
      <c r="F1" s="54"/>
    </row>
    <row r="2" spans="1:6" s="4" customFormat="1" ht="10.5" customHeight="1" x14ac:dyDescent="0.15">
      <c r="A2" s="7"/>
    </row>
    <row r="3" spans="1:6" s="4" customFormat="1" ht="10.5" customHeight="1" x14ac:dyDescent="0.15">
      <c r="A3" s="7"/>
    </row>
    <row r="4" spans="1:6" ht="10.5" customHeight="1" x14ac:dyDescent="0.15">
      <c r="A4" s="3" t="s">
        <v>242</v>
      </c>
      <c r="B4" s="2"/>
      <c r="C4" s="2"/>
      <c r="D4" s="2"/>
      <c r="E4" s="2"/>
      <c r="F4" s="8" t="s">
        <v>261</v>
      </c>
    </row>
    <row r="5" spans="1:6" ht="13.5" customHeight="1" x14ac:dyDescent="0.15">
      <c r="A5" s="262" t="s">
        <v>240</v>
      </c>
      <c r="B5" s="263" t="s">
        <v>142</v>
      </c>
      <c r="C5" s="285" t="s">
        <v>239</v>
      </c>
      <c r="D5" s="265" t="s">
        <v>99</v>
      </c>
      <c r="E5" s="266"/>
      <c r="F5" s="266"/>
    </row>
    <row r="6" spans="1:6" ht="13.5" customHeight="1" x14ac:dyDescent="0.15">
      <c r="A6" s="258"/>
      <c r="B6" s="259"/>
      <c r="C6" s="286"/>
      <c r="D6" s="52" t="s">
        <v>238</v>
      </c>
      <c r="E6" s="20" t="s">
        <v>97</v>
      </c>
      <c r="F6" s="51" t="s">
        <v>96</v>
      </c>
    </row>
    <row r="7" spans="1:6" ht="6" customHeight="1" x14ac:dyDescent="0.15">
      <c r="A7" s="72"/>
      <c r="B7" s="71"/>
      <c r="C7" s="70"/>
      <c r="D7" s="53"/>
      <c r="E7" s="45"/>
      <c r="F7" s="45"/>
    </row>
    <row r="8" spans="1:6" ht="10.5" customHeight="1" x14ac:dyDescent="0.15">
      <c r="A8" s="96" t="s">
        <v>3</v>
      </c>
      <c r="B8" s="13"/>
      <c r="C8" s="50"/>
      <c r="D8" s="10"/>
      <c r="E8" s="10"/>
      <c r="F8" s="10"/>
    </row>
    <row r="9" spans="1:6" ht="24" customHeight="1" x14ac:dyDescent="0.15">
      <c r="A9" s="98" t="s">
        <v>260</v>
      </c>
      <c r="B9" s="79" t="s">
        <v>259</v>
      </c>
      <c r="C9" s="46">
        <v>63</v>
      </c>
      <c r="D9" s="15">
        <v>9865</v>
      </c>
      <c r="E9" s="99">
        <v>5918</v>
      </c>
      <c r="F9" s="99">
        <v>3947</v>
      </c>
    </row>
    <row r="10" spans="1:6" ht="12" customHeight="1" x14ac:dyDescent="0.15">
      <c r="A10" s="86" t="s">
        <v>258</v>
      </c>
      <c r="B10" s="79" t="s">
        <v>257</v>
      </c>
      <c r="C10" s="46">
        <v>15</v>
      </c>
      <c r="D10" s="15">
        <v>7490</v>
      </c>
      <c r="E10" s="99">
        <v>2739</v>
      </c>
      <c r="F10" s="99">
        <v>4751</v>
      </c>
    </row>
    <row r="11" spans="1:6" ht="24" customHeight="1" x14ac:dyDescent="0.15">
      <c r="A11" s="98" t="s">
        <v>256</v>
      </c>
      <c r="B11" s="79" t="s">
        <v>255</v>
      </c>
      <c r="C11" s="46">
        <v>57</v>
      </c>
      <c r="D11" s="15">
        <v>11332</v>
      </c>
      <c r="E11" s="97">
        <v>7462</v>
      </c>
      <c r="F11" s="97">
        <v>3870</v>
      </c>
    </row>
    <row r="12" spans="1:6" ht="24" customHeight="1" x14ac:dyDescent="0.15">
      <c r="A12" s="98" t="s">
        <v>254</v>
      </c>
      <c r="B12" s="79" t="s">
        <v>253</v>
      </c>
      <c r="C12" s="46">
        <v>53</v>
      </c>
      <c r="D12" s="15">
        <v>9502</v>
      </c>
      <c r="E12" s="97">
        <v>4422</v>
      </c>
      <c r="F12" s="97">
        <v>5080</v>
      </c>
    </row>
    <row r="13" spans="1:6" ht="12" customHeight="1" x14ac:dyDescent="0.15">
      <c r="A13" s="86" t="s">
        <v>252</v>
      </c>
      <c r="B13" s="79" t="s">
        <v>251</v>
      </c>
      <c r="C13" s="46">
        <v>56</v>
      </c>
      <c r="D13" s="15">
        <v>16150</v>
      </c>
      <c r="E13" s="97">
        <v>9803</v>
      </c>
      <c r="F13" s="97">
        <v>6347</v>
      </c>
    </row>
    <row r="14" spans="1:6" ht="6" customHeight="1" x14ac:dyDescent="0.15">
      <c r="A14" s="89"/>
      <c r="B14" s="13"/>
      <c r="C14" s="46"/>
      <c r="D14" s="15"/>
      <c r="E14" s="15"/>
      <c r="F14" s="15"/>
    </row>
    <row r="15" spans="1:6" ht="12" customHeight="1" x14ac:dyDescent="0.15">
      <c r="A15" s="96" t="s">
        <v>10</v>
      </c>
      <c r="B15" s="13"/>
      <c r="C15" s="46"/>
      <c r="D15" s="15"/>
      <c r="E15" s="15"/>
      <c r="F15" s="15"/>
    </row>
    <row r="16" spans="1:6" ht="12" customHeight="1" x14ac:dyDescent="0.15">
      <c r="A16" s="287" t="s">
        <v>250</v>
      </c>
      <c r="B16" s="275" t="s">
        <v>249</v>
      </c>
      <c r="C16" s="288">
        <v>47</v>
      </c>
      <c r="D16" s="284">
        <v>100524</v>
      </c>
      <c r="E16" s="284">
        <v>55564</v>
      </c>
      <c r="F16" s="284">
        <v>44960</v>
      </c>
    </row>
    <row r="17" spans="1:6" ht="12" customHeight="1" x14ac:dyDescent="0.15">
      <c r="A17" s="287"/>
      <c r="B17" s="275"/>
      <c r="C17" s="288"/>
      <c r="D17" s="284"/>
      <c r="E17" s="284"/>
      <c r="F17" s="284"/>
    </row>
    <row r="18" spans="1:6" ht="12" customHeight="1" x14ac:dyDescent="0.15">
      <c r="A18" s="287"/>
      <c r="B18" s="275"/>
      <c r="C18" s="288"/>
      <c r="D18" s="284"/>
      <c r="E18" s="284"/>
      <c r="F18" s="284"/>
    </row>
    <row r="19" spans="1:6" ht="12" customHeight="1" x14ac:dyDescent="0.15">
      <c r="A19" s="86" t="s">
        <v>248</v>
      </c>
      <c r="B19" s="13" t="s">
        <v>247</v>
      </c>
      <c r="C19" s="46">
        <v>15</v>
      </c>
      <c r="D19" s="15">
        <v>20505</v>
      </c>
      <c r="E19" s="95">
        <v>5318</v>
      </c>
      <c r="F19" s="95">
        <v>15187</v>
      </c>
    </row>
    <row r="20" spans="1:6" ht="12" customHeight="1" x14ac:dyDescent="0.15">
      <c r="A20" s="86" t="s">
        <v>246</v>
      </c>
      <c r="B20" s="79" t="s">
        <v>245</v>
      </c>
      <c r="C20" s="46">
        <v>26</v>
      </c>
      <c r="D20" s="15">
        <v>36200</v>
      </c>
      <c r="E20" s="15">
        <v>16559</v>
      </c>
      <c r="F20" s="15">
        <v>19641</v>
      </c>
    </row>
    <row r="21" spans="1:6" ht="6" customHeight="1" x14ac:dyDescent="0.15">
      <c r="A21" s="94"/>
      <c r="B21" s="79"/>
      <c r="C21" s="46"/>
      <c r="D21" s="15"/>
      <c r="E21" s="15"/>
      <c r="F21" s="15"/>
    </row>
    <row r="22" spans="1:6" ht="12" customHeight="1" x14ac:dyDescent="0.15">
      <c r="A22" s="16" t="s">
        <v>149</v>
      </c>
      <c r="B22" s="13"/>
      <c r="C22" s="46"/>
      <c r="D22" s="15">
        <v>211568</v>
      </c>
      <c r="E22" s="15">
        <v>107785</v>
      </c>
      <c r="F22" s="15">
        <v>103783</v>
      </c>
    </row>
    <row r="23" spans="1:6" ht="12" customHeight="1" x14ac:dyDescent="0.15">
      <c r="A23" s="10" t="s">
        <v>244</v>
      </c>
      <c r="B23" s="68"/>
      <c r="C23" s="46" t="s">
        <v>243</v>
      </c>
      <c r="D23" s="93">
        <v>394890</v>
      </c>
      <c r="E23" s="15">
        <v>19623</v>
      </c>
      <c r="F23" s="15">
        <v>375267</v>
      </c>
    </row>
    <row r="24" spans="1:6" ht="6" customHeight="1" x14ac:dyDescent="0.15">
      <c r="A24" s="10"/>
      <c r="B24" s="68"/>
      <c r="C24" s="46"/>
      <c r="D24" s="93"/>
      <c r="E24" s="15"/>
      <c r="F24" s="15"/>
    </row>
    <row r="25" spans="1:6" ht="12" customHeight="1" x14ac:dyDescent="0.15">
      <c r="A25" s="7" t="s">
        <v>146</v>
      </c>
      <c r="B25" s="65"/>
      <c r="C25" s="92"/>
      <c r="D25" s="55">
        <v>606458</v>
      </c>
      <c r="E25" s="55">
        <v>127408</v>
      </c>
      <c r="F25" s="55">
        <v>479050</v>
      </c>
    </row>
    <row r="26" spans="1:6" ht="6" customHeight="1" x14ac:dyDescent="0.15">
      <c r="A26" s="57"/>
      <c r="B26" s="28"/>
      <c r="C26" s="62"/>
      <c r="D26" s="61"/>
      <c r="E26" s="61"/>
      <c r="F26" s="61"/>
    </row>
    <row r="27" spans="1:6" s="38" customFormat="1" ht="10.5" customHeight="1" x14ac:dyDescent="0.15">
      <c r="A27" s="6" t="s">
        <v>71</v>
      </c>
      <c r="C27" s="60"/>
      <c r="E27" s="55"/>
      <c r="F27" s="55"/>
    </row>
  </sheetData>
  <mergeCells count="10">
    <mergeCell ref="E16:E18"/>
    <mergeCell ref="F16:F18"/>
    <mergeCell ref="A5:A6"/>
    <mergeCell ref="B5:B6"/>
    <mergeCell ref="C5:C6"/>
    <mergeCell ref="D5:F5"/>
    <mergeCell ref="A16:A18"/>
    <mergeCell ref="B16:B18"/>
    <mergeCell ref="C16:C18"/>
    <mergeCell ref="D16:D18"/>
  </mergeCells>
  <phoneticPr fontId="10"/>
  <pageMargins left="0.55000000000000004" right="0.75" top="1" bottom="1" header="0.5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6" s="5" customFormat="1" ht="13.5" customHeight="1" x14ac:dyDescent="0.15">
      <c r="A1" s="73" t="s">
        <v>207</v>
      </c>
      <c r="B1" s="73"/>
      <c r="C1" s="73"/>
      <c r="D1" s="73"/>
      <c r="E1" s="73"/>
      <c r="F1" s="73"/>
    </row>
    <row r="2" spans="1:6" s="4" customFormat="1" ht="10.5" customHeight="1" x14ac:dyDescent="0.15">
      <c r="A2" s="7"/>
    </row>
    <row r="3" spans="1:6" ht="10.5" customHeight="1" x14ac:dyDescent="0.15">
      <c r="A3" s="3" t="s">
        <v>242</v>
      </c>
      <c r="B3" s="2"/>
      <c r="C3" s="2"/>
      <c r="D3" s="2"/>
      <c r="E3" s="2"/>
      <c r="F3" s="8" t="s">
        <v>241</v>
      </c>
    </row>
    <row r="4" spans="1:6" ht="13.5" customHeight="1" x14ac:dyDescent="0.15">
      <c r="A4" s="262" t="s">
        <v>240</v>
      </c>
      <c r="B4" s="263" t="s">
        <v>142</v>
      </c>
      <c r="C4" s="285" t="s">
        <v>239</v>
      </c>
      <c r="D4" s="265" t="s">
        <v>99</v>
      </c>
      <c r="E4" s="266"/>
      <c r="F4" s="266"/>
    </row>
    <row r="5" spans="1:6" ht="13.5" customHeight="1" x14ac:dyDescent="0.15">
      <c r="A5" s="258"/>
      <c r="B5" s="259"/>
      <c r="C5" s="286"/>
      <c r="D5" s="52" t="s">
        <v>238</v>
      </c>
      <c r="E5" s="20" t="s">
        <v>237</v>
      </c>
      <c r="F5" s="51" t="s">
        <v>236</v>
      </c>
    </row>
    <row r="6" spans="1:6" ht="6" customHeight="1" x14ac:dyDescent="0.15">
      <c r="A6" s="72"/>
      <c r="B6" s="71"/>
      <c r="C6" s="70"/>
      <c r="D6" s="53"/>
      <c r="E6" s="45"/>
      <c r="F6" s="45"/>
    </row>
    <row r="7" spans="1:6" ht="10.5" customHeight="1" x14ac:dyDescent="0.15">
      <c r="A7" s="89" t="s">
        <v>3</v>
      </c>
      <c r="B7" s="13"/>
      <c r="C7" s="50"/>
      <c r="D7" s="10"/>
      <c r="E7" s="10"/>
      <c r="F7" s="10"/>
    </row>
    <row r="8" spans="1:6" ht="10.5" customHeight="1" x14ac:dyDescent="0.15">
      <c r="A8" s="86" t="s">
        <v>235</v>
      </c>
      <c r="B8" s="79" t="s">
        <v>234</v>
      </c>
      <c r="C8" s="84">
        <v>33</v>
      </c>
      <c r="D8" s="83">
        <v>5358</v>
      </c>
      <c r="E8" s="91">
        <v>3052</v>
      </c>
      <c r="F8" s="91">
        <v>2306</v>
      </c>
    </row>
    <row r="9" spans="1:6" ht="10.5" customHeight="1" x14ac:dyDescent="0.15">
      <c r="A9" s="86" t="s">
        <v>233</v>
      </c>
      <c r="B9" s="13" t="s">
        <v>232</v>
      </c>
      <c r="C9" s="84">
        <v>15</v>
      </c>
      <c r="D9" s="83">
        <v>6860</v>
      </c>
      <c r="E9" s="91">
        <v>2542</v>
      </c>
      <c r="F9" s="91">
        <v>4318</v>
      </c>
    </row>
    <row r="10" spans="1:6" ht="10.5" customHeight="1" x14ac:dyDescent="0.15">
      <c r="A10" s="86" t="s">
        <v>231</v>
      </c>
      <c r="B10" s="13" t="s">
        <v>230</v>
      </c>
      <c r="C10" s="84">
        <v>31</v>
      </c>
      <c r="D10" s="85">
        <v>9243</v>
      </c>
      <c r="E10" s="90">
        <v>6310</v>
      </c>
      <c r="F10" s="90">
        <v>2933</v>
      </c>
    </row>
    <row r="11" spans="1:6" ht="10.5" customHeight="1" x14ac:dyDescent="0.15">
      <c r="A11" s="86" t="s">
        <v>229</v>
      </c>
      <c r="B11" s="13" t="s">
        <v>228</v>
      </c>
      <c r="C11" s="84">
        <v>25</v>
      </c>
      <c r="D11" s="85">
        <v>3192</v>
      </c>
      <c r="E11" s="90">
        <v>1188</v>
      </c>
      <c r="F11" s="90">
        <v>2004</v>
      </c>
    </row>
    <row r="12" spans="1:6" ht="10.5" customHeight="1" x14ac:dyDescent="0.15">
      <c r="A12" s="86" t="s">
        <v>227</v>
      </c>
      <c r="B12" s="13" t="s">
        <v>226</v>
      </c>
      <c r="C12" s="84">
        <v>55</v>
      </c>
      <c r="D12" s="85">
        <v>11984</v>
      </c>
      <c r="E12" s="90">
        <v>6320</v>
      </c>
      <c r="F12" s="90">
        <v>5664</v>
      </c>
    </row>
    <row r="13" spans="1:6" ht="3" customHeight="1" x14ac:dyDescent="0.15">
      <c r="A13" s="89"/>
      <c r="B13" s="13"/>
      <c r="C13" s="84"/>
      <c r="D13" s="83"/>
      <c r="E13" s="83"/>
      <c r="F13" s="83"/>
    </row>
    <row r="14" spans="1:6" ht="10.5" customHeight="1" x14ac:dyDescent="0.15">
      <c r="A14" s="89" t="s">
        <v>10</v>
      </c>
      <c r="B14" s="13"/>
      <c r="C14" s="84"/>
      <c r="D14" s="83"/>
      <c r="E14" s="83"/>
      <c r="F14" s="83"/>
    </row>
    <row r="15" spans="1:6" ht="10.5" customHeight="1" x14ac:dyDescent="0.15">
      <c r="A15" s="86" t="s">
        <v>225</v>
      </c>
      <c r="B15" s="275" t="s">
        <v>224</v>
      </c>
      <c r="C15" s="272">
        <v>38</v>
      </c>
      <c r="D15" s="273">
        <v>152419</v>
      </c>
      <c r="E15" s="273">
        <v>106654</v>
      </c>
      <c r="F15" s="273">
        <v>45765</v>
      </c>
    </row>
    <row r="16" spans="1:6" ht="10.5" customHeight="1" x14ac:dyDescent="0.15">
      <c r="A16" s="88" t="s">
        <v>223</v>
      </c>
      <c r="B16" s="275"/>
      <c r="C16" s="272"/>
      <c r="D16" s="273"/>
      <c r="E16" s="273"/>
      <c r="F16" s="273"/>
    </row>
    <row r="17" spans="1:6" ht="3" customHeight="1" x14ac:dyDescent="0.15">
      <c r="A17" s="86"/>
      <c r="B17" s="13"/>
      <c r="C17" s="84"/>
      <c r="D17" s="83"/>
      <c r="E17" s="83"/>
      <c r="F17" s="83"/>
    </row>
    <row r="18" spans="1:6" ht="10.5" customHeight="1" x14ac:dyDescent="0.15">
      <c r="A18" s="86" t="s">
        <v>222</v>
      </c>
      <c r="B18" s="275" t="s">
        <v>221</v>
      </c>
      <c r="C18" s="272">
        <v>65</v>
      </c>
      <c r="D18" s="289">
        <v>202171</v>
      </c>
      <c r="E18" s="273">
        <v>123946</v>
      </c>
      <c r="F18" s="273">
        <v>78225</v>
      </c>
    </row>
    <row r="19" spans="1:6" ht="10.5" customHeight="1" x14ac:dyDescent="0.15">
      <c r="A19" s="86" t="s">
        <v>220</v>
      </c>
      <c r="B19" s="275"/>
      <c r="C19" s="272"/>
      <c r="D19" s="289"/>
      <c r="E19" s="273"/>
      <c r="F19" s="273"/>
    </row>
    <row r="20" spans="1:6" ht="3" customHeight="1" x14ac:dyDescent="0.15">
      <c r="A20" s="86"/>
      <c r="B20" s="13"/>
      <c r="C20" s="84"/>
      <c r="D20" s="87"/>
      <c r="E20" s="83"/>
      <c r="F20" s="83"/>
    </row>
    <row r="21" spans="1:6" ht="10.5" customHeight="1" x14ac:dyDescent="0.15">
      <c r="A21" s="86" t="s">
        <v>219</v>
      </c>
      <c r="B21" s="13" t="s">
        <v>218</v>
      </c>
      <c r="C21" s="84">
        <v>35</v>
      </c>
      <c r="D21" s="83">
        <v>41058</v>
      </c>
      <c r="E21" s="83">
        <v>31677</v>
      </c>
      <c r="F21" s="83">
        <v>9381</v>
      </c>
    </row>
    <row r="22" spans="1:6" ht="10.5" customHeight="1" x14ac:dyDescent="0.15">
      <c r="A22" s="86" t="s">
        <v>217</v>
      </c>
      <c r="B22" s="13" t="s">
        <v>216</v>
      </c>
      <c r="C22" s="84">
        <v>16</v>
      </c>
      <c r="D22" s="85">
        <v>21188</v>
      </c>
      <c r="E22" s="83">
        <v>5349</v>
      </c>
      <c r="F22" s="83">
        <v>15839</v>
      </c>
    </row>
    <row r="23" spans="1:6" ht="3" customHeight="1" x14ac:dyDescent="0.15">
      <c r="A23" s="86"/>
      <c r="B23" s="13"/>
      <c r="C23" s="84"/>
      <c r="D23" s="85"/>
      <c r="E23" s="83"/>
      <c r="F23" s="83"/>
    </row>
    <row r="24" spans="1:6" ht="10.5" customHeight="1" x14ac:dyDescent="0.15">
      <c r="A24" s="86" t="s">
        <v>215</v>
      </c>
      <c r="B24" s="275" t="s">
        <v>214</v>
      </c>
      <c r="C24" s="272">
        <v>56</v>
      </c>
      <c r="D24" s="289">
        <v>28278</v>
      </c>
      <c r="E24" s="273">
        <v>13447</v>
      </c>
      <c r="F24" s="273">
        <v>14831</v>
      </c>
    </row>
    <row r="25" spans="1:6" ht="10.5" customHeight="1" x14ac:dyDescent="0.15">
      <c r="A25" s="86" t="s">
        <v>213</v>
      </c>
      <c r="B25" s="275"/>
      <c r="C25" s="272"/>
      <c r="D25" s="289"/>
      <c r="E25" s="273"/>
      <c r="F25" s="273"/>
    </row>
    <row r="26" spans="1:6" ht="3" customHeight="1" x14ac:dyDescent="0.15">
      <c r="A26" s="86"/>
      <c r="B26" s="13"/>
      <c r="C26" s="84"/>
      <c r="D26" s="87"/>
      <c r="E26" s="83"/>
      <c r="F26" s="83"/>
    </row>
    <row r="27" spans="1:6" ht="10.5" customHeight="1" x14ac:dyDescent="0.15">
      <c r="A27" s="86" t="s">
        <v>212</v>
      </c>
      <c r="B27" s="13" t="s">
        <v>211</v>
      </c>
      <c r="C27" s="84">
        <v>24</v>
      </c>
      <c r="D27" s="83">
        <v>39613</v>
      </c>
      <c r="E27" s="83">
        <v>18569</v>
      </c>
      <c r="F27" s="83">
        <v>21044</v>
      </c>
    </row>
    <row r="28" spans="1:6" ht="3" customHeight="1" x14ac:dyDescent="0.15">
      <c r="A28" s="16"/>
      <c r="B28" s="13"/>
      <c r="C28" s="84"/>
      <c r="D28" s="83"/>
      <c r="E28" s="83"/>
      <c r="F28" s="83"/>
    </row>
    <row r="29" spans="1:6" ht="10.5" customHeight="1" x14ac:dyDescent="0.15">
      <c r="A29" s="16" t="s">
        <v>149</v>
      </c>
      <c r="B29" s="13"/>
      <c r="C29" s="84"/>
      <c r="D29" s="83">
        <v>521364</v>
      </c>
      <c r="E29" s="83">
        <v>319054</v>
      </c>
      <c r="F29" s="83">
        <v>202310</v>
      </c>
    </row>
    <row r="30" spans="1:6" ht="3" customHeight="1" x14ac:dyDescent="0.15">
      <c r="A30" s="16"/>
      <c r="B30" s="13"/>
      <c r="C30" s="84"/>
      <c r="D30" s="83"/>
      <c r="E30" s="83"/>
      <c r="F30" s="83"/>
    </row>
    <row r="31" spans="1:6" ht="10.5" customHeight="1" x14ac:dyDescent="0.15">
      <c r="A31" s="10" t="s">
        <v>210</v>
      </c>
      <c r="B31" s="68"/>
      <c r="C31" s="84" t="s">
        <v>209</v>
      </c>
      <c r="D31" s="85">
        <v>386891</v>
      </c>
      <c r="E31" s="83">
        <v>20956</v>
      </c>
      <c r="F31" s="83">
        <v>365935</v>
      </c>
    </row>
    <row r="32" spans="1:6" ht="3" customHeight="1" x14ac:dyDescent="0.15">
      <c r="A32" s="33"/>
      <c r="B32" s="68"/>
      <c r="C32" s="84"/>
      <c r="D32" s="83"/>
      <c r="E32" s="83"/>
      <c r="F32" s="83"/>
    </row>
    <row r="33" spans="1:6" ht="10.5" customHeight="1" x14ac:dyDescent="0.15">
      <c r="A33" s="7" t="s">
        <v>146</v>
      </c>
      <c r="B33" s="65"/>
      <c r="C33" s="82"/>
      <c r="D33" s="81">
        <v>908255</v>
      </c>
      <c r="E33" s="81">
        <v>340010</v>
      </c>
      <c r="F33" s="81">
        <v>568245</v>
      </c>
    </row>
    <row r="34" spans="1:6" ht="6" customHeight="1" x14ac:dyDescent="0.15">
      <c r="A34" s="57"/>
      <c r="B34" s="28"/>
      <c r="C34" s="62"/>
      <c r="D34" s="61"/>
      <c r="E34" s="61"/>
      <c r="F34" s="61"/>
    </row>
    <row r="35" spans="1:6" s="38" customFormat="1" ht="10.5" customHeight="1" x14ac:dyDescent="0.15">
      <c r="A35" s="6" t="s">
        <v>183</v>
      </c>
      <c r="C35" s="60"/>
      <c r="E35" s="55"/>
      <c r="F35" s="55"/>
    </row>
    <row r="36" spans="1:6" s="60" customFormat="1" ht="9.75" customHeight="1" x14ac:dyDescent="0.15">
      <c r="A36" s="10" t="s">
        <v>208</v>
      </c>
      <c r="B36" s="56"/>
      <c r="C36" s="7"/>
      <c r="D36" s="55"/>
      <c r="E36" s="55"/>
      <c r="F36" s="55"/>
    </row>
    <row r="37" spans="1:6" s="16" customFormat="1" ht="10.5" customHeight="1" x14ac:dyDescent="0.15">
      <c r="A37" s="33"/>
      <c r="B37" s="32"/>
      <c r="C37" s="10"/>
      <c r="D37" s="31"/>
      <c r="E37" s="31"/>
      <c r="F37" s="31"/>
    </row>
    <row r="39" spans="1:6" x14ac:dyDescent="0.15">
      <c r="A39" s="16"/>
      <c r="B39" s="16"/>
      <c r="C39" s="16"/>
    </row>
    <row r="40" spans="1:6" x14ac:dyDescent="0.15">
      <c r="A40" s="16"/>
      <c r="B40" s="32"/>
      <c r="C40" s="66"/>
      <c r="D40" s="66"/>
      <c r="E40" s="66"/>
      <c r="F40" s="66"/>
    </row>
    <row r="41" spans="1:6" x14ac:dyDescent="0.15">
      <c r="A41" s="16"/>
      <c r="B41" s="32"/>
      <c r="C41" s="66"/>
      <c r="D41" s="80"/>
      <c r="E41" s="66"/>
      <c r="F41" s="66"/>
    </row>
  </sheetData>
  <mergeCells count="19">
    <mergeCell ref="F24:F25"/>
    <mergeCell ref="B24:B25"/>
    <mergeCell ref="C24:C25"/>
    <mergeCell ref="D24:D25"/>
    <mergeCell ref="E24:E25"/>
    <mergeCell ref="A4:A5"/>
    <mergeCell ref="B4:B5"/>
    <mergeCell ref="C4:C5"/>
    <mergeCell ref="D4:F4"/>
    <mergeCell ref="F18:F19"/>
    <mergeCell ref="B15:B16"/>
    <mergeCell ref="C15:C16"/>
    <mergeCell ref="B18:B19"/>
    <mergeCell ref="C18:C19"/>
    <mergeCell ref="D18:D19"/>
    <mergeCell ref="E18:E19"/>
    <mergeCell ref="D15:D16"/>
    <mergeCell ref="E15:E16"/>
    <mergeCell ref="F15:F16"/>
  </mergeCells>
  <phoneticPr fontId="10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1"/>
  <sheetViews>
    <sheetView zoomScaleNormal="100"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7" s="5" customFormat="1" ht="13.5" customHeight="1" x14ac:dyDescent="0.15">
      <c r="A1" s="54" t="s">
        <v>207</v>
      </c>
      <c r="B1" s="54"/>
      <c r="C1" s="54"/>
      <c r="D1" s="54"/>
      <c r="E1" s="54"/>
      <c r="F1" s="54"/>
    </row>
    <row r="2" spans="1:7" s="4" customFormat="1" ht="10.5" customHeight="1" x14ac:dyDescent="0.15">
      <c r="A2" s="7"/>
    </row>
    <row r="3" spans="1:7" ht="10.5" customHeight="1" x14ac:dyDescent="0.15">
      <c r="A3" s="2" t="s">
        <v>179</v>
      </c>
      <c r="B3" s="10"/>
      <c r="C3" s="3"/>
      <c r="D3" s="3"/>
      <c r="E3" s="3"/>
      <c r="F3" s="8" t="s">
        <v>206</v>
      </c>
    </row>
    <row r="4" spans="1:7" ht="10.5" customHeight="1" x14ac:dyDescent="0.15">
      <c r="A4" s="291" t="s">
        <v>177</v>
      </c>
      <c r="B4" s="263" t="s">
        <v>142</v>
      </c>
      <c r="C4" s="290" t="s">
        <v>176</v>
      </c>
      <c r="D4" s="265" t="s">
        <v>99</v>
      </c>
      <c r="E4" s="266"/>
      <c r="F4" s="266"/>
    </row>
    <row r="5" spans="1:7" ht="10.5" customHeight="1" x14ac:dyDescent="0.15">
      <c r="A5" s="258"/>
      <c r="B5" s="259"/>
      <c r="C5" s="286"/>
      <c r="D5" s="52" t="s">
        <v>175</v>
      </c>
      <c r="E5" s="20" t="s">
        <v>174</v>
      </c>
      <c r="F5" s="51" t="s">
        <v>173</v>
      </c>
      <c r="G5" s="45"/>
    </row>
    <row r="6" spans="1:7" ht="6" customHeight="1" x14ac:dyDescent="0.15">
      <c r="A6" s="72"/>
      <c r="B6" s="71"/>
      <c r="C6" s="70"/>
      <c r="D6" s="53"/>
      <c r="E6" s="45"/>
      <c r="F6" s="45"/>
    </row>
    <row r="7" spans="1:7" ht="10.5" customHeight="1" x14ac:dyDescent="0.15">
      <c r="A7" s="16" t="s">
        <v>3</v>
      </c>
      <c r="B7" s="13"/>
      <c r="C7" s="50"/>
      <c r="D7" s="10"/>
      <c r="E7" s="10"/>
      <c r="F7" s="10"/>
    </row>
    <row r="8" spans="1:7" ht="10.5" customHeight="1" x14ac:dyDescent="0.15">
      <c r="A8" s="16" t="s">
        <v>205</v>
      </c>
      <c r="B8" s="79" t="s">
        <v>204</v>
      </c>
      <c r="C8" s="67">
        <v>42</v>
      </c>
      <c r="D8" s="66">
        <v>7806</v>
      </c>
      <c r="E8" s="66">
        <v>5034</v>
      </c>
      <c r="F8" s="66">
        <v>2772</v>
      </c>
    </row>
    <row r="9" spans="1:7" ht="10.5" customHeight="1" x14ac:dyDescent="0.15">
      <c r="A9" s="16" t="s">
        <v>203</v>
      </c>
      <c r="B9" s="13" t="s">
        <v>202</v>
      </c>
      <c r="C9" s="67">
        <v>52</v>
      </c>
      <c r="D9" s="66">
        <v>9848</v>
      </c>
      <c r="E9" s="66">
        <v>6514</v>
      </c>
      <c r="F9" s="66">
        <v>3334</v>
      </c>
    </row>
    <row r="10" spans="1:7" ht="10.5" customHeight="1" x14ac:dyDescent="0.15">
      <c r="A10" s="16" t="s">
        <v>201</v>
      </c>
      <c r="B10" s="13" t="s">
        <v>200</v>
      </c>
      <c r="C10" s="67">
        <v>15</v>
      </c>
      <c r="D10" s="66">
        <v>6825</v>
      </c>
      <c r="E10" s="66">
        <v>2556</v>
      </c>
      <c r="F10" s="66">
        <v>4269</v>
      </c>
    </row>
    <row r="11" spans="1:7" ht="10.5" customHeight="1" x14ac:dyDescent="0.15">
      <c r="A11" s="16" t="s">
        <v>199</v>
      </c>
      <c r="B11" s="13" t="s">
        <v>198</v>
      </c>
      <c r="C11" s="67">
        <v>57</v>
      </c>
      <c r="D11" s="66">
        <v>8718</v>
      </c>
      <c r="E11" s="66">
        <v>5297</v>
      </c>
      <c r="F11" s="66">
        <v>3421</v>
      </c>
    </row>
    <row r="12" spans="1:7" ht="10.5" customHeight="1" x14ac:dyDescent="0.15">
      <c r="A12" s="16" t="s">
        <v>197</v>
      </c>
      <c r="B12" s="13" t="s">
        <v>196</v>
      </c>
      <c r="C12" s="67">
        <v>56</v>
      </c>
      <c r="D12" s="66">
        <v>12882</v>
      </c>
      <c r="E12" s="66">
        <v>8440</v>
      </c>
      <c r="F12" s="66">
        <v>4442</v>
      </c>
    </row>
    <row r="13" spans="1:7" ht="6" customHeight="1" x14ac:dyDescent="0.15">
      <c r="A13" s="16"/>
      <c r="B13" s="13"/>
      <c r="C13" s="67"/>
      <c r="D13" s="66"/>
      <c r="E13" s="66"/>
      <c r="F13" s="66"/>
    </row>
    <row r="14" spans="1:7" ht="10.5" customHeight="1" x14ac:dyDescent="0.15">
      <c r="A14" s="16" t="s">
        <v>10</v>
      </c>
      <c r="B14" s="13"/>
      <c r="C14" s="67"/>
      <c r="D14" s="66"/>
      <c r="E14" s="66"/>
      <c r="F14" s="66"/>
    </row>
    <row r="15" spans="1:7" ht="10.5" customHeight="1" x14ac:dyDescent="0.15">
      <c r="A15" s="78" t="s">
        <v>195</v>
      </c>
      <c r="B15" s="13" t="s">
        <v>194</v>
      </c>
      <c r="C15" s="67">
        <v>56</v>
      </c>
      <c r="D15" s="66">
        <v>207938</v>
      </c>
      <c r="E15" s="66">
        <v>151064</v>
      </c>
      <c r="F15" s="66">
        <v>56874</v>
      </c>
    </row>
    <row r="16" spans="1:7" ht="10.5" customHeight="1" x14ac:dyDescent="0.15">
      <c r="A16" s="16" t="s">
        <v>193</v>
      </c>
      <c r="B16" s="13" t="s">
        <v>192</v>
      </c>
      <c r="C16" s="67">
        <v>15</v>
      </c>
      <c r="D16" s="66">
        <v>21508</v>
      </c>
      <c r="E16" s="66">
        <v>5727</v>
      </c>
      <c r="F16" s="66">
        <v>15781</v>
      </c>
    </row>
    <row r="17" spans="1:7" ht="10.5" customHeight="1" x14ac:dyDescent="0.15">
      <c r="A17" s="16" t="s">
        <v>191</v>
      </c>
      <c r="B17" s="13" t="s">
        <v>190</v>
      </c>
      <c r="C17" s="67">
        <v>42</v>
      </c>
      <c r="D17" s="66">
        <v>17560</v>
      </c>
      <c r="E17" s="66">
        <v>6446</v>
      </c>
      <c r="F17" s="66">
        <v>11114</v>
      </c>
    </row>
    <row r="18" spans="1:7" ht="10.5" customHeight="1" x14ac:dyDescent="0.15">
      <c r="A18" s="16" t="s">
        <v>189</v>
      </c>
      <c r="B18" s="13" t="s">
        <v>188</v>
      </c>
      <c r="C18" s="67">
        <v>22</v>
      </c>
      <c r="D18" s="66">
        <v>36149</v>
      </c>
      <c r="E18" s="66">
        <v>16411</v>
      </c>
      <c r="F18" s="66">
        <v>19738</v>
      </c>
    </row>
    <row r="19" spans="1:7" ht="10.5" customHeight="1" x14ac:dyDescent="0.15">
      <c r="A19" s="16" t="s">
        <v>187</v>
      </c>
      <c r="B19" s="13" t="s">
        <v>186</v>
      </c>
      <c r="C19" s="77">
        <v>16</v>
      </c>
      <c r="D19" s="76">
        <v>50704</v>
      </c>
      <c r="E19" s="76">
        <v>34501</v>
      </c>
      <c r="F19" s="76">
        <v>16203</v>
      </c>
    </row>
    <row r="20" spans="1:7" ht="6" customHeight="1" x14ac:dyDescent="0.15">
      <c r="A20" s="16"/>
      <c r="B20" s="13"/>
      <c r="C20" s="67"/>
      <c r="D20" s="66"/>
      <c r="E20" s="66"/>
      <c r="F20" s="66"/>
    </row>
    <row r="21" spans="1:7" ht="10.5" customHeight="1" x14ac:dyDescent="0.15">
      <c r="A21" s="16" t="s">
        <v>149</v>
      </c>
      <c r="B21" s="13"/>
      <c r="C21" s="67">
        <v>373</v>
      </c>
      <c r="D21" s="66">
        <v>379938</v>
      </c>
      <c r="E21" s="66">
        <v>241990</v>
      </c>
      <c r="F21" s="66">
        <v>137948</v>
      </c>
    </row>
    <row r="22" spans="1:7" ht="6" customHeight="1" x14ac:dyDescent="0.15">
      <c r="A22" s="16"/>
      <c r="B22" s="13"/>
      <c r="C22" s="67"/>
      <c r="D22" s="66"/>
      <c r="E22" s="66"/>
      <c r="F22" s="66"/>
    </row>
    <row r="23" spans="1:7" ht="10.5" customHeight="1" x14ac:dyDescent="0.15">
      <c r="A23" s="10" t="s">
        <v>185</v>
      </c>
      <c r="B23" s="68"/>
      <c r="C23" s="67" t="s">
        <v>184</v>
      </c>
      <c r="D23" s="66">
        <v>388572</v>
      </c>
      <c r="E23" s="66">
        <v>20916</v>
      </c>
      <c r="F23" s="66">
        <v>367656</v>
      </c>
      <c r="G23" s="16"/>
    </row>
    <row r="24" spans="1:7" ht="6" customHeight="1" x14ac:dyDescent="0.15">
      <c r="A24" s="33"/>
      <c r="B24" s="68"/>
      <c r="C24" s="67"/>
      <c r="D24" s="66"/>
      <c r="E24" s="66"/>
      <c r="F24" s="66"/>
      <c r="G24" s="16"/>
    </row>
    <row r="25" spans="1:7" ht="10.5" customHeight="1" x14ac:dyDescent="0.15">
      <c r="A25" s="7" t="s">
        <v>146</v>
      </c>
      <c r="B25" s="65"/>
      <c r="C25" s="64"/>
      <c r="D25" s="63">
        <v>768510</v>
      </c>
      <c r="E25" s="63">
        <v>262906</v>
      </c>
      <c r="F25" s="63">
        <v>505604</v>
      </c>
      <c r="G25" s="16"/>
    </row>
    <row r="26" spans="1:7" ht="6" customHeight="1" x14ac:dyDescent="0.15">
      <c r="A26" s="57"/>
      <c r="B26" s="28"/>
      <c r="C26" s="62"/>
      <c r="D26" s="61"/>
      <c r="E26" s="61"/>
      <c r="F26" s="61"/>
      <c r="G26" s="16"/>
    </row>
    <row r="27" spans="1:7" s="38" customFormat="1" ht="10.5" customHeight="1" x14ac:dyDescent="0.15">
      <c r="A27" s="6" t="s">
        <v>183</v>
      </c>
      <c r="C27" s="60"/>
      <c r="E27" s="55"/>
      <c r="F27" s="55"/>
    </row>
    <row r="28" spans="1:7" s="60" customFormat="1" ht="9.75" customHeight="1" x14ac:dyDescent="0.15">
      <c r="A28" s="10" t="s">
        <v>182</v>
      </c>
      <c r="B28" s="56"/>
      <c r="C28" s="7"/>
      <c r="D28" s="55"/>
      <c r="E28" s="55"/>
      <c r="F28" s="55"/>
    </row>
    <row r="29" spans="1:7" s="16" customFormat="1" ht="6" customHeight="1" x14ac:dyDescent="0.15">
      <c r="A29" s="33"/>
      <c r="B29" s="32"/>
      <c r="C29" s="10"/>
      <c r="D29" s="31"/>
      <c r="E29" s="31"/>
      <c r="F29" s="31"/>
    </row>
    <row r="30" spans="1:7" ht="10.5" customHeight="1" x14ac:dyDescent="0.15">
      <c r="A30" s="16"/>
      <c r="B30" s="10"/>
      <c r="C30" s="10"/>
      <c r="D30" s="10"/>
      <c r="E30" s="10"/>
      <c r="F30" s="10"/>
    </row>
    <row r="31" spans="1:7" ht="10.5" customHeight="1" x14ac:dyDescent="0.15">
      <c r="A31" s="6"/>
      <c r="B31" s="10"/>
      <c r="C31" s="10"/>
      <c r="D31" s="10"/>
      <c r="E31" s="10"/>
      <c r="F31" s="10"/>
    </row>
  </sheetData>
  <mergeCells count="4">
    <mergeCell ref="D4:F4"/>
    <mergeCell ref="C4:C5"/>
    <mergeCell ref="B4:B5"/>
    <mergeCell ref="A4:A5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5"/>
  <sheetViews>
    <sheetView zoomScaleNormal="100" workbookViewId="0"/>
  </sheetViews>
  <sheetFormatPr defaultRowHeight="10.5" x14ac:dyDescent="0.15"/>
  <cols>
    <col min="1" max="1" width="30.7109375" style="1" customWidth="1"/>
    <col min="2" max="2" width="19.85546875" style="1" customWidth="1"/>
    <col min="3" max="3" width="11.7109375" style="1" customWidth="1"/>
    <col min="4" max="6" width="13.7109375" style="1" customWidth="1"/>
    <col min="7" max="16384" width="9.140625" style="1"/>
  </cols>
  <sheetData>
    <row r="1" spans="1:8" customFormat="1" ht="15" customHeight="1" x14ac:dyDescent="0.15">
      <c r="A1" s="75" t="s">
        <v>181</v>
      </c>
      <c r="B1" s="74"/>
      <c r="C1" s="74"/>
      <c r="D1" s="74"/>
      <c r="E1" s="74"/>
      <c r="F1" s="74"/>
      <c r="G1" s="74"/>
      <c r="H1" s="74"/>
    </row>
    <row r="2" spans="1:8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8" s="5" customFormat="1" ht="10.5" customHeight="1" x14ac:dyDescent="0.15">
      <c r="A3" s="73"/>
      <c r="B3" s="73"/>
      <c r="C3" s="73"/>
      <c r="D3" s="73"/>
      <c r="E3" s="73"/>
      <c r="F3" s="73"/>
    </row>
    <row r="4" spans="1:8" s="4" customFormat="1" ht="10.5" customHeight="1" x14ac:dyDescent="0.15">
      <c r="A4" s="7"/>
    </row>
    <row r="5" spans="1:8" ht="10.5" customHeight="1" x14ac:dyDescent="0.15">
      <c r="A5" s="2" t="s">
        <v>179</v>
      </c>
      <c r="B5" s="10"/>
      <c r="C5" s="3"/>
      <c r="D5" s="3"/>
      <c r="E5" s="3"/>
      <c r="F5" s="8" t="s">
        <v>178</v>
      </c>
    </row>
    <row r="6" spans="1:8" ht="10.5" customHeight="1" x14ac:dyDescent="0.15">
      <c r="A6" s="291" t="s">
        <v>177</v>
      </c>
      <c r="B6" s="263" t="s">
        <v>142</v>
      </c>
      <c r="C6" s="290" t="s">
        <v>176</v>
      </c>
      <c r="D6" s="265" t="s">
        <v>99</v>
      </c>
      <c r="E6" s="266"/>
      <c r="F6" s="266"/>
    </row>
    <row r="7" spans="1:8" ht="10.5" customHeight="1" x14ac:dyDescent="0.15">
      <c r="A7" s="258"/>
      <c r="B7" s="259"/>
      <c r="C7" s="286"/>
      <c r="D7" s="52" t="s">
        <v>175</v>
      </c>
      <c r="E7" s="20" t="s">
        <v>174</v>
      </c>
      <c r="F7" s="51" t="s">
        <v>173</v>
      </c>
      <c r="G7" s="45"/>
    </row>
    <row r="8" spans="1:8" ht="6" customHeight="1" x14ac:dyDescent="0.15">
      <c r="A8" s="72"/>
      <c r="B8" s="71"/>
      <c r="C8" s="70"/>
      <c r="D8" s="53"/>
      <c r="E8" s="45"/>
      <c r="F8" s="45"/>
    </row>
    <row r="9" spans="1:8" ht="10.5" customHeight="1" x14ac:dyDescent="0.15">
      <c r="A9" s="16" t="s">
        <v>3</v>
      </c>
      <c r="B9" s="13"/>
      <c r="C9" s="50"/>
      <c r="D9" s="10"/>
      <c r="E9" s="10"/>
      <c r="F9" s="10"/>
    </row>
    <row r="10" spans="1:8" ht="10.5" customHeight="1" x14ac:dyDescent="0.15">
      <c r="A10" s="16" t="s">
        <v>172</v>
      </c>
      <c r="B10" s="13" t="s">
        <v>171</v>
      </c>
      <c r="C10" s="67">
        <v>55</v>
      </c>
      <c r="D10" s="66">
        <v>7411</v>
      </c>
      <c r="E10" s="66">
        <v>4676</v>
      </c>
      <c r="F10" s="66">
        <v>2735</v>
      </c>
    </row>
    <row r="11" spans="1:8" ht="10.5" customHeight="1" x14ac:dyDescent="0.15">
      <c r="A11" s="16" t="s">
        <v>170</v>
      </c>
      <c r="B11" s="13" t="s">
        <v>169</v>
      </c>
      <c r="C11" s="67">
        <v>15</v>
      </c>
      <c r="D11" s="66">
        <v>7686</v>
      </c>
      <c r="E11" s="66">
        <v>3128</v>
      </c>
      <c r="F11" s="66">
        <v>4558</v>
      </c>
    </row>
    <row r="12" spans="1:8" ht="10.5" customHeight="1" x14ac:dyDescent="0.15">
      <c r="A12" s="16" t="s">
        <v>168</v>
      </c>
      <c r="B12" s="13" t="s">
        <v>167</v>
      </c>
      <c r="C12" s="67">
        <v>38</v>
      </c>
      <c r="D12" s="66">
        <v>6980</v>
      </c>
      <c r="E12" s="66">
        <v>4503</v>
      </c>
      <c r="F12" s="66">
        <v>2477</v>
      </c>
    </row>
    <row r="13" spans="1:8" ht="10.5" customHeight="1" x14ac:dyDescent="0.15">
      <c r="A13" s="16" t="s">
        <v>166</v>
      </c>
      <c r="B13" s="13" t="s">
        <v>165</v>
      </c>
      <c r="C13" s="67">
        <v>76</v>
      </c>
      <c r="D13" s="66">
        <v>22518</v>
      </c>
      <c r="E13" s="66">
        <v>14216</v>
      </c>
      <c r="F13" s="66">
        <v>8302</v>
      </c>
    </row>
    <row r="14" spans="1:8" ht="10.5" customHeight="1" x14ac:dyDescent="0.15">
      <c r="A14" s="16" t="s">
        <v>164</v>
      </c>
      <c r="B14" s="13" t="s">
        <v>163</v>
      </c>
      <c r="C14" s="67">
        <v>52</v>
      </c>
      <c r="D14" s="66">
        <v>12844</v>
      </c>
      <c r="E14" s="66">
        <v>8204</v>
      </c>
      <c r="F14" s="66">
        <v>4640</v>
      </c>
    </row>
    <row r="15" spans="1:8" ht="6" customHeight="1" x14ac:dyDescent="0.15">
      <c r="A15" s="16"/>
      <c r="B15" s="13"/>
      <c r="C15" s="67"/>
      <c r="D15" s="66"/>
      <c r="E15" s="66"/>
      <c r="F15" s="66"/>
    </row>
    <row r="16" spans="1:8" ht="10.5" customHeight="1" x14ac:dyDescent="0.15">
      <c r="A16" s="16" t="s">
        <v>10</v>
      </c>
      <c r="B16" s="13"/>
      <c r="C16" s="67"/>
      <c r="D16" s="66"/>
      <c r="E16" s="66"/>
      <c r="F16" s="66"/>
    </row>
    <row r="17" spans="1:7" ht="10.5" customHeight="1" x14ac:dyDescent="0.15">
      <c r="A17" s="16" t="s">
        <v>162</v>
      </c>
      <c r="B17" s="13" t="s">
        <v>161</v>
      </c>
      <c r="C17" s="67">
        <v>9</v>
      </c>
      <c r="D17" s="66">
        <v>26740</v>
      </c>
      <c r="E17" s="66">
        <v>12406</v>
      </c>
      <c r="F17" s="66">
        <v>14334</v>
      </c>
    </row>
    <row r="18" spans="1:7" ht="10.5" customHeight="1" x14ac:dyDescent="0.15">
      <c r="A18" s="16"/>
      <c r="B18" s="13" t="s">
        <v>160</v>
      </c>
      <c r="C18" s="69" t="s">
        <v>159</v>
      </c>
      <c r="D18" s="15" t="s">
        <v>112</v>
      </c>
      <c r="E18" s="15" t="s">
        <v>111</v>
      </c>
      <c r="F18" s="15" t="s">
        <v>110</v>
      </c>
    </row>
    <row r="19" spans="1:7" ht="10.5" customHeight="1" x14ac:dyDescent="0.15">
      <c r="A19" s="16" t="s">
        <v>158</v>
      </c>
      <c r="B19" s="13" t="s">
        <v>157</v>
      </c>
      <c r="C19" s="67">
        <v>70</v>
      </c>
      <c r="D19" s="66">
        <v>424810</v>
      </c>
      <c r="E19" s="66">
        <v>333341</v>
      </c>
      <c r="F19" s="66">
        <v>91469</v>
      </c>
    </row>
    <row r="20" spans="1:7" ht="10.5" customHeight="1" x14ac:dyDescent="0.15">
      <c r="A20" s="16" t="s">
        <v>156</v>
      </c>
      <c r="B20" s="13" t="s">
        <v>155</v>
      </c>
      <c r="C20" s="67">
        <v>15</v>
      </c>
      <c r="D20" s="66">
        <v>25012</v>
      </c>
      <c r="E20" s="66">
        <v>7597</v>
      </c>
      <c r="F20" s="66">
        <v>17415</v>
      </c>
    </row>
    <row r="21" spans="1:7" ht="10.5" customHeight="1" x14ac:dyDescent="0.15">
      <c r="A21" s="16" t="s">
        <v>154</v>
      </c>
      <c r="B21" s="275" t="s">
        <v>153</v>
      </c>
      <c r="C21" s="293">
        <v>68</v>
      </c>
      <c r="D21" s="292">
        <v>15005</v>
      </c>
      <c r="E21" s="292">
        <v>6268</v>
      </c>
      <c r="F21" s="292">
        <v>8737</v>
      </c>
    </row>
    <row r="22" spans="1:7" ht="10.5" customHeight="1" x14ac:dyDescent="0.15">
      <c r="A22" s="16" t="s">
        <v>152</v>
      </c>
      <c r="B22" s="275"/>
      <c r="C22" s="293"/>
      <c r="D22" s="292"/>
      <c r="E22" s="292"/>
      <c r="F22" s="292"/>
    </row>
    <row r="23" spans="1:7" ht="10.5" customHeight="1" x14ac:dyDescent="0.15">
      <c r="A23" s="16" t="s">
        <v>151</v>
      </c>
      <c r="B23" s="13" t="s">
        <v>150</v>
      </c>
      <c r="C23" s="67">
        <v>22</v>
      </c>
      <c r="D23" s="66">
        <v>35339</v>
      </c>
      <c r="E23" s="66">
        <v>15546</v>
      </c>
      <c r="F23" s="66">
        <v>19793</v>
      </c>
    </row>
    <row r="24" spans="1:7" ht="6" customHeight="1" x14ac:dyDescent="0.15">
      <c r="A24" s="16"/>
      <c r="B24" s="13"/>
      <c r="C24" s="67"/>
      <c r="D24" s="66"/>
      <c r="E24" s="66"/>
      <c r="F24" s="66"/>
    </row>
    <row r="25" spans="1:7" ht="10.5" customHeight="1" x14ac:dyDescent="0.15">
      <c r="A25" s="16" t="s">
        <v>149</v>
      </c>
      <c r="B25" s="13"/>
      <c r="C25" s="67">
        <v>420</v>
      </c>
      <c r="D25" s="66">
        <v>584345</v>
      </c>
      <c r="E25" s="66">
        <v>409885</v>
      </c>
      <c r="F25" s="66">
        <v>174460</v>
      </c>
    </row>
    <row r="26" spans="1:7" ht="6" customHeight="1" x14ac:dyDescent="0.15">
      <c r="A26" s="16"/>
      <c r="B26" s="13"/>
      <c r="C26" s="67"/>
      <c r="D26" s="66"/>
      <c r="E26" s="66"/>
      <c r="F26" s="66"/>
    </row>
    <row r="27" spans="1:7" ht="10.5" customHeight="1" x14ac:dyDescent="0.15">
      <c r="A27" s="10" t="s">
        <v>148</v>
      </c>
      <c r="B27" s="68"/>
      <c r="C27" s="67" t="s">
        <v>147</v>
      </c>
      <c r="D27" s="66">
        <v>369046</v>
      </c>
      <c r="E27" s="66">
        <v>22864</v>
      </c>
      <c r="F27" s="66">
        <v>346182</v>
      </c>
      <c r="G27" s="16"/>
    </row>
    <row r="28" spans="1:7" ht="6" customHeight="1" x14ac:dyDescent="0.15">
      <c r="A28" s="33"/>
      <c r="B28" s="68"/>
      <c r="C28" s="67"/>
      <c r="D28" s="66"/>
      <c r="E28" s="66"/>
      <c r="F28" s="66"/>
      <c r="G28" s="16"/>
    </row>
    <row r="29" spans="1:7" ht="10.5" customHeight="1" x14ac:dyDescent="0.15">
      <c r="A29" s="7" t="s">
        <v>146</v>
      </c>
      <c r="B29" s="65"/>
      <c r="C29" s="64"/>
      <c r="D29" s="63">
        <v>953391</v>
      </c>
      <c r="E29" s="63">
        <v>432749</v>
      </c>
      <c r="F29" s="63">
        <v>520642</v>
      </c>
      <c r="G29" s="16"/>
    </row>
    <row r="30" spans="1:7" ht="6" customHeight="1" x14ac:dyDescent="0.15">
      <c r="A30" s="57"/>
      <c r="B30" s="28"/>
      <c r="C30" s="62"/>
      <c r="D30" s="61"/>
      <c r="E30" s="61"/>
      <c r="F30" s="61"/>
      <c r="G30" s="16"/>
    </row>
    <row r="31" spans="1:7" s="38" customFormat="1" ht="10.5" customHeight="1" x14ac:dyDescent="0.15">
      <c r="A31" s="6" t="s">
        <v>145</v>
      </c>
      <c r="C31" s="60"/>
      <c r="E31" s="55"/>
      <c r="F31" s="55"/>
    </row>
    <row r="32" spans="1:7" s="60" customFormat="1" ht="9.75" customHeight="1" x14ac:dyDescent="0.15">
      <c r="A32" s="7"/>
      <c r="B32" s="56"/>
      <c r="C32" s="7"/>
      <c r="D32" s="55"/>
      <c r="E32" s="55"/>
      <c r="F32" s="55"/>
    </row>
    <row r="33" spans="1:6" s="16" customFormat="1" ht="6" customHeight="1" x14ac:dyDescent="0.15">
      <c r="A33" s="33"/>
      <c r="B33" s="32"/>
      <c r="C33" s="10"/>
      <c r="D33" s="31"/>
      <c r="E33" s="31"/>
      <c r="F33" s="31"/>
    </row>
    <row r="34" spans="1:6" ht="10.5" customHeight="1" x14ac:dyDescent="0.15">
      <c r="A34" s="16"/>
      <c r="B34" s="10"/>
      <c r="C34" s="10"/>
      <c r="D34" s="10"/>
      <c r="E34" s="10"/>
      <c r="F34" s="10"/>
    </row>
    <row r="35" spans="1:6" ht="10.5" customHeight="1" x14ac:dyDescent="0.15">
      <c r="A35" s="6"/>
      <c r="B35" s="10"/>
      <c r="C35" s="10"/>
      <c r="D35" s="10"/>
      <c r="E35" s="10"/>
      <c r="F35" s="10"/>
    </row>
  </sheetData>
  <mergeCells count="9">
    <mergeCell ref="D6:F6"/>
    <mergeCell ref="C6:C7"/>
    <mergeCell ref="B6:B7"/>
    <mergeCell ref="A6:A7"/>
    <mergeCell ref="F21:F22"/>
    <mergeCell ref="B21:B22"/>
    <mergeCell ref="C21:C22"/>
    <mergeCell ref="D21:D22"/>
    <mergeCell ref="E21:E22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workbookViewId="0"/>
  </sheetViews>
  <sheetFormatPr defaultRowHeight="10.5" x14ac:dyDescent="0.15"/>
  <cols>
    <col min="1" max="1" width="33.28515625" style="1" customWidth="1"/>
    <col min="2" max="2" width="19.85546875" style="1" customWidth="1"/>
    <col min="3" max="3" width="11.140625" style="1" customWidth="1"/>
    <col min="4" max="4" width="10.85546875" style="1" customWidth="1"/>
    <col min="5" max="6" width="12.28515625" style="1" customWidth="1"/>
    <col min="7" max="16384" width="9.140625" style="1"/>
  </cols>
  <sheetData>
    <row r="1" spans="1:7" s="5" customFormat="1" ht="13.5" x14ac:dyDescent="0.15">
      <c r="A1" s="54" t="s">
        <v>105</v>
      </c>
      <c r="B1" s="54"/>
      <c r="C1" s="54"/>
      <c r="D1" s="54"/>
      <c r="E1" s="54"/>
      <c r="F1" s="54"/>
    </row>
    <row r="2" spans="1:7" s="4" customFormat="1" ht="10.5" customHeight="1" x14ac:dyDescent="0.15">
      <c r="A2" s="7"/>
    </row>
    <row r="3" spans="1:7" s="4" customFormat="1" ht="6" customHeight="1" x14ac:dyDescent="0.15">
      <c r="A3" s="7"/>
    </row>
    <row r="4" spans="1:7" ht="10.5" customHeight="1" x14ac:dyDescent="0.15">
      <c r="A4" s="2" t="s">
        <v>144</v>
      </c>
      <c r="B4" s="3"/>
      <c r="C4" s="3"/>
      <c r="D4" s="3"/>
      <c r="E4" s="3"/>
      <c r="F4" s="8" t="s">
        <v>143</v>
      </c>
    </row>
    <row r="5" spans="1:7" ht="10.5" customHeight="1" x14ac:dyDescent="0.15">
      <c r="A5" s="296" t="s">
        <v>102</v>
      </c>
      <c r="B5" s="295" t="s">
        <v>142</v>
      </c>
      <c r="C5" s="295" t="s">
        <v>100</v>
      </c>
      <c r="D5" s="265" t="s">
        <v>99</v>
      </c>
      <c r="E5" s="266"/>
      <c r="F5" s="266"/>
    </row>
    <row r="6" spans="1:7" ht="10.5" customHeight="1" x14ac:dyDescent="0.15">
      <c r="A6" s="297"/>
      <c r="B6" s="261"/>
      <c r="C6" s="261"/>
      <c r="D6" s="52" t="s">
        <v>141</v>
      </c>
      <c r="E6" s="20" t="s">
        <v>140</v>
      </c>
      <c r="F6" s="51" t="s">
        <v>139</v>
      </c>
      <c r="G6" s="45"/>
    </row>
    <row r="7" spans="1:7" ht="10.5" customHeight="1" x14ac:dyDescent="0.15">
      <c r="A7" s="16" t="s">
        <v>3</v>
      </c>
      <c r="B7" s="32"/>
      <c r="C7" s="59"/>
      <c r="D7" s="50"/>
      <c r="E7" s="10"/>
      <c r="F7" s="10"/>
    </row>
    <row r="8" spans="1:7" ht="10.5" customHeight="1" x14ac:dyDescent="0.15">
      <c r="A8" s="16" t="s">
        <v>23</v>
      </c>
      <c r="B8" s="32" t="s">
        <v>138</v>
      </c>
      <c r="C8" s="47" t="s">
        <v>137</v>
      </c>
      <c r="D8" s="46">
        <v>9461</v>
      </c>
      <c r="E8" s="15">
        <v>6008</v>
      </c>
      <c r="F8" s="15">
        <v>3453</v>
      </c>
    </row>
    <row r="9" spans="1:7" ht="10.5" customHeight="1" x14ac:dyDescent="0.15">
      <c r="A9" s="16" t="s">
        <v>136</v>
      </c>
      <c r="B9" s="32" t="s">
        <v>135</v>
      </c>
      <c r="C9" s="47" t="s">
        <v>81</v>
      </c>
      <c r="D9" s="46">
        <v>7538</v>
      </c>
      <c r="E9" s="15">
        <v>3131</v>
      </c>
      <c r="F9" s="15">
        <v>4407</v>
      </c>
    </row>
    <row r="10" spans="1:7" ht="10.5" customHeight="1" x14ac:dyDescent="0.15">
      <c r="A10" s="16" t="s">
        <v>25</v>
      </c>
      <c r="B10" s="32" t="s">
        <v>134</v>
      </c>
      <c r="C10" s="47" t="s">
        <v>133</v>
      </c>
      <c r="D10" s="46">
        <v>8742</v>
      </c>
      <c r="E10" s="15">
        <v>6244</v>
      </c>
      <c r="F10" s="15">
        <v>2498</v>
      </c>
    </row>
    <row r="11" spans="1:7" ht="10.5" customHeight="1" x14ac:dyDescent="0.15">
      <c r="A11" s="16" t="s">
        <v>26</v>
      </c>
      <c r="B11" s="32" t="s">
        <v>132</v>
      </c>
      <c r="C11" s="47" t="s">
        <v>131</v>
      </c>
      <c r="D11" s="46">
        <v>7191</v>
      </c>
      <c r="E11" s="15">
        <v>4325</v>
      </c>
      <c r="F11" s="15">
        <v>2866</v>
      </c>
    </row>
    <row r="12" spans="1:7" ht="10.5" customHeight="1" x14ac:dyDescent="0.15">
      <c r="A12" s="16" t="s">
        <v>27</v>
      </c>
      <c r="B12" s="32" t="s">
        <v>130</v>
      </c>
      <c r="C12" s="47" t="s">
        <v>129</v>
      </c>
      <c r="D12" s="46">
        <v>4992</v>
      </c>
      <c r="E12" s="15">
        <v>2861</v>
      </c>
      <c r="F12" s="15">
        <v>2131</v>
      </c>
    </row>
    <row r="13" spans="1:7" ht="10.5" customHeight="1" x14ac:dyDescent="0.15">
      <c r="A13" s="16"/>
      <c r="B13" s="32"/>
      <c r="C13" s="47"/>
      <c r="D13" s="46"/>
      <c r="E13" s="15"/>
      <c r="F13" s="15"/>
    </row>
    <row r="14" spans="1:7" ht="10.5" customHeight="1" x14ac:dyDescent="0.15">
      <c r="A14" s="16" t="s">
        <v>10</v>
      </c>
      <c r="B14" s="32"/>
      <c r="C14" s="47"/>
      <c r="D14" s="46"/>
      <c r="E14" s="15"/>
      <c r="F14" s="15"/>
    </row>
    <row r="15" spans="1:7" ht="10.5" customHeight="1" x14ac:dyDescent="0.15">
      <c r="A15" s="16" t="s">
        <v>128</v>
      </c>
      <c r="B15" s="32" t="s">
        <v>127</v>
      </c>
      <c r="C15" s="47" t="s">
        <v>126</v>
      </c>
      <c r="D15" s="46">
        <v>150054</v>
      </c>
      <c r="E15" s="15">
        <v>95707</v>
      </c>
      <c r="F15" s="15">
        <v>54347</v>
      </c>
    </row>
    <row r="16" spans="1:7" ht="10.5" customHeight="1" x14ac:dyDescent="0.15">
      <c r="A16" s="16" t="s">
        <v>125</v>
      </c>
      <c r="B16" s="32" t="s">
        <v>124</v>
      </c>
      <c r="C16" s="47" t="s">
        <v>123</v>
      </c>
      <c r="D16" s="46">
        <v>25240</v>
      </c>
      <c r="E16" s="15">
        <v>11606</v>
      </c>
      <c r="F16" s="15">
        <v>13634</v>
      </c>
    </row>
    <row r="17" spans="1:6" ht="10.5" customHeight="1" x14ac:dyDescent="0.15">
      <c r="A17" s="16" t="s">
        <v>122</v>
      </c>
      <c r="B17" s="32" t="s">
        <v>121</v>
      </c>
      <c r="C17" s="47" t="s">
        <v>120</v>
      </c>
      <c r="D17" s="46">
        <v>19768</v>
      </c>
      <c r="E17" s="15">
        <v>5116</v>
      </c>
      <c r="F17" s="15">
        <v>14652</v>
      </c>
    </row>
    <row r="18" spans="1:6" ht="10.5" customHeight="1" x14ac:dyDescent="0.15">
      <c r="A18" s="16" t="s">
        <v>119</v>
      </c>
      <c r="B18" s="32" t="s">
        <v>118</v>
      </c>
      <c r="C18" s="47" t="s">
        <v>87</v>
      </c>
      <c r="D18" s="46">
        <v>33815</v>
      </c>
      <c r="E18" s="15">
        <v>15746</v>
      </c>
      <c r="F18" s="15">
        <v>18069</v>
      </c>
    </row>
    <row r="19" spans="1:6" ht="10.5" customHeight="1" x14ac:dyDescent="0.15">
      <c r="A19" s="16" t="s">
        <v>117</v>
      </c>
      <c r="B19" s="32" t="s">
        <v>116</v>
      </c>
      <c r="C19" s="47" t="s">
        <v>115</v>
      </c>
      <c r="D19" s="46">
        <v>76408</v>
      </c>
      <c r="E19" s="15">
        <v>48091</v>
      </c>
      <c r="F19" s="15">
        <v>28317</v>
      </c>
    </row>
    <row r="20" spans="1:6" ht="10.5" customHeight="1" x14ac:dyDescent="0.15">
      <c r="A20" s="16"/>
      <c r="B20" s="32" t="s">
        <v>114</v>
      </c>
      <c r="C20" s="47" t="s">
        <v>113</v>
      </c>
      <c r="D20" s="46" t="s">
        <v>112</v>
      </c>
      <c r="E20" s="15" t="s">
        <v>111</v>
      </c>
      <c r="F20" s="15" t="s">
        <v>110</v>
      </c>
    </row>
    <row r="21" spans="1:6" ht="10.5" customHeight="1" x14ac:dyDescent="0.15">
      <c r="A21" s="16"/>
      <c r="B21" s="32"/>
      <c r="C21" s="47"/>
      <c r="D21" s="46"/>
      <c r="E21" s="15"/>
      <c r="F21" s="15"/>
    </row>
    <row r="22" spans="1:6" s="16" customFormat="1" ht="10.5" customHeight="1" x14ac:dyDescent="0.15">
      <c r="A22" s="48" t="s">
        <v>109</v>
      </c>
      <c r="C22" s="47" t="s">
        <v>108</v>
      </c>
      <c r="D22" s="46">
        <v>371391</v>
      </c>
      <c r="E22" s="15">
        <v>22271</v>
      </c>
      <c r="F22" s="15">
        <v>349120</v>
      </c>
    </row>
    <row r="23" spans="1:6" ht="6" customHeight="1" x14ac:dyDescent="0.15">
      <c r="A23" s="16"/>
      <c r="B23" s="16"/>
      <c r="C23" s="16"/>
      <c r="D23" s="58"/>
      <c r="E23" s="16"/>
      <c r="F23" s="16"/>
    </row>
    <row r="24" spans="1:6" s="38" customFormat="1" ht="10.5" customHeight="1" x14ac:dyDescent="0.15">
      <c r="A24" s="294" t="s">
        <v>107</v>
      </c>
      <c r="B24" s="294"/>
      <c r="C24" s="294"/>
      <c r="D24" s="40">
        <v>714600</v>
      </c>
      <c r="E24" s="39">
        <v>221106</v>
      </c>
      <c r="F24" s="39">
        <v>493494</v>
      </c>
    </row>
    <row r="25" spans="1:6" s="38" customFormat="1" ht="10.5" customHeight="1" x14ac:dyDescent="0.15">
      <c r="A25" s="56"/>
      <c r="B25" s="56"/>
      <c r="C25" s="56"/>
      <c r="D25" s="55"/>
      <c r="E25" s="55"/>
      <c r="F25" s="55"/>
    </row>
    <row r="26" spans="1:6" ht="10.5" customHeight="1" x14ac:dyDescent="0.15">
      <c r="A26" s="6" t="s">
        <v>106</v>
      </c>
      <c r="B26" s="10"/>
      <c r="C26" s="10"/>
      <c r="D26" s="10"/>
      <c r="E26" s="10"/>
      <c r="F26" s="10"/>
    </row>
    <row r="27" spans="1:6" ht="10.5" customHeight="1" x14ac:dyDescent="0.15">
      <c r="A27" s="6"/>
      <c r="B27" s="10"/>
      <c r="C27" s="10"/>
      <c r="D27" s="10"/>
      <c r="E27" s="10"/>
      <c r="F27" s="10"/>
    </row>
  </sheetData>
  <mergeCells count="5">
    <mergeCell ref="D5:F5"/>
    <mergeCell ref="A24:C24"/>
    <mergeCell ref="C5:C6"/>
    <mergeCell ref="B5:B6"/>
    <mergeCell ref="A5:A6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workbookViewId="0"/>
  </sheetViews>
  <sheetFormatPr defaultRowHeight="10.5" x14ac:dyDescent="0.15"/>
  <cols>
    <col min="1" max="1" width="33.28515625" style="1" customWidth="1"/>
    <col min="2" max="2" width="19.85546875" style="1" customWidth="1"/>
    <col min="3" max="3" width="11.140625" style="1" customWidth="1"/>
    <col min="4" max="4" width="10.85546875" style="1" customWidth="1"/>
    <col min="5" max="6" width="12.28515625" style="1" customWidth="1"/>
    <col min="7" max="16384" width="9.140625" style="1"/>
  </cols>
  <sheetData>
    <row r="1" spans="1:7" s="5" customFormat="1" ht="13.5" x14ac:dyDescent="0.15">
      <c r="A1" s="54" t="s">
        <v>105</v>
      </c>
      <c r="B1" s="54"/>
      <c r="C1" s="54"/>
      <c r="D1" s="54"/>
      <c r="E1" s="54"/>
      <c r="F1" s="54"/>
    </row>
    <row r="2" spans="1:7" s="4" customFormat="1" ht="10.5" customHeight="1" x14ac:dyDescent="0.15">
      <c r="A2" s="7"/>
    </row>
    <row r="3" spans="1:7" s="4" customFormat="1" ht="6" customHeight="1" x14ac:dyDescent="0.15">
      <c r="A3" s="7"/>
    </row>
    <row r="4" spans="1:7" ht="10.5" customHeight="1" x14ac:dyDescent="0.15">
      <c r="A4" s="2" t="s">
        <v>104</v>
      </c>
      <c r="B4" s="3"/>
      <c r="C4" s="3"/>
      <c r="D4" s="3"/>
      <c r="E4" s="3"/>
      <c r="F4" s="8" t="s">
        <v>103</v>
      </c>
    </row>
    <row r="5" spans="1:7" ht="10.5" customHeight="1" x14ac:dyDescent="0.15">
      <c r="A5" s="296" t="s">
        <v>102</v>
      </c>
      <c r="B5" s="295" t="s">
        <v>101</v>
      </c>
      <c r="C5" s="295" t="s">
        <v>100</v>
      </c>
      <c r="D5" s="265" t="s">
        <v>99</v>
      </c>
      <c r="E5" s="266"/>
      <c r="F5" s="266"/>
    </row>
    <row r="6" spans="1:7" ht="10.5" customHeight="1" x14ac:dyDescent="0.15">
      <c r="A6" s="297"/>
      <c r="B6" s="261"/>
      <c r="C6" s="261"/>
      <c r="D6" s="52" t="s">
        <v>98</v>
      </c>
      <c r="E6" s="20" t="s">
        <v>97</v>
      </c>
      <c r="F6" s="51" t="s">
        <v>96</v>
      </c>
      <c r="G6" s="45"/>
    </row>
    <row r="7" spans="1:7" ht="10.5" customHeight="1" x14ac:dyDescent="0.15">
      <c r="A7" s="16" t="s">
        <v>3</v>
      </c>
      <c r="B7" s="32"/>
      <c r="C7" s="10"/>
      <c r="D7" s="50"/>
      <c r="E7" s="10"/>
      <c r="F7" s="10"/>
    </row>
    <row r="8" spans="1:7" ht="10.5" customHeight="1" x14ac:dyDescent="0.15">
      <c r="A8" s="16" t="s">
        <v>23</v>
      </c>
      <c r="B8" s="32" t="s">
        <v>95</v>
      </c>
      <c r="C8" s="32" t="s">
        <v>84</v>
      </c>
      <c r="D8" s="46">
        <v>6106</v>
      </c>
      <c r="E8" s="15">
        <v>3807</v>
      </c>
      <c r="F8" s="15">
        <v>2299</v>
      </c>
    </row>
    <row r="9" spans="1:7" ht="10.5" customHeight="1" x14ac:dyDescent="0.15">
      <c r="A9" s="16" t="s">
        <v>94</v>
      </c>
      <c r="B9" s="32" t="s">
        <v>93</v>
      </c>
      <c r="C9" s="32" t="s">
        <v>81</v>
      </c>
      <c r="D9" s="46">
        <v>8439</v>
      </c>
      <c r="E9" s="15">
        <v>3608</v>
      </c>
      <c r="F9" s="15">
        <v>4831</v>
      </c>
    </row>
    <row r="10" spans="1:7" ht="10.5" customHeight="1" x14ac:dyDescent="0.15">
      <c r="A10" s="16" t="s">
        <v>25</v>
      </c>
      <c r="B10" s="32" t="s">
        <v>92</v>
      </c>
      <c r="C10" s="32" t="s">
        <v>91</v>
      </c>
      <c r="D10" s="46">
        <v>7544</v>
      </c>
      <c r="E10" s="15">
        <v>5309</v>
      </c>
      <c r="F10" s="15">
        <v>2235</v>
      </c>
    </row>
    <row r="11" spans="1:7" ht="10.5" customHeight="1" x14ac:dyDescent="0.15">
      <c r="A11" s="16" t="s">
        <v>26</v>
      </c>
      <c r="B11" s="32" t="s">
        <v>90</v>
      </c>
      <c r="C11" s="32" t="s">
        <v>89</v>
      </c>
      <c r="D11" s="46">
        <v>7793</v>
      </c>
      <c r="E11" s="15">
        <v>4641</v>
      </c>
      <c r="F11" s="15">
        <v>3152</v>
      </c>
    </row>
    <row r="12" spans="1:7" ht="10.5" customHeight="1" x14ac:dyDescent="0.15">
      <c r="A12" s="16" t="s">
        <v>27</v>
      </c>
      <c r="B12" s="32" t="s">
        <v>88</v>
      </c>
      <c r="C12" s="32" t="s">
        <v>87</v>
      </c>
      <c r="D12" s="46">
        <v>10581</v>
      </c>
      <c r="E12" s="15">
        <v>3338</v>
      </c>
      <c r="F12" s="15">
        <v>7243</v>
      </c>
    </row>
    <row r="13" spans="1:7" ht="10.5" customHeight="1" x14ac:dyDescent="0.15">
      <c r="A13" s="16"/>
      <c r="B13" s="32"/>
      <c r="C13" s="32"/>
      <c r="D13" s="46"/>
      <c r="E13" s="15"/>
      <c r="F13" s="15"/>
    </row>
    <row r="14" spans="1:7" ht="10.5" customHeight="1" x14ac:dyDescent="0.15">
      <c r="A14" s="16" t="s">
        <v>10</v>
      </c>
      <c r="B14" s="32"/>
      <c r="C14" s="32"/>
      <c r="D14" s="46"/>
      <c r="E14" s="15"/>
      <c r="F14" s="15"/>
    </row>
    <row r="15" spans="1:7" ht="10.5" customHeight="1" x14ac:dyDescent="0.15">
      <c r="A15" s="49" t="s">
        <v>86</v>
      </c>
      <c r="B15" s="32" t="s">
        <v>85</v>
      </c>
      <c r="C15" s="32" t="s">
        <v>84</v>
      </c>
      <c r="D15" s="46">
        <v>22733</v>
      </c>
      <c r="E15" s="15">
        <v>11394</v>
      </c>
      <c r="F15" s="15">
        <v>11339</v>
      </c>
    </row>
    <row r="16" spans="1:7" ht="10.5" customHeight="1" x14ac:dyDescent="0.15">
      <c r="A16" s="16" t="s">
        <v>83</v>
      </c>
      <c r="B16" s="32" t="s">
        <v>82</v>
      </c>
      <c r="C16" s="32" t="s">
        <v>81</v>
      </c>
      <c r="D16" s="46">
        <v>22928</v>
      </c>
      <c r="E16" s="15">
        <v>7153</v>
      </c>
      <c r="F16" s="15">
        <v>15775</v>
      </c>
    </row>
    <row r="17" spans="1:6" ht="10.5" customHeight="1" x14ac:dyDescent="0.15">
      <c r="A17" s="49" t="s">
        <v>80</v>
      </c>
      <c r="B17" s="32" t="s">
        <v>79</v>
      </c>
      <c r="C17" s="32" t="s">
        <v>78</v>
      </c>
      <c r="D17" s="46">
        <v>40840</v>
      </c>
      <c r="E17" s="15">
        <v>18701</v>
      </c>
      <c r="F17" s="15">
        <v>22139</v>
      </c>
    </row>
    <row r="18" spans="1:6" ht="10.5" customHeight="1" x14ac:dyDescent="0.15">
      <c r="A18" s="16" t="s">
        <v>77</v>
      </c>
      <c r="B18" s="32" t="s">
        <v>76</v>
      </c>
      <c r="C18" s="32" t="s">
        <v>75</v>
      </c>
      <c r="D18" s="46">
        <v>33115</v>
      </c>
      <c r="E18" s="15">
        <v>15874</v>
      </c>
      <c r="F18" s="15">
        <v>17241</v>
      </c>
    </row>
    <row r="19" spans="1:6" ht="10.5" customHeight="1" x14ac:dyDescent="0.15">
      <c r="A19" s="16"/>
      <c r="B19" s="32"/>
      <c r="C19" s="47"/>
      <c r="D19" s="46"/>
      <c r="E19" s="15"/>
      <c r="F19" s="15"/>
    </row>
    <row r="20" spans="1:6" s="16" customFormat="1" ht="10.5" customHeight="1" x14ac:dyDescent="0.15">
      <c r="A20" s="48" t="s">
        <v>74</v>
      </c>
      <c r="B20" s="300" t="s">
        <v>73</v>
      </c>
      <c r="C20" s="301"/>
      <c r="D20" s="46">
        <v>397844</v>
      </c>
      <c r="E20" s="15">
        <v>37013</v>
      </c>
      <c r="F20" s="15">
        <v>360831</v>
      </c>
    </row>
    <row r="21" spans="1:6" ht="6" customHeight="1" x14ac:dyDescent="0.15">
      <c r="A21" s="45"/>
      <c r="B21" s="44"/>
      <c r="C21" s="43"/>
      <c r="D21" s="42"/>
      <c r="E21" s="41"/>
      <c r="F21" s="41"/>
    </row>
    <row r="22" spans="1:6" s="38" customFormat="1" ht="10.5" customHeight="1" x14ac:dyDescent="0.15">
      <c r="A22" s="298" t="s">
        <v>72</v>
      </c>
      <c r="B22" s="298"/>
      <c r="C22" s="299"/>
      <c r="D22" s="40">
        <v>557923</v>
      </c>
      <c r="E22" s="39">
        <v>110838</v>
      </c>
      <c r="F22" s="39">
        <v>447085</v>
      </c>
    </row>
    <row r="23" spans="1:6" ht="10.5" customHeight="1" x14ac:dyDescent="0.15">
      <c r="A23" s="6" t="s">
        <v>71</v>
      </c>
      <c r="B23" s="10"/>
      <c r="C23" s="10"/>
      <c r="D23" s="10"/>
      <c r="E23" s="10"/>
      <c r="F23" s="10"/>
    </row>
    <row r="24" spans="1:6" ht="10.5" customHeight="1" x14ac:dyDescent="0.15">
      <c r="A24" s="6"/>
      <c r="B24" s="10"/>
      <c r="C24" s="10"/>
      <c r="D24" s="10"/>
      <c r="E24" s="10"/>
      <c r="F24" s="10"/>
    </row>
  </sheetData>
  <mergeCells count="6">
    <mergeCell ref="D5:F5"/>
    <mergeCell ref="A22:C22"/>
    <mergeCell ref="B20:C20"/>
    <mergeCell ref="C5:C6"/>
    <mergeCell ref="B5:B6"/>
    <mergeCell ref="A5:A6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40590-20C7-4D4D-B353-DFC9CF7E01BA}">
  <dimension ref="A1:F35"/>
  <sheetViews>
    <sheetView zoomScaleNormal="100" zoomScaleSheetLayoutView="100"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183" t="s">
        <v>485</v>
      </c>
      <c r="B2" s="183"/>
      <c r="C2" s="183"/>
      <c r="D2" s="183"/>
      <c r="E2" s="183"/>
      <c r="F2" s="183"/>
    </row>
    <row r="3" spans="1:6" s="4" customFormat="1" ht="10.5" customHeight="1" x14ac:dyDescent="0.15">
      <c r="A3" s="146"/>
    </row>
    <row r="4" spans="1:6" ht="10.5" customHeight="1" x14ac:dyDescent="0.15">
      <c r="A4" s="147" t="s">
        <v>242</v>
      </c>
      <c r="B4" s="148"/>
      <c r="C4" s="148"/>
      <c r="D4" s="148"/>
      <c r="E4" s="148"/>
      <c r="F4" s="149" t="s">
        <v>486</v>
      </c>
    </row>
    <row r="5" spans="1:6" ht="13.5" customHeight="1" x14ac:dyDescent="0.15">
      <c r="A5" s="249" t="s">
        <v>240</v>
      </c>
      <c r="B5" s="251" t="s">
        <v>142</v>
      </c>
      <c r="C5" s="253" t="s">
        <v>239</v>
      </c>
      <c r="D5" s="255" t="s">
        <v>99</v>
      </c>
      <c r="E5" s="256"/>
      <c r="F5" s="256"/>
    </row>
    <row r="6" spans="1:6" ht="13.5" customHeight="1" x14ac:dyDescent="0.15">
      <c r="A6" s="250"/>
      <c r="B6" s="252"/>
      <c r="C6" s="254"/>
      <c r="D6" s="150" t="s">
        <v>238</v>
      </c>
      <c r="E6" s="150" t="s">
        <v>20</v>
      </c>
      <c r="F6" s="151" t="s">
        <v>21</v>
      </c>
    </row>
    <row r="7" spans="1:6" ht="4.5" customHeight="1" x14ac:dyDescent="0.15">
      <c r="A7" s="153"/>
      <c r="B7" s="71"/>
      <c r="C7" s="70"/>
      <c r="D7" s="154"/>
      <c r="E7" s="154"/>
      <c r="F7" s="154"/>
    </row>
    <row r="8" spans="1:6" x14ac:dyDescent="0.15">
      <c r="A8" s="38" t="s">
        <v>487</v>
      </c>
      <c r="B8" s="184"/>
      <c r="C8" s="58"/>
    </row>
    <row r="9" spans="1:6" ht="4.5" customHeight="1" x14ac:dyDescent="0.15">
      <c r="A9" s="38"/>
      <c r="B9" s="184"/>
      <c r="C9" s="58"/>
    </row>
    <row r="10" spans="1:6" x14ac:dyDescent="0.15">
      <c r="A10" s="157" t="s">
        <v>488</v>
      </c>
      <c r="B10" s="184" t="s">
        <v>489</v>
      </c>
      <c r="C10" s="185">
        <v>24</v>
      </c>
      <c r="D10" s="168">
        <f>E10+F10</f>
        <v>7105</v>
      </c>
      <c r="E10" s="164">
        <v>4391</v>
      </c>
      <c r="F10" s="164">
        <v>2714</v>
      </c>
    </row>
    <row r="11" spans="1:6" x14ac:dyDescent="0.15">
      <c r="A11" s="157" t="s">
        <v>490</v>
      </c>
      <c r="B11" s="184" t="s">
        <v>491</v>
      </c>
      <c r="C11" s="185">
        <v>79</v>
      </c>
      <c r="D11" s="168">
        <f>E11+F11</f>
        <v>24150</v>
      </c>
      <c r="E11" s="164">
        <v>19054</v>
      </c>
      <c r="F11" s="164">
        <v>5096</v>
      </c>
    </row>
    <row r="12" spans="1:6" x14ac:dyDescent="0.15">
      <c r="A12" s="157" t="s">
        <v>492</v>
      </c>
      <c r="B12" s="184" t="s">
        <v>493</v>
      </c>
      <c r="C12" s="185">
        <v>57</v>
      </c>
      <c r="D12" s="168">
        <f>E12+F12</f>
        <v>14200</v>
      </c>
      <c r="E12" s="164">
        <v>10288</v>
      </c>
      <c r="F12" s="164">
        <v>3912</v>
      </c>
    </row>
    <row r="13" spans="1:6" x14ac:dyDescent="0.15">
      <c r="A13" s="157" t="s">
        <v>494</v>
      </c>
      <c r="B13" s="184" t="s">
        <v>495</v>
      </c>
      <c r="C13" s="185">
        <v>84</v>
      </c>
      <c r="D13" s="168">
        <f>E13+F13</f>
        <v>14057</v>
      </c>
      <c r="E13" s="164">
        <v>10304</v>
      </c>
      <c r="F13" s="164">
        <v>3753</v>
      </c>
    </row>
    <row r="14" spans="1:6" x14ac:dyDescent="0.15">
      <c r="A14" s="157" t="s">
        <v>488</v>
      </c>
      <c r="B14" s="186" t="s">
        <v>496</v>
      </c>
      <c r="C14" s="187">
        <v>9</v>
      </c>
      <c r="D14" s="168">
        <v>2278</v>
      </c>
      <c r="E14" s="167">
        <v>1725</v>
      </c>
      <c r="F14" s="167">
        <v>553</v>
      </c>
    </row>
    <row r="15" spans="1:6" x14ac:dyDescent="0.15">
      <c r="A15" s="157" t="s">
        <v>497</v>
      </c>
      <c r="B15" s="184" t="s">
        <v>498</v>
      </c>
      <c r="C15" s="185">
        <v>116</v>
      </c>
      <c r="D15" s="168">
        <f t="shared" ref="D15:D16" si="0">E15+F15</f>
        <v>58654</v>
      </c>
      <c r="E15" s="164">
        <v>49064</v>
      </c>
      <c r="F15" s="164">
        <v>9590</v>
      </c>
    </row>
    <row r="16" spans="1:6" ht="21" customHeight="1" x14ac:dyDescent="0.15">
      <c r="A16" s="188" t="s">
        <v>499</v>
      </c>
      <c r="B16" s="184" t="s">
        <v>500</v>
      </c>
      <c r="C16" s="185">
        <v>85</v>
      </c>
      <c r="D16" s="168">
        <f t="shared" si="0"/>
        <v>27693</v>
      </c>
      <c r="E16" s="164">
        <v>23017</v>
      </c>
      <c r="F16" s="164">
        <v>4676</v>
      </c>
    </row>
    <row r="17" spans="1:6" ht="21" customHeight="1" x14ac:dyDescent="0.15">
      <c r="A17" s="188" t="s">
        <v>501</v>
      </c>
      <c r="B17" s="184" t="s">
        <v>502</v>
      </c>
      <c r="C17" s="185">
        <v>51</v>
      </c>
      <c r="D17" s="168">
        <f>E17+F17</f>
        <v>34935</v>
      </c>
      <c r="E17" s="164">
        <v>28092</v>
      </c>
      <c r="F17" s="164">
        <v>6843</v>
      </c>
    </row>
    <row r="18" spans="1:6" x14ac:dyDescent="0.15">
      <c r="A18" s="157" t="s">
        <v>503</v>
      </c>
      <c r="B18" s="184" t="s">
        <v>504</v>
      </c>
      <c r="C18" s="185">
        <v>33</v>
      </c>
      <c r="D18" s="168">
        <f>E18+F18</f>
        <v>10033</v>
      </c>
      <c r="E18" s="164">
        <v>8037</v>
      </c>
      <c r="F18" s="164">
        <v>1996</v>
      </c>
    </row>
    <row r="19" spans="1:6" x14ac:dyDescent="0.15">
      <c r="A19" s="157" t="s">
        <v>505</v>
      </c>
      <c r="B19" s="184" t="s">
        <v>506</v>
      </c>
      <c r="C19" s="187">
        <v>20</v>
      </c>
      <c r="D19" s="168">
        <f>E19+F19</f>
        <v>16344</v>
      </c>
      <c r="E19" s="168">
        <v>7667</v>
      </c>
      <c r="F19" s="168">
        <v>8677</v>
      </c>
    </row>
    <row r="20" spans="1:6" x14ac:dyDescent="0.15">
      <c r="A20" s="157" t="s">
        <v>507</v>
      </c>
      <c r="B20" s="184" t="s">
        <v>508</v>
      </c>
      <c r="C20" s="187">
        <v>58</v>
      </c>
      <c r="D20" s="168">
        <v>16591</v>
      </c>
      <c r="E20" s="168">
        <v>13569</v>
      </c>
      <c r="F20" s="168">
        <v>3022</v>
      </c>
    </row>
    <row r="21" spans="1:6" ht="4.5" customHeight="1" x14ac:dyDescent="0.15">
      <c r="A21" s="157" t="s">
        <v>509</v>
      </c>
      <c r="B21" s="184"/>
      <c r="C21" s="187"/>
      <c r="D21" s="168"/>
      <c r="E21" s="168"/>
      <c r="F21" s="168"/>
    </row>
    <row r="22" spans="1:6" s="38" customFormat="1" x14ac:dyDescent="0.15">
      <c r="A22" s="1" t="s">
        <v>510</v>
      </c>
      <c r="B22" s="184"/>
      <c r="C22" s="187">
        <f>SUM(C10:C20)</f>
        <v>616</v>
      </c>
      <c r="D22" s="168">
        <f>SUM(D10:D20)</f>
        <v>226040</v>
      </c>
      <c r="E22" s="168">
        <f>SUM(E10:E20)</f>
        <v>175208</v>
      </c>
      <c r="F22" s="168">
        <f>SUM(F10:F20)</f>
        <v>50832</v>
      </c>
    </row>
    <row r="23" spans="1:6" s="38" customFormat="1" ht="4.5" customHeight="1" x14ac:dyDescent="0.15">
      <c r="A23" s="1"/>
      <c r="B23" s="184"/>
      <c r="C23" s="187"/>
      <c r="D23" s="168"/>
      <c r="E23" s="168"/>
      <c r="F23" s="168"/>
    </row>
    <row r="24" spans="1:6" x14ac:dyDescent="0.15">
      <c r="A24" s="38" t="s">
        <v>511</v>
      </c>
      <c r="B24" s="184"/>
      <c r="C24" s="58"/>
    </row>
    <row r="25" spans="1:6" ht="4.5" customHeight="1" x14ac:dyDescent="0.15">
      <c r="A25" s="157"/>
      <c r="B25" s="186"/>
      <c r="C25" s="189"/>
      <c r="D25" s="145"/>
      <c r="E25" s="161"/>
      <c r="F25" s="161"/>
    </row>
    <row r="26" spans="1:6" s="175" customFormat="1" x14ac:dyDescent="0.15">
      <c r="A26" s="1" t="s">
        <v>512</v>
      </c>
      <c r="B26" s="184" t="s">
        <v>513</v>
      </c>
      <c r="C26" s="187" t="s">
        <v>514</v>
      </c>
      <c r="D26" s="164">
        <v>103019</v>
      </c>
      <c r="E26" s="168">
        <v>1697</v>
      </c>
      <c r="F26" s="168">
        <v>101322</v>
      </c>
    </row>
    <row r="27" spans="1:6" ht="4.5" customHeight="1" x14ac:dyDescent="0.15">
      <c r="A27" s="190"/>
      <c r="B27" s="68"/>
      <c r="C27" s="187"/>
      <c r="D27" s="168"/>
      <c r="E27" s="168"/>
      <c r="F27" s="168"/>
    </row>
    <row r="28" spans="1:6" s="38" customFormat="1" x14ac:dyDescent="0.15">
      <c r="A28" s="171" t="s">
        <v>515</v>
      </c>
      <c r="B28" s="172"/>
      <c r="C28" s="173"/>
      <c r="D28" s="174">
        <f>SUM(D22:D26)</f>
        <v>329059</v>
      </c>
      <c r="E28" s="174">
        <f>SUM(E22:E26)</f>
        <v>176905</v>
      </c>
      <c r="F28" s="174">
        <f>SUM(F22:F26)</f>
        <v>152154</v>
      </c>
    </row>
    <row r="29" spans="1:6" s="38" customFormat="1" ht="4.5" customHeight="1" x14ac:dyDescent="0.15">
      <c r="A29" s="176"/>
      <c r="B29" s="177"/>
      <c r="C29" s="178"/>
      <c r="D29" s="39"/>
      <c r="E29" s="39"/>
      <c r="F29" s="39"/>
    </row>
    <row r="30" spans="1:6" ht="10.5" customHeight="1" x14ac:dyDescent="0.15">
      <c r="A30" s="179" t="s">
        <v>516</v>
      </c>
      <c r="B30" s="38"/>
      <c r="C30" s="38"/>
      <c r="D30" s="38"/>
      <c r="E30" s="180"/>
      <c r="F30" s="180"/>
    </row>
    <row r="31" spans="1:6" ht="10.5" customHeight="1" x14ac:dyDescent="0.15">
      <c r="A31" s="191" t="s">
        <v>517</v>
      </c>
      <c r="B31" s="38"/>
      <c r="C31" s="38"/>
      <c r="D31" s="38"/>
      <c r="E31" s="180"/>
      <c r="F31" s="180"/>
    </row>
    <row r="32" spans="1:6" ht="10.5" customHeight="1" x14ac:dyDescent="0.15">
      <c r="A32" s="1" t="s">
        <v>518</v>
      </c>
      <c r="B32" s="181"/>
      <c r="C32" s="147"/>
      <c r="D32" s="36"/>
      <c r="E32" s="36"/>
      <c r="F32" s="36"/>
    </row>
    <row r="33" spans="1:6" x14ac:dyDescent="0.15">
      <c r="A33" s="192"/>
      <c r="B33" s="147"/>
    </row>
    <row r="34" spans="1:6" x14ac:dyDescent="0.15">
      <c r="B34" s="181"/>
      <c r="C34" s="182"/>
      <c r="D34" s="80"/>
      <c r="E34" s="182"/>
      <c r="F34" s="182"/>
    </row>
    <row r="35" spans="1:6" x14ac:dyDescent="0.15">
      <c r="B35" s="1" t="s">
        <v>509</v>
      </c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9"/>
  <sheetViews>
    <sheetView workbookViewId="0">
      <selection sqref="A1:F1"/>
    </sheetView>
  </sheetViews>
  <sheetFormatPr defaultRowHeight="10.5" x14ac:dyDescent="0.15"/>
  <cols>
    <col min="1" max="1" width="28.7109375" style="1" customWidth="1"/>
    <col min="2" max="2" width="16.7109375" style="1" customWidth="1"/>
    <col min="3" max="3" width="11.5703125" style="1" customWidth="1"/>
    <col min="4" max="6" width="15.5703125" style="1" customWidth="1"/>
    <col min="7" max="16384" width="9.140625" style="1"/>
  </cols>
  <sheetData>
    <row r="1" spans="1:6" s="5" customFormat="1" ht="13.5" x14ac:dyDescent="0.15">
      <c r="A1" s="302" t="s">
        <v>70</v>
      </c>
      <c r="B1" s="302"/>
      <c r="C1" s="302"/>
      <c r="D1" s="302"/>
      <c r="E1" s="302"/>
      <c r="F1" s="302"/>
    </row>
    <row r="2" spans="1:6" s="4" customFormat="1" ht="10.5" customHeight="1" x14ac:dyDescent="0.15">
      <c r="A2" s="7"/>
    </row>
    <row r="3" spans="1:6" s="4" customFormat="1" ht="6" customHeight="1" x14ac:dyDescent="0.15">
      <c r="A3" s="7"/>
    </row>
    <row r="4" spans="1:6" ht="10.5" customHeight="1" x14ac:dyDescent="0.15">
      <c r="A4" s="2" t="s">
        <v>69</v>
      </c>
      <c r="B4" s="3"/>
      <c r="C4" s="3"/>
      <c r="D4" s="3"/>
      <c r="E4" s="3"/>
      <c r="F4" s="8" t="s">
        <v>68</v>
      </c>
    </row>
    <row r="5" spans="1:6" ht="10.5" customHeight="1" x14ac:dyDescent="0.15">
      <c r="A5" s="296" t="s">
        <v>67</v>
      </c>
      <c r="B5" s="307" t="s">
        <v>66</v>
      </c>
      <c r="C5" s="307" t="s">
        <v>65</v>
      </c>
      <c r="D5" s="265" t="s">
        <v>64</v>
      </c>
      <c r="E5" s="266"/>
      <c r="F5" s="266"/>
    </row>
    <row r="6" spans="1:6" ht="10.5" customHeight="1" x14ac:dyDescent="0.15">
      <c r="A6" s="297"/>
      <c r="B6" s="308"/>
      <c r="C6" s="308"/>
      <c r="D6" s="20" t="s">
        <v>63</v>
      </c>
      <c r="E6" s="20" t="s">
        <v>62</v>
      </c>
      <c r="F6" s="21" t="s">
        <v>61</v>
      </c>
    </row>
    <row r="7" spans="1:6" ht="10.5" customHeight="1" x14ac:dyDescent="0.15">
      <c r="A7" s="16" t="s">
        <v>3</v>
      </c>
      <c r="B7" s="13"/>
      <c r="C7" s="10"/>
      <c r="D7" s="10"/>
      <c r="E7" s="10"/>
      <c r="F7" s="10"/>
    </row>
    <row r="8" spans="1:6" ht="10.5" customHeight="1" x14ac:dyDescent="0.15">
      <c r="A8" s="16" t="s">
        <v>23</v>
      </c>
      <c r="B8" s="13" t="s">
        <v>60</v>
      </c>
      <c r="C8" s="15">
        <v>36</v>
      </c>
      <c r="D8" s="15">
        <v>5795</v>
      </c>
      <c r="E8" s="15">
        <v>2672</v>
      </c>
      <c r="F8" s="15">
        <v>8467</v>
      </c>
    </row>
    <row r="9" spans="1:6" ht="10.5" customHeight="1" x14ac:dyDescent="0.15">
      <c r="A9" s="16" t="s">
        <v>59</v>
      </c>
      <c r="B9" s="13" t="s">
        <v>58</v>
      </c>
      <c r="C9" s="15">
        <v>15</v>
      </c>
      <c r="D9" s="15">
        <v>3527</v>
      </c>
      <c r="E9" s="15">
        <v>4874</v>
      </c>
      <c r="F9" s="15">
        <v>8401</v>
      </c>
    </row>
    <row r="10" spans="1:6" ht="10.5" customHeight="1" x14ac:dyDescent="0.15">
      <c r="A10" s="16" t="s">
        <v>25</v>
      </c>
      <c r="B10" s="13" t="s">
        <v>57</v>
      </c>
      <c r="C10" s="15">
        <v>64</v>
      </c>
      <c r="D10" s="15">
        <v>6538</v>
      </c>
      <c r="E10" s="15">
        <v>3530</v>
      </c>
      <c r="F10" s="15">
        <v>10068</v>
      </c>
    </row>
    <row r="11" spans="1:6" ht="10.5" customHeight="1" x14ac:dyDescent="0.15">
      <c r="A11" s="16" t="s">
        <v>26</v>
      </c>
      <c r="B11" s="13" t="s">
        <v>56</v>
      </c>
      <c r="C11" s="15">
        <v>58</v>
      </c>
      <c r="D11" s="15">
        <v>5259</v>
      </c>
      <c r="E11" s="15">
        <v>3594</v>
      </c>
      <c r="F11" s="15">
        <v>8853</v>
      </c>
    </row>
    <row r="12" spans="1:6" ht="10.5" customHeight="1" x14ac:dyDescent="0.15">
      <c r="A12" s="16" t="s">
        <v>27</v>
      </c>
      <c r="B12" s="13" t="s">
        <v>55</v>
      </c>
      <c r="C12" s="15">
        <v>45</v>
      </c>
      <c r="D12" s="15">
        <v>3090</v>
      </c>
      <c r="E12" s="15">
        <v>2468</v>
      </c>
      <c r="F12" s="15">
        <v>5558</v>
      </c>
    </row>
    <row r="13" spans="1:6" ht="10.5" customHeight="1" x14ac:dyDescent="0.15">
      <c r="A13" s="16" t="s">
        <v>28</v>
      </c>
      <c r="B13" s="13" t="s">
        <v>54</v>
      </c>
      <c r="C13" s="15">
        <v>50</v>
      </c>
      <c r="D13" s="15">
        <v>6381</v>
      </c>
      <c r="E13" s="15">
        <v>3750</v>
      </c>
      <c r="F13" s="15">
        <v>10131</v>
      </c>
    </row>
    <row r="14" spans="1:6" ht="10.5" customHeight="1" x14ac:dyDescent="0.15">
      <c r="A14" s="16"/>
      <c r="B14" s="13"/>
      <c r="C14" s="15"/>
      <c r="D14" s="15"/>
      <c r="E14" s="15"/>
      <c r="F14" s="15"/>
    </row>
    <row r="15" spans="1:6" ht="10.5" customHeight="1" x14ac:dyDescent="0.15">
      <c r="A15" s="16" t="s">
        <v>10</v>
      </c>
      <c r="B15" s="13"/>
      <c r="C15" s="15"/>
      <c r="D15" s="15"/>
      <c r="E15" s="15"/>
      <c r="F15" s="15"/>
    </row>
    <row r="16" spans="1:6" ht="10.5" customHeight="1" x14ac:dyDescent="0.15">
      <c r="A16" s="16" t="s">
        <v>53</v>
      </c>
      <c r="B16" s="13" t="s">
        <v>52</v>
      </c>
      <c r="C16" s="15">
        <v>34</v>
      </c>
      <c r="D16" s="15">
        <v>20490</v>
      </c>
      <c r="E16" s="15">
        <v>21660</v>
      </c>
      <c r="F16" s="15">
        <v>42150</v>
      </c>
    </row>
    <row r="17" spans="1:6" ht="10.5" customHeight="1" x14ac:dyDescent="0.15">
      <c r="A17" s="16" t="s">
        <v>51</v>
      </c>
      <c r="B17" s="13" t="s">
        <v>50</v>
      </c>
      <c r="C17" s="15">
        <v>27</v>
      </c>
      <c r="D17" s="15">
        <v>74678</v>
      </c>
      <c r="E17" s="15">
        <v>31716</v>
      </c>
      <c r="F17" s="15">
        <v>106394</v>
      </c>
    </row>
    <row r="18" spans="1:6" ht="10.5" customHeight="1" x14ac:dyDescent="0.15">
      <c r="A18" s="16" t="s">
        <v>49</v>
      </c>
      <c r="B18" s="13" t="s">
        <v>48</v>
      </c>
      <c r="C18" s="15">
        <v>38</v>
      </c>
      <c r="D18" s="15">
        <v>6974</v>
      </c>
      <c r="E18" s="15">
        <v>9107</v>
      </c>
      <c r="F18" s="15">
        <v>16081</v>
      </c>
    </row>
    <row r="19" spans="1:6" ht="10.5" customHeight="1" x14ac:dyDescent="0.15">
      <c r="A19" s="16" t="s">
        <v>47</v>
      </c>
      <c r="B19" s="13" t="s">
        <v>46</v>
      </c>
      <c r="C19" s="15">
        <v>66</v>
      </c>
      <c r="D19" s="15">
        <v>174324</v>
      </c>
      <c r="E19" s="15">
        <v>82182</v>
      </c>
      <c r="F19" s="15">
        <v>256506</v>
      </c>
    </row>
    <row r="20" spans="1:6" ht="10.5" customHeight="1" x14ac:dyDescent="0.15">
      <c r="A20" s="16" t="s">
        <v>45</v>
      </c>
      <c r="B20" s="13" t="s">
        <v>44</v>
      </c>
      <c r="C20" s="15">
        <v>17</v>
      </c>
      <c r="D20" s="15">
        <v>8007</v>
      </c>
      <c r="E20" s="15">
        <v>16961</v>
      </c>
      <c r="F20" s="15">
        <v>24968</v>
      </c>
    </row>
    <row r="21" spans="1:6" ht="10.5" customHeight="1" x14ac:dyDescent="0.15">
      <c r="A21" s="16" t="s">
        <v>43</v>
      </c>
      <c r="B21" s="13" t="s">
        <v>42</v>
      </c>
      <c r="C21" s="15">
        <v>23</v>
      </c>
      <c r="D21" s="15">
        <v>15621</v>
      </c>
      <c r="E21" s="15">
        <v>16789</v>
      </c>
      <c r="F21" s="15">
        <v>32410</v>
      </c>
    </row>
    <row r="22" spans="1:6" ht="10.5" customHeight="1" x14ac:dyDescent="0.15">
      <c r="A22" s="16"/>
      <c r="B22" s="13"/>
      <c r="C22" s="12"/>
      <c r="D22" s="15"/>
      <c r="E22" s="15"/>
      <c r="F22" s="15"/>
    </row>
    <row r="23" spans="1:6" ht="10.5" customHeight="1" x14ac:dyDescent="0.15">
      <c r="A23" s="11" t="s">
        <v>34</v>
      </c>
      <c r="B23" s="9"/>
      <c r="C23" s="17">
        <v>473</v>
      </c>
      <c r="D23" s="18">
        <v>330684</v>
      </c>
      <c r="E23" s="14">
        <v>199303</v>
      </c>
      <c r="F23" s="14">
        <v>529987</v>
      </c>
    </row>
    <row r="24" spans="1:6" ht="10.5" customHeight="1" x14ac:dyDescent="0.15">
      <c r="A24" s="11" t="s">
        <v>41</v>
      </c>
      <c r="B24" s="28"/>
      <c r="C24" s="37" t="s">
        <v>40</v>
      </c>
      <c r="D24" s="36">
        <v>31054</v>
      </c>
      <c r="E24" s="36">
        <v>355454</v>
      </c>
      <c r="F24" s="36">
        <v>386508</v>
      </c>
    </row>
    <row r="25" spans="1:6" ht="10.5" customHeight="1" x14ac:dyDescent="0.15">
      <c r="A25" s="303" t="s">
        <v>39</v>
      </c>
      <c r="B25" s="13"/>
      <c r="C25" s="10"/>
      <c r="D25" s="305">
        <v>361738</v>
      </c>
      <c r="E25" s="305">
        <v>554757</v>
      </c>
      <c r="F25" s="305">
        <v>916495</v>
      </c>
    </row>
    <row r="26" spans="1:6" s="16" customFormat="1" ht="6" customHeight="1" x14ac:dyDescent="0.15">
      <c r="A26" s="304"/>
      <c r="B26" s="35"/>
      <c r="C26" s="34"/>
      <c r="D26" s="306"/>
      <c r="E26" s="306"/>
      <c r="F26" s="306"/>
    </row>
    <row r="27" spans="1:6" s="16" customFormat="1" ht="6" customHeight="1" x14ac:dyDescent="0.15">
      <c r="A27" s="33"/>
      <c r="B27" s="32"/>
      <c r="C27" s="10"/>
      <c r="D27" s="31"/>
      <c r="E27" s="31"/>
      <c r="F27" s="31"/>
    </row>
    <row r="28" spans="1:6" ht="10.5" customHeight="1" x14ac:dyDescent="0.15">
      <c r="A28" s="6" t="s">
        <v>38</v>
      </c>
      <c r="B28" s="10"/>
      <c r="C28" s="10"/>
      <c r="D28" s="10"/>
      <c r="E28" s="10"/>
      <c r="F28" s="10"/>
    </row>
    <row r="29" spans="1:6" ht="10.5" customHeight="1" x14ac:dyDescent="0.15">
      <c r="A29" s="6"/>
      <c r="B29" s="10"/>
      <c r="C29" s="10"/>
      <c r="D29" s="10"/>
      <c r="E29" s="10"/>
      <c r="F29" s="10"/>
    </row>
  </sheetData>
  <mergeCells count="9">
    <mergeCell ref="A1:F1"/>
    <mergeCell ref="D5:F5"/>
    <mergeCell ref="A25:A26"/>
    <mergeCell ref="D25:D26"/>
    <mergeCell ref="E25:E26"/>
    <mergeCell ref="F25:F26"/>
    <mergeCell ref="C5:C6"/>
    <mergeCell ref="B5:B6"/>
    <mergeCell ref="A5:A6"/>
  </mergeCells>
  <phoneticPr fontId="10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4"/>
  <sheetViews>
    <sheetView workbookViewId="0"/>
  </sheetViews>
  <sheetFormatPr defaultRowHeight="10.5" customHeight="1" x14ac:dyDescent="0.15"/>
  <cols>
    <col min="1" max="1" width="28.7109375" style="1" customWidth="1"/>
    <col min="2" max="2" width="16.7109375" style="1" customWidth="1"/>
    <col min="3" max="3" width="11.5703125" style="1" customWidth="1"/>
    <col min="4" max="6" width="15.5703125" style="1" customWidth="1"/>
    <col min="7" max="16384" width="9.140625" style="1"/>
  </cols>
  <sheetData>
    <row r="1" spans="1:6" s="5" customFormat="1" ht="13.5" customHeight="1" x14ac:dyDescent="0.15">
      <c r="A1" s="22" t="s">
        <v>2</v>
      </c>
      <c r="B1" s="22"/>
      <c r="C1" s="22"/>
      <c r="D1" s="22"/>
      <c r="E1" s="22"/>
      <c r="F1" s="22"/>
    </row>
    <row r="2" spans="1:6" s="4" customFormat="1" ht="10.5" customHeight="1" x14ac:dyDescent="0.15">
      <c r="A2" s="7"/>
    </row>
    <row r="3" spans="1:6" s="4" customFormat="1" ht="10.5" customHeight="1" x14ac:dyDescent="0.15">
      <c r="A3" s="7"/>
    </row>
    <row r="4" spans="1:6" ht="10.5" customHeight="1" x14ac:dyDescent="0.15">
      <c r="A4" s="2" t="s">
        <v>0</v>
      </c>
      <c r="B4" s="3"/>
      <c r="C4" s="3"/>
      <c r="D4" s="3"/>
      <c r="E4" s="3"/>
      <c r="F4" s="8" t="s">
        <v>15</v>
      </c>
    </row>
    <row r="5" spans="1:6" ht="10.5" customHeight="1" x14ac:dyDescent="0.15">
      <c r="A5" s="296" t="s">
        <v>16</v>
      </c>
      <c r="B5" s="307" t="s">
        <v>17</v>
      </c>
      <c r="C5" s="307" t="s">
        <v>18</v>
      </c>
      <c r="D5" s="265" t="s">
        <v>19</v>
      </c>
      <c r="E5" s="266"/>
      <c r="F5" s="266"/>
    </row>
    <row r="6" spans="1:6" ht="10.5" customHeight="1" x14ac:dyDescent="0.15">
      <c r="A6" s="310"/>
      <c r="B6" s="309"/>
      <c r="C6" s="309"/>
      <c r="D6" s="20" t="s">
        <v>20</v>
      </c>
      <c r="E6" s="20" t="s">
        <v>21</v>
      </c>
      <c r="F6" s="21" t="s">
        <v>22</v>
      </c>
    </row>
    <row r="7" spans="1:6" ht="10.5" customHeight="1" x14ac:dyDescent="0.15">
      <c r="A7" s="16" t="s">
        <v>3</v>
      </c>
      <c r="B7" s="13"/>
      <c r="C7" s="10"/>
      <c r="D7" s="10"/>
      <c r="E7" s="10"/>
      <c r="F7" s="10"/>
    </row>
    <row r="8" spans="1:6" ht="10.5" customHeight="1" x14ac:dyDescent="0.15">
      <c r="A8" s="16" t="s">
        <v>23</v>
      </c>
      <c r="B8" s="13" t="s">
        <v>4</v>
      </c>
      <c r="C8" s="15">
        <v>41</v>
      </c>
      <c r="D8" s="15">
        <v>4615</v>
      </c>
      <c r="E8" s="15">
        <v>1903</v>
      </c>
      <c r="F8" s="15">
        <v>6518</v>
      </c>
    </row>
    <row r="9" spans="1:6" ht="10.5" customHeight="1" x14ac:dyDescent="0.15">
      <c r="A9" s="16" t="s">
        <v>24</v>
      </c>
      <c r="B9" s="13" t="s">
        <v>5</v>
      </c>
      <c r="C9" s="15">
        <v>15</v>
      </c>
      <c r="D9" s="15">
        <v>4617</v>
      </c>
      <c r="E9" s="15">
        <v>4926</v>
      </c>
      <c r="F9" s="15">
        <v>9543</v>
      </c>
    </row>
    <row r="10" spans="1:6" ht="10.5" customHeight="1" x14ac:dyDescent="0.15">
      <c r="A10" s="16" t="s">
        <v>25</v>
      </c>
      <c r="B10" s="13" t="s">
        <v>6</v>
      </c>
      <c r="C10" s="15">
        <v>62</v>
      </c>
      <c r="D10" s="15">
        <v>4908</v>
      </c>
      <c r="E10" s="15">
        <v>2103</v>
      </c>
      <c r="F10" s="15">
        <v>7011</v>
      </c>
    </row>
    <row r="11" spans="1:6" ht="10.5" customHeight="1" x14ac:dyDescent="0.15">
      <c r="A11" s="16" t="s">
        <v>26</v>
      </c>
      <c r="B11" s="13" t="s">
        <v>7</v>
      </c>
      <c r="C11" s="15">
        <v>68</v>
      </c>
      <c r="D11" s="15">
        <v>4953</v>
      </c>
      <c r="E11" s="15">
        <v>2324</v>
      </c>
      <c r="F11" s="15">
        <v>7277</v>
      </c>
    </row>
    <row r="12" spans="1:6" ht="10.5" customHeight="1" x14ac:dyDescent="0.15">
      <c r="A12" s="16" t="s">
        <v>27</v>
      </c>
      <c r="B12" s="13" t="s">
        <v>8</v>
      </c>
      <c r="C12" s="15">
        <v>57</v>
      </c>
      <c r="D12" s="15">
        <v>4798</v>
      </c>
      <c r="E12" s="15">
        <v>3655</v>
      </c>
      <c r="F12" s="15">
        <v>8453</v>
      </c>
    </row>
    <row r="13" spans="1:6" ht="10.5" customHeight="1" x14ac:dyDescent="0.15">
      <c r="A13" s="16" t="s">
        <v>28</v>
      </c>
      <c r="B13" s="13" t="s">
        <v>9</v>
      </c>
      <c r="C13" s="15">
        <v>61</v>
      </c>
      <c r="D13" s="15">
        <v>5570</v>
      </c>
      <c r="E13" s="15">
        <v>3223</v>
      </c>
      <c r="F13" s="15">
        <v>8793</v>
      </c>
    </row>
    <row r="14" spans="1:6" ht="10.5" customHeight="1" x14ac:dyDescent="0.15">
      <c r="A14" s="16" t="s">
        <v>10</v>
      </c>
      <c r="B14" s="13"/>
      <c r="C14" s="15"/>
      <c r="D14" s="15"/>
      <c r="E14" s="15"/>
      <c r="F14" s="15"/>
    </row>
    <row r="15" spans="1:6" ht="10.5" customHeight="1" x14ac:dyDescent="0.15">
      <c r="A15" s="16" t="s">
        <v>29</v>
      </c>
      <c r="B15" s="13" t="s">
        <v>11</v>
      </c>
      <c r="C15" s="15">
        <v>50</v>
      </c>
      <c r="D15" s="15">
        <v>58024</v>
      </c>
      <c r="E15" s="15">
        <v>24722</v>
      </c>
      <c r="F15" s="15">
        <v>82746</v>
      </c>
    </row>
    <row r="16" spans="1:6" ht="10.5" customHeight="1" x14ac:dyDescent="0.15">
      <c r="A16" s="16" t="s">
        <v>30</v>
      </c>
      <c r="B16" s="13" t="s">
        <v>12</v>
      </c>
      <c r="C16" s="15">
        <v>52</v>
      </c>
      <c r="D16" s="15">
        <v>209022</v>
      </c>
      <c r="E16" s="15">
        <v>54780</v>
      </c>
      <c r="F16" s="15">
        <v>263802</v>
      </c>
    </row>
    <row r="17" spans="1:6" ht="10.5" customHeight="1" x14ac:dyDescent="0.15">
      <c r="A17" s="16" t="s">
        <v>31</v>
      </c>
      <c r="B17" s="13" t="s">
        <v>13</v>
      </c>
      <c r="C17" s="15">
        <v>17</v>
      </c>
      <c r="D17" s="15">
        <v>8129</v>
      </c>
      <c r="E17" s="15">
        <v>18269</v>
      </c>
      <c r="F17" s="15">
        <v>26398</v>
      </c>
    </row>
    <row r="18" spans="1:6" ht="10.5" customHeight="1" x14ac:dyDescent="0.15">
      <c r="A18" s="16" t="s">
        <v>32</v>
      </c>
      <c r="B18" s="13" t="s">
        <v>14</v>
      </c>
      <c r="C18" s="15">
        <v>23</v>
      </c>
      <c r="D18" s="15">
        <v>18392</v>
      </c>
      <c r="E18" s="15">
        <v>16199</v>
      </c>
      <c r="F18" s="15">
        <v>34591</v>
      </c>
    </row>
    <row r="19" spans="1:6" ht="10.5" customHeight="1" x14ac:dyDescent="0.15">
      <c r="A19" s="16" t="s">
        <v>33</v>
      </c>
      <c r="B19" s="13" t="s">
        <v>9</v>
      </c>
      <c r="C19" s="15">
        <v>61</v>
      </c>
      <c r="D19" s="15">
        <v>13106</v>
      </c>
      <c r="E19" s="15">
        <v>11397</v>
      </c>
      <c r="F19" s="15">
        <v>24503</v>
      </c>
    </row>
    <row r="20" spans="1:6" ht="10.5" customHeight="1" x14ac:dyDescent="0.15">
      <c r="A20" s="16"/>
      <c r="B20" s="13"/>
      <c r="C20" s="12"/>
      <c r="D20" s="15"/>
      <c r="E20" s="15"/>
      <c r="F20" s="15"/>
    </row>
    <row r="21" spans="1:6" ht="10.5" customHeight="1" x14ac:dyDescent="0.15">
      <c r="A21" s="11" t="s">
        <v>34</v>
      </c>
      <c r="B21" s="9"/>
      <c r="C21" s="17">
        <v>507</v>
      </c>
      <c r="D21" s="18">
        <v>336134</v>
      </c>
      <c r="E21" s="14">
        <v>143501</v>
      </c>
      <c r="F21" s="14">
        <v>479635</v>
      </c>
    </row>
    <row r="22" spans="1:6" ht="10.5" customHeight="1" x14ac:dyDescent="0.15">
      <c r="A22" s="26" t="s">
        <v>35</v>
      </c>
      <c r="B22" s="23"/>
      <c r="C22" s="24" t="s">
        <v>36</v>
      </c>
      <c r="D22" s="19">
        <v>26007</v>
      </c>
      <c r="E22" s="19">
        <v>454943</v>
      </c>
      <c r="F22" s="19">
        <v>480950</v>
      </c>
    </row>
    <row r="23" spans="1:6" ht="10.5" customHeight="1" x14ac:dyDescent="0.15">
      <c r="A23" s="27" t="s">
        <v>37</v>
      </c>
      <c r="B23" s="28"/>
      <c r="C23" s="29"/>
      <c r="D23" s="25">
        <v>362141</v>
      </c>
      <c r="E23" s="25">
        <v>598444</v>
      </c>
      <c r="F23" s="25">
        <v>960585</v>
      </c>
    </row>
    <row r="24" spans="1:6" ht="10.5" customHeight="1" x14ac:dyDescent="0.15">
      <c r="A24" s="6" t="s">
        <v>1</v>
      </c>
      <c r="B24" s="10"/>
      <c r="C24" s="10"/>
      <c r="D24" s="10"/>
      <c r="E24" s="10"/>
      <c r="F24" s="10"/>
    </row>
  </sheetData>
  <mergeCells count="4">
    <mergeCell ref="C5:C6"/>
    <mergeCell ref="B5:B6"/>
    <mergeCell ref="A5:A6"/>
    <mergeCell ref="D5:F5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DA05-5005-436A-9C47-0CBD7387D2A2}">
  <dimension ref="A1:H27"/>
  <sheetViews>
    <sheetView zoomScaleNormal="100" zoomScaleSheetLayoutView="100"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8" ht="13.5" customHeight="1" x14ac:dyDescent="0.15"/>
    <row r="2" spans="1:8" s="5" customFormat="1" ht="13.5" customHeight="1" x14ac:dyDescent="0.15">
      <c r="A2" s="183" t="s">
        <v>180</v>
      </c>
      <c r="B2" s="183"/>
      <c r="C2" s="183"/>
      <c r="D2" s="183"/>
      <c r="E2" s="183"/>
      <c r="F2" s="183"/>
    </row>
    <row r="3" spans="1:8" s="4" customFormat="1" ht="10.5" customHeight="1" x14ac:dyDescent="0.15">
      <c r="A3" s="146"/>
    </row>
    <row r="4" spans="1:8" ht="10.5" customHeight="1" x14ac:dyDescent="0.15">
      <c r="A4" s="147" t="s">
        <v>242</v>
      </c>
      <c r="B4" s="148"/>
      <c r="C4" s="148"/>
      <c r="D4" s="148"/>
      <c r="E4" s="148"/>
      <c r="F4" s="149" t="s">
        <v>480</v>
      </c>
    </row>
    <row r="5" spans="1:8" ht="13.5" customHeight="1" x14ac:dyDescent="0.15">
      <c r="A5" s="257" t="s">
        <v>240</v>
      </c>
      <c r="B5" s="251" t="s">
        <v>142</v>
      </c>
      <c r="C5" s="260" t="s">
        <v>239</v>
      </c>
      <c r="D5" s="255" t="s">
        <v>99</v>
      </c>
      <c r="E5" s="256"/>
      <c r="F5" s="256"/>
    </row>
    <row r="6" spans="1:8" ht="13.5" customHeight="1" x14ac:dyDescent="0.15">
      <c r="A6" s="258"/>
      <c r="B6" s="259"/>
      <c r="C6" s="261"/>
      <c r="D6" s="150" t="s">
        <v>238</v>
      </c>
      <c r="E6" s="150" t="s">
        <v>20</v>
      </c>
      <c r="F6" s="151" t="s">
        <v>21</v>
      </c>
      <c r="G6" s="152"/>
    </row>
    <row r="7" spans="1:8" ht="4.5" customHeight="1" x14ac:dyDescent="0.15">
      <c r="A7" s="153"/>
      <c r="B7" s="71"/>
      <c r="C7" s="70"/>
      <c r="D7" s="154"/>
      <c r="E7" s="154"/>
      <c r="F7" s="154"/>
    </row>
    <row r="8" spans="1:8" ht="9.75" customHeight="1" x14ac:dyDescent="0.15">
      <c r="A8" s="38" t="s">
        <v>3</v>
      </c>
      <c r="B8" s="155"/>
      <c r="C8" s="156"/>
      <c r="D8" s="147"/>
      <c r="E8" s="147"/>
      <c r="F8" s="147"/>
    </row>
    <row r="9" spans="1:8" ht="3" customHeight="1" x14ac:dyDescent="0.15">
      <c r="A9" s="157"/>
      <c r="B9" s="158"/>
      <c r="C9" s="159"/>
      <c r="D9" s="160"/>
      <c r="E9" s="161"/>
      <c r="F9" s="161"/>
      <c r="H9" s="80"/>
    </row>
    <row r="10" spans="1:8" ht="9.75" customHeight="1" x14ac:dyDescent="0.15">
      <c r="A10" s="157"/>
      <c r="B10" s="155"/>
      <c r="C10" s="162"/>
      <c r="D10" s="163"/>
      <c r="E10" s="164"/>
      <c r="F10" s="164"/>
    </row>
    <row r="11" spans="1:8" ht="3" customHeight="1" x14ac:dyDescent="0.15">
      <c r="A11" s="157"/>
      <c r="B11" s="158"/>
      <c r="C11" s="165"/>
      <c r="D11" s="166"/>
      <c r="E11" s="167"/>
      <c r="F11" s="167"/>
    </row>
    <row r="12" spans="1:8" ht="9.75" customHeight="1" x14ac:dyDescent="0.15">
      <c r="A12" s="38" t="s">
        <v>10</v>
      </c>
      <c r="B12" s="155"/>
      <c r="C12" s="165"/>
      <c r="D12" s="166"/>
      <c r="E12" s="166"/>
      <c r="F12" s="166"/>
    </row>
    <row r="13" spans="1:8" ht="9.75" customHeight="1" x14ac:dyDescent="0.15">
      <c r="A13" s="157" t="s">
        <v>481</v>
      </c>
      <c r="B13" s="155" t="s">
        <v>482</v>
      </c>
      <c r="C13" s="165">
        <v>20</v>
      </c>
      <c r="D13" s="168">
        <v>25336</v>
      </c>
      <c r="E13" s="166">
        <v>8257</v>
      </c>
      <c r="F13" s="166">
        <v>17079</v>
      </c>
    </row>
    <row r="14" spans="1:8" ht="3" customHeight="1" x14ac:dyDescent="0.15">
      <c r="A14" s="157"/>
      <c r="B14" s="155"/>
      <c r="C14" s="165"/>
      <c r="D14" s="168"/>
      <c r="E14" s="166"/>
      <c r="F14" s="166"/>
      <c r="G14" s="169"/>
    </row>
    <row r="15" spans="1:8" ht="9.75" customHeight="1" x14ac:dyDescent="0.15">
      <c r="A15" s="157"/>
      <c r="B15" s="155"/>
      <c r="C15" s="165"/>
      <c r="D15" s="168"/>
      <c r="E15" s="166"/>
      <c r="F15" s="166"/>
    </row>
    <row r="16" spans="1:8" ht="9.75" customHeight="1" x14ac:dyDescent="0.15">
      <c r="A16" s="1" t="s">
        <v>466</v>
      </c>
      <c r="B16" s="155"/>
      <c r="C16" s="165">
        <f>C10+C13</f>
        <v>20</v>
      </c>
      <c r="D16" s="168">
        <f>D10+D13</f>
        <v>25336</v>
      </c>
      <c r="E16" s="166">
        <f>E10+E13</f>
        <v>8257</v>
      </c>
      <c r="F16" s="166">
        <f>F10+F13</f>
        <v>17079</v>
      </c>
    </row>
    <row r="17" spans="1:6" ht="4.5" customHeight="1" x14ac:dyDescent="0.15">
      <c r="B17" s="155"/>
      <c r="C17" s="165"/>
      <c r="D17" s="166"/>
      <c r="E17" s="166"/>
      <c r="F17" s="166"/>
    </row>
    <row r="18" spans="1:6" s="38" customFormat="1" ht="9.75" customHeight="1" x14ac:dyDescent="0.15">
      <c r="A18" s="147" t="s">
        <v>415</v>
      </c>
      <c r="B18" s="68"/>
      <c r="C18" s="165" t="s">
        <v>483</v>
      </c>
      <c r="D18" s="164">
        <v>80335</v>
      </c>
      <c r="E18" s="166">
        <v>3488</v>
      </c>
      <c r="F18" s="166">
        <v>76847</v>
      </c>
    </row>
    <row r="19" spans="1:6" s="38" customFormat="1" ht="4.5" customHeight="1" x14ac:dyDescent="0.15">
      <c r="A19" s="170"/>
      <c r="B19" s="68"/>
      <c r="C19" s="165"/>
      <c r="D19" s="166"/>
      <c r="E19" s="166"/>
      <c r="F19" s="166"/>
    </row>
    <row r="20" spans="1:6" s="175" customFormat="1" ht="9.75" customHeight="1" x14ac:dyDescent="0.15">
      <c r="A20" s="171" t="s">
        <v>468</v>
      </c>
      <c r="B20" s="172"/>
      <c r="C20" s="173"/>
      <c r="D20" s="174">
        <v>105671</v>
      </c>
      <c r="E20" s="174">
        <v>11745</v>
      </c>
      <c r="F20" s="174">
        <v>93926</v>
      </c>
    </row>
    <row r="21" spans="1:6" ht="4.5" customHeight="1" x14ac:dyDescent="0.15">
      <c r="A21" s="176"/>
      <c r="B21" s="177"/>
      <c r="C21" s="178"/>
      <c r="D21" s="39"/>
      <c r="E21" s="39"/>
      <c r="F21" s="39"/>
    </row>
    <row r="22" spans="1:6" s="38" customFormat="1" ht="10.5" customHeight="1" x14ac:dyDescent="0.15">
      <c r="A22" s="179" t="s">
        <v>1</v>
      </c>
      <c r="E22" s="180"/>
      <c r="F22" s="180"/>
    </row>
    <row r="23" spans="1:6" s="38" customFormat="1" ht="10.5" customHeight="1" x14ac:dyDescent="0.15">
      <c r="A23" s="179" t="s">
        <v>484</v>
      </c>
      <c r="E23" s="180"/>
      <c r="F23" s="180"/>
    </row>
    <row r="24" spans="1:6" ht="6" customHeight="1" x14ac:dyDescent="0.15">
      <c r="A24" s="170"/>
      <c r="B24" s="181"/>
      <c r="C24" s="147"/>
      <c r="D24" s="36"/>
      <c r="E24" s="36"/>
      <c r="F24" s="36"/>
    </row>
    <row r="26" spans="1:6" x14ac:dyDescent="0.15">
      <c r="B26" s="181"/>
      <c r="C26" s="182"/>
      <c r="D26" s="182"/>
      <c r="E26" s="182"/>
      <c r="F26" s="182"/>
    </row>
    <row r="27" spans="1:6" x14ac:dyDescent="0.15">
      <c r="B27" s="181"/>
      <c r="C27" s="182"/>
      <c r="D27" s="80"/>
      <c r="E27" s="182"/>
      <c r="F27" s="182"/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CC4D-C0A8-4063-8354-1111183417FB}">
  <dimension ref="A1:G24"/>
  <sheetViews>
    <sheetView zoomScaleNormal="100" zoomScaleSheetLayoutView="100"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7" ht="13.5" customHeight="1" x14ac:dyDescent="0.15"/>
    <row r="2" spans="1:7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7" s="4" customFormat="1" ht="10.5" customHeight="1" x14ac:dyDescent="0.15">
      <c r="A3" s="7"/>
      <c r="G3" s="115"/>
    </row>
    <row r="4" spans="1:7" ht="10.5" customHeight="1" x14ac:dyDescent="0.15">
      <c r="A4" s="10" t="s">
        <v>242</v>
      </c>
      <c r="B4" s="2"/>
      <c r="C4" s="2"/>
      <c r="D4" s="2"/>
      <c r="E4" s="2"/>
      <c r="F4" s="120" t="s">
        <v>476</v>
      </c>
      <c r="G4" s="16"/>
    </row>
    <row r="5" spans="1:7" ht="13.5" customHeight="1" x14ac:dyDescent="0.15">
      <c r="A5" s="262" t="s">
        <v>240</v>
      </c>
      <c r="B5" s="263" t="s">
        <v>142</v>
      </c>
      <c r="C5" s="264" t="s">
        <v>239</v>
      </c>
      <c r="D5" s="265" t="s">
        <v>99</v>
      </c>
      <c r="E5" s="266"/>
      <c r="F5" s="266"/>
      <c r="G5" s="16"/>
    </row>
    <row r="6" spans="1:7" ht="13.5" customHeight="1" x14ac:dyDescent="0.15">
      <c r="A6" s="258"/>
      <c r="B6" s="259"/>
      <c r="C6" s="261"/>
      <c r="D6" s="52" t="s">
        <v>238</v>
      </c>
      <c r="E6" s="52" t="s">
        <v>20</v>
      </c>
      <c r="F6" s="130" t="s">
        <v>21</v>
      </c>
      <c r="G6" s="45"/>
    </row>
    <row r="7" spans="1:7" ht="4.5" customHeight="1" x14ac:dyDescent="0.15">
      <c r="A7" s="72"/>
      <c r="B7" s="71"/>
      <c r="C7" s="70"/>
      <c r="D7" s="139"/>
      <c r="E7" s="139"/>
      <c r="F7" s="139"/>
      <c r="G7" s="16"/>
    </row>
    <row r="8" spans="1:7" ht="9.75" customHeight="1" x14ac:dyDescent="0.15">
      <c r="A8" s="60" t="s">
        <v>3</v>
      </c>
      <c r="B8" s="137"/>
      <c r="C8" s="50"/>
      <c r="D8" s="10"/>
      <c r="E8" s="10"/>
      <c r="F8" s="10"/>
      <c r="G8" s="16"/>
    </row>
    <row r="9" spans="1:7" ht="3" customHeight="1" x14ac:dyDescent="0.15">
      <c r="A9" s="94"/>
      <c r="B9" s="134"/>
      <c r="C9" s="136"/>
      <c r="D9" s="135"/>
      <c r="E9" s="121"/>
      <c r="F9" s="121"/>
      <c r="G9" s="16"/>
    </row>
    <row r="10" spans="1:7" ht="9.75" customHeight="1" x14ac:dyDescent="0.15">
      <c r="A10" s="141"/>
      <c r="B10" s="137"/>
      <c r="C10" s="116"/>
      <c r="D10" s="117"/>
      <c r="E10" s="118"/>
      <c r="F10" s="118"/>
      <c r="G10" s="16"/>
    </row>
    <row r="11" spans="1:7" ht="3" customHeight="1" x14ac:dyDescent="0.15">
      <c r="A11" s="141"/>
      <c r="B11" s="134"/>
      <c r="C11" s="131"/>
      <c r="D11" s="132"/>
      <c r="E11" s="123"/>
      <c r="F11" s="123"/>
      <c r="G11" s="16"/>
    </row>
    <row r="12" spans="1:7" ht="9.75" customHeight="1" x14ac:dyDescent="0.15">
      <c r="A12" s="142" t="s">
        <v>10</v>
      </c>
      <c r="B12" s="137"/>
      <c r="C12" s="131"/>
      <c r="D12" s="132"/>
      <c r="E12" s="132"/>
      <c r="F12" s="132"/>
      <c r="G12" s="16"/>
    </row>
    <row r="13" spans="1:7" ht="9.75" customHeight="1" x14ac:dyDescent="0.15">
      <c r="A13" s="141" t="s">
        <v>477</v>
      </c>
      <c r="B13" s="137" t="s">
        <v>478</v>
      </c>
      <c r="C13" s="131">
        <v>21</v>
      </c>
      <c r="D13" s="133">
        <v>26351</v>
      </c>
      <c r="E13" s="132">
        <v>8978</v>
      </c>
      <c r="F13" s="132">
        <v>17373</v>
      </c>
      <c r="G13" s="16"/>
    </row>
    <row r="14" spans="1:7" ht="3" customHeight="1" x14ac:dyDescent="0.15">
      <c r="A14" s="141"/>
      <c r="B14" s="137"/>
      <c r="C14" s="131"/>
      <c r="D14" s="133"/>
      <c r="E14" s="132"/>
      <c r="F14" s="132"/>
      <c r="G14" s="110"/>
    </row>
    <row r="15" spans="1:7" ht="9.75" customHeight="1" x14ac:dyDescent="0.15">
      <c r="A15" s="141"/>
      <c r="B15" s="137"/>
      <c r="C15" s="131"/>
      <c r="D15" s="133"/>
      <c r="E15" s="132"/>
      <c r="F15" s="132"/>
      <c r="G15" s="16"/>
    </row>
    <row r="16" spans="1:7" ht="9.75" customHeight="1" x14ac:dyDescent="0.15">
      <c r="A16" s="143" t="s">
        <v>466</v>
      </c>
      <c r="B16" s="137"/>
      <c r="C16" s="131">
        <v>21</v>
      </c>
      <c r="D16" s="133">
        <v>26351</v>
      </c>
      <c r="E16" s="132">
        <v>8978</v>
      </c>
      <c r="F16" s="132">
        <v>17373</v>
      </c>
      <c r="G16" s="16"/>
    </row>
    <row r="17" spans="1:7" ht="4.5" customHeight="1" x14ac:dyDescent="0.15">
      <c r="A17" s="143"/>
      <c r="B17" s="137"/>
      <c r="C17" s="131"/>
      <c r="D17" s="132"/>
      <c r="E17" s="132"/>
      <c r="F17" s="132"/>
      <c r="G17" s="16"/>
    </row>
    <row r="18" spans="1:7" s="38" customFormat="1" ht="9.75" customHeight="1" x14ac:dyDescent="0.15">
      <c r="A18" s="10" t="s">
        <v>415</v>
      </c>
      <c r="B18" s="124"/>
      <c r="C18" s="131" t="s">
        <v>479</v>
      </c>
      <c r="D18" s="118">
        <v>120002</v>
      </c>
      <c r="E18" s="132">
        <v>11716</v>
      </c>
      <c r="F18" s="132">
        <v>108286</v>
      </c>
      <c r="G18" s="60"/>
    </row>
    <row r="19" spans="1:7" s="60" customFormat="1" ht="4.5" customHeight="1" x14ac:dyDescent="0.15">
      <c r="A19" s="33"/>
      <c r="B19" s="124"/>
      <c r="C19" s="131"/>
      <c r="D19" s="132"/>
      <c r="E19" s="132"/>
      <c r="F19" s="132"/>
    </row>
    <row r="20" spans="1:7" s="144" customFormat="1" ht="9.75" customHeight="1" x14ac:dyDescent="0.15">
      <c r="A20" s="126" t="s">
        <v>468</v>
      </c>
      <c r="B20" s="127"/>
      <c r="C20" s="128"/>
      <c r="D20" s="129">
        <v>146353</v>
      </c>
      <c r="E20" s="129">
        <v>20694</v>
      </c>
      <c r="F20" s="129">
        <v>125659</v>
      </c>
    </row>
    <row r="21" spans="1:7" ht="4.5" customHeight="1" x14ac:dyDescent="0.15">
      <c r="A21" s="138"/>
      <c r="B21" s="28"/>
      <c r="C21" s="62"/>
      <c r="D21" s="61"/>
      <c r="E21" s="61"/>
      <c r="F21" s="61"/>
      <c r="G21" s="16"/>
    </row>
    <row r="22" spans="1:7" s="38" customFormat="1" ht="10.5" customHeight="1" x14ac:dyDescent="0.15">
      <c r="A22" s="6" t="s">
        <v>1</v>
      </c>
      <c r="B22" s="60"/>
      <c r="C22" s="60"/>
      <c r="E22" s="55"/>
      <c r="F22" s="55"/>
      <c r="G22" s="60"/>
    </row>
    <row r="23" spans="1:7" s="38" customFormat="1" ht="10.5" customHeight="1" x14ac:dyDescent="0.15">
      <c r="A23" s="6" t="s">
        <v>475</v>
      </c>
      <c r="B23" s="60"/>
      <c r="C23" s="60"/>
      <c r="E23" s="55"/>
      <c r="F23" s="55"/>
      <c r="G23" s="60"/>
    </row>
    <row r="24" spans="1:7" s="16" customFormat="1" ht="6" customHeight="1" x14ac:dyDescent="0.15">
      <c r="A24" s="33"/>
      <c r="B24" s="140"/>
      <c r="C24" s="10"/>
      <c r="D24" s="31"/>
      <c r="E24" s="31"/>
      <c r="F24" s="31"/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zoomScaleNormal="100" zoomScaleSheetLayoutView="100"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7" ht="13.5" customHeight="1" x14ac:dyDescent="0.15"/>
    <row r="2" spans="1:7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7" s="4" customFormat="1" ht="10.5" customHeight="1" x14ac:dyDescent="0.15">
      <c r="A3" s="7"/>
      <c r="G3" s="115"/>
    </row>
    <row r="4" spans="1:7" ht="10.5" customHeight="1" x14ac:dyDescent="0.15">
      <c r="A4" s="10" t="s">
        <v>242</v>
      </c>
      <c r="B4" s="2"/>
      <c r="C4" s="2"/>
      <c r="D4" s="2"/>
      <c r="E4" s="2"/>
      <c r="F4" s="120" t="s">
        <v>470</v>
      </c>
      <c r="G4" s="16"/>
    </row>
    <row r="5" spans="1:7" ht="13.5" customHeight="1" x14ac:dyDescent="0.15">
      <c r="A5" s="262" t="s">
        <v>240</v>
      </c>
      <c r="B5" s="263" t="s">
        <v>142</v>
      </c>
      <c r="C5" s="264" t="s">
        <v>471</v>
      </c>
      <c r="D5" s="265" t="s">
        <v>99</v>
      </c>
      <c r="E5" s="266"/>
      <c r="F5" s="266"/>
      <c r="G5" s="16"/>
    </row>
    <row r="6" spans="1:7" ht="13.5" customHeight="1" x14ac:dyDescent="0.15">
      <c r="A6" s="258"/>
      <c r="B6" s="259"/>
      <c r="C6" s="261"/>
      <c r="D6" s="52" t="s">
        <v>238</v>
      </c>
      <c r="E6" s="52" t="s">
        <v>20</v>
      </c>
      <c r="F6" s="30" t="s">
        <v>21</v>
      </c>
      <c r="G6" s="45"/>
    </row>
    <row r="7" spans="1:7" ht="4.5" customHeight="1" x14ac:dyDescent="0.15">
      <c r="A7" s="72"/>
      <c r="B7" s="71"/>
      <c r="C7" s="70"/>
      <c r="D7" s="53"/>
      <c r="E7" s="53"/>
      <c r="F7" s="53"/>
      <c r="G7" s="16"/>
    </row>
    <row r="8" spans="1:7" ht="9.7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7" ht="3" customHeight="1" x14ac:dyDescent="0.15">
      <c r="A9" s="94"/>
      <c r="B9" s="79"/>
      <c r="C9" s="84"/>
      <c r="D9" s="83"/>
      <c r="E9" s="121"/>
      <c r="F9" s="121"/>
      <c r="G9" s="16"/>
    </row>
    <row r="10" spans="1:7" ht="9.75" customHeight="1" x14ac:dyDescent="0.15">
      <c r="A10" s="94"/>
      <c r="B10" s="13"/>
      <c r="C10" s="108"/>
      <c r="D10" s="107"/>
      <c r="E10" s="123"/>
      <c r="F10" s="123"/>
      <c r="G10" s="16"/>
    </row>
    <row r="11" spans="1:7" ht="3" customHeight="1" x14ac:dyDescent="0.15">
      <c r="A11" s="94"/>
      <c r="B11" s="79"/>
      <c r="C11" s="108"/>
      <c r="D11" s="107"/>
      <c r="E11" s="123"/>
      <c r="F11" s="123"/>
      <c r="G11" s="16"/>
    </row>
    <row r="12" spans="1:7" ht="9.75" customHeight="1" x14ac:dyDescent="0.15">
      <c r="A12" s="60" t="s">
        <v>10</v>
      </c>
      <c r="B12" s="13"/>
      <c r="C12" s="108"/>
      <c r="D12" s="107"/>
      <c r="E12" s="107"/>
      <c r="F12" s="107"/>
      <c r="G12" s="16"/>
    </row>
    <row r="13" spans="1:7" ht="9.75" customHeight="1" x14ac:dyDescent="0.15">
      <c r="A13" s="94" t="s">
        <v>472</v>
      </c>
      <c r="B13" s="13" t="s">
        <v>473</v>
      </c>
      <c r="C13" s="108">
        <v>19</v>
      </c>
      <c r="D13" s="119">
        <v>22521</v>
      </c>
      <c r="E13" s="107">
        <v>9474</v>
      </c>
      <c r="F13" s="107">
        <v>13047</v>
      </c>
      <c r="G13" s="16"/>
    </row>
    <row r="14" spans="1:7" ht="3" customHeight="1" x14ac:dyDescent="0.15">
      <c r="A14" s="94"/>
      <c r="B14" s="79"/>
      <c r="C14" s="108"/>
      <c r="D14" s="107"/>
      <c r="E14" s="123"/>
      <c r="F14" s="123"/>
      <c r="G14" s="16"/>
    </row>
    <row r="15" spans="1:7" ht="7.5" customHeight="1" x14ac:dyDescent="0.15">
      <c r="A15" s="16"/>
      <c r="B15" s="13"/>
      <c r="C15" s="108"/>
      <c r="D15" s="107"/>
      <c r="E15" s="107"/>
      <c r="F15" s="107"/>
      <c r="G15" s="16"/>
    </row>
    <row r="16" spans="1:7" ht="9.75" customHeight="1" x14ac:dyDescent="0.15">
      <c r="A16" s="16" t="s">
        <v>466</v>
      </c>
      <c r="B16" s="13"/>
      <c r="C16" s="108">
        <v>19</v>
      </c>
      <c r="D16" s="107">
        <v>22521</v>
      </c>
      <c r="E16" s="107">
        <v>9474</v>
      </c>
      <c r="F16" s="107">
        <v>13047</v>
      </c>
      <c r="G16" s="16"/>
    </row>
    <row r="17" spans="1:7" ht="4.5" customHeight="1" x14ac:dyDescent="0.15">
      <c r="A17" s="16"/>
      <c r="B17" s="13"/>
      <c r="C17" s="108"/>
      <c r="D17" s="107"/>
      <c r="E17" s="107"/>
      <c r="F17" s="107"/>
      <c r="G17" s="16"/>
    </row>
    <row r="18" spans="1:7" s="38" customFormat="1" ht="9.75" customHeight="1" x14ac:dyDescent="0.15">
      <c r="A18" s="10" t="s">
        <v>415</v>
      </c>
      <c r="B18" s="124"/>
      <c r="C18" s="108" t="s">
        <v>474</v>
      </c>
      <c r="D18" s="118">
        <v>94444</v>
      </c>
      <c r="E18" s="107">
        <v>4087</v>
      </c>
      <c r="F18" s="107">
        <v>90357</v>
      </c>
      <c r="G18" s="60"/>
    </row>
    <row r="19" spans="1:7" s="60" customFormat="1" ht="4.5" customHeight="1" x14ac:dyDescent="0.15">
      <c r="A19" s="33"/>
      <c r="B19" s="124"/>
      <c r="C19" s="108"/>
      <c r="D19" s="107"/>
      <c r="E19" s="107"/>
      <c r="F19" s="107"/>
    </row>
    <row r="20" spans="1:7" s="60" customFormat="1" ht="9.75" customHeight="1" x14ac:dyDescent="0.15">
      <c r="A20" s="126" t="s">
        <v>468</v>
      </c>
      <c r="B20" s="127"/>
      <c r="C20" s="128"/>
      <c r="D20" s="129">
        <v>116965</v>
      </c>
      <c r="E20" s="129">
        <v>13561</v>
      </c>
      <c r="F20" s="129">
        <v>103404</v>
      </c>
    </row>
    <row r="21" spans="1:7" ht="4.5" customHeight="1" x14ac:dyDescent="0.15">
      <c r="A21" s="57"/>
      <c r="B21" s="28"/>
      <c r="C21" s="62"/>
      <c r="D21" s="61"/>
      <c r="E21" s="61"/>
      <c r="F21" s="61"/>
      <c r="G21" s="16"/>
    </row>
    <row r="22" spans="1:7" s="38" customFormat="1" ht="10.5" customHeight="1" x14ac:dyDescent="0.15">
      <c r="A22" s="6" t="s">
        <v>1</v>
      </c>
      <c r="B22" s="60"/>
      <c r="C22" s="60"/>
      <c r="E22" s="55"/>
      <c r="F22" s="55"/>
      <c r="G22" s="60"/>
    </row>
    <row r="23" spans="1:7" s="38" customFormat="1" ht="10.5" customHeight="1" x14ac:dyDescent="0.15">
      <c r="A23" s="6" t="s">
        <v>475</v>
      </c>
      <c r="B23" s="60"/>
      <c r="C23" s="60"/>
      <c r="E23" s="55"/>
      <c r="F23" s="55"/>
      <c r="G23" s="60"/>
    </row>
    <row r="24" spans="1:7" s="16" customFormat="1" ht="6" customHeight="1" x14ac:dyDescent="0.15">
      <c r="A24" s="33"/>
      <c r="B24" s="32"/>
      <c r="C24" s="10"/>
      <c r="D24" s="31"/>
      <c r="E24" s="31"/>
      <c r="F24" s="31"/>
    </row>
  </sheetData>
  <mergeCells count="4">
    <mergeCell ref="A5:A6"/>
    <mergeCell ref="B5:B6"/>
    <mergeCell ref="C5:C6"/>
    <mergeCell ref="D5:F5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/>
  </sheetViews>
  <sheetFormatPr defaultRowHeight="10.5" x14ac:dyDescent="0.15"/>
  <cols>
    <col min="1" max="1" width="40" style="1" customWidth="1"/>
    <col min="2" max="2" width="18.5703125" style="1" customWidth="1"/>
    <col min="3" max="3" width="10" style="1" customWidth="1"/>
    <col min="4" max="6" width="11.42578125" style="1" customWidth="1"/>
    <col min="7" max="16384" width="9.140625" style="1"/>
  </cols>
  <sheetData>
    <row r="1" spans="1:7" ht="13.5" customHeight="1" x14ac:dyDescent="0.15"/>
    <row r="2" spans="1:7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7" s="4" customFormat="1" ht="10.5" customHeight="1" x14ac:dyDescent="0.15">
      <c r="A3" s="7"/>
      <c r="G3" s="115"/>
    </row>
    <row r="4" spans="1:7" ht="10.5" customHeight="1" x14ac:dyDescent="0.15">
      <c r="A4" s="10" t="s">
        <v>242</v>
      </c>
      <c r="B4" s="2"/>
      <c r="C4" s="2"/>
      <c r="D4" s="2"/>
      <c r="E4" s="2"/>
      <c r="F4" s="120" t="s">
        <v>445</v>
      </c>
      <c r="G4" s="16"/>
    </row>
    <row r="5" spans="1:7" ht="13.5" customHeight="1" x14ac:dyDescent="0.15">
      <c r="A5" s="262" t="s">
        <v>240</v>
      </c>
      <c r="B5" s="263" t="s">
        <v>142</v>
      </c>
      <c r="C5" s="264" t="s">
        <v>239</v>
      </c>
      <c r="D5" s="265" t="s">
        <v>99</v>
      </c>
      <c r="E5" s="266"/>
      <c r="F5" s="266"/>
      <c r="G5" s="16"/>
    </row>
    <row r="6" spans="1:7" ht="13.5" customHeight="1" x14ac:dyDescent="0.15">
      <c r="A6" s="258"/>
      <c r="B6" s="259"/>
      <c r="C6" s="261"/>
      <c r="D6" s="52" t="s">
        <v>238</v>
      </c>
      <c r="E6" s="52" t="s">
        <v>446</v>
      </c>
      <c r="F6" s="30" t="s">
        <v>447</v>
      </c>
      <c r="G6" s="45"/>
    </row>
    <row r="7" spans="1:7" ht="4.5" customHeight="1" x14ac:dyDescent="0.15">
      <c r="A7" s="72"/>
      <c r="B7" s="71"/>
      <c r="C7" s="70"/>
      <c r="D7" s="53"/>
      <c r="E7" s="53"/>
      <c r="F7" s="53"/>
      <c r="G7" s="16"/>
    </row>
    <row r="8" spans="1:7" ht="9.7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7" ht="3" customHeight="1" x14ac:dyDescent="0.15">
      <c r="A9" s="94"/>
      <c r="B9" s="79"/>
      <c r="C9" s="84"/>
      <c r="D9" s="83"/>
      <c r="E9" s="121"/>
      <c r="F9" s="121"/>
      <c r="G9" s="16"/>
    </row>
    <row r="10" spans="1:7" ht="9.75" customHeight="1" x14ac:dyDescent="0.15">
      <c r="A10" s="94" t="s">
        <v>448</v>
      </c>
      <c r="B10" s="13" t="s">
        <v>449</v>
      </c>
      <c r="C10" s="116">
        <v>43</v>
      </c>
      <c r="D10" s="117">
        <v>14074</v>
      </c>
      <c r="E10" s="118">
        <v>6573</v>
      </c>
      <c r="F10" s="118">
        <v>7501</v>
      </c>
      <c r="G10" s="16"/>
    </row>
    <row r="11" spans="1:7" ht="3" customHeight="1" x14ac:dyDescent="0.15">
      <c r="A11" s="94"/>
      <c r="B11" s="79"/>
      <c r="C11" s="108"/>
      <c r="D11" s="107"/>
      <c r="E11" s="123"/>
      <c r="F11" s="123"/>
      <c r="G11" s="16"/>
    </row>
    <row r="12" spans="1:7" ht="9.75" customHeight="1" x14ac:dyDescent="0.15">
      <c r="A12" s="94" t="s">
        <v>450</v>
      </c>
      <c r="B12" s="13" t="s">
        <v>451</v>
      </c>
      <c r="C12" s="108">
        <v>16</v>
      </c>
      <c r="D12" s="107">
        <v>6938</v>
      </c>
      <c r="E12" s="123">
        <v>2639</v>
      </c>
      <c r="F12" s="123">
        <v>4299</v>
      </c>
      <c r="G12" s="16"/>
    </row>
    <row r="13" spans="1:7" ht="3" customHeight="1" x14ac:dyDescent="0.15">
      <c r="A13" s="94"/>
      <c r="B13" s="79"/>
      <c r="C13" s="108"/>
      <c r="D13" s="107"/>
      <c r="E13" s="123"/>
      <c r="F13" s="123"/>
      <c r="G13" s="16"/>
    </row>
    <row r="14" spans="1:7" ht="9.75" customHeight="1" x14ac:dyDescent="0.15">
      <c r="A14" s="60" t="s">
        <v>10</v>
      </c>
      <c r="B14" s="13"/>
      <c r="C14" s="108"/>
      <c r="D14" s="107"/>
      <c r="E14" s="107"/>
      <c r="F14" s="107"/>
      <c r="G14" s="16"/>
    </row>
    <row r="15" spans="1:7" ht="9.75" customHeight="1" x14ac:dyDescent="0.15">
      <c r="A15" s="94" t="s">
        <v>452</v>
      </c>
      <c r="B15" s="13" t="s">
        <v>439</v>
      </c>
      <c r="C15" s="108">
        <v>33</v>
      </c>
      <c r="D15" s="119">
        <v>172861</v>
      </c>
      <c r="E15" s="107">
        <v>141216</v>
      </c>
      <c r="F15" s="107">
        <v>31645</v>
      </c>
      <c r="G15" s="16"/>
    </row>
    <row r="16" spans="1:7" ht="3" customHeight="1" x14ac:dyDescent="0.15">
      <c r="A16" s="94"/>
      <c r="B16" s="13"/>
      <c r="C16" s="108"/>
      <c r="D16" s="119"/>
      <c r="E16" s="107"/>
      <c r="F16" s="107"/>
      <c r="G16" s="110"/>
    </row>
    <row r="17" spans="1:7" ht="9.75" customHeight="1" x14ac:dyDescent="0.15">
      <c r="A17" s="94" t="s">
        <v>453</v>
      </c>
      <c r="B17" s="13" t="s">
        <v>441</v>
      </c>
      <c r="C17" s="108">
        <v>1</v>
      </c>
      <c r="D17" s="119">
        <v>221</v>
      </c>
      <c r="E17" s="107">
        <v>64</v>
      </c>
      <c r="F17" s="107">
        <v>157</v>
      </c>
      <c r="G17" s="16"/>
    </row>
    <row r="18" spans="1:7" ht="3" customHeight="1" x14ac:dyDescent="0.15">
      <c r="A18" s="94"/>
      <c r="B18" s="13"/>
      <c r="C18" s="108"/>
      <c r="D18" s="107"/>
      <c r="E18" s="107"/>
      <c r="F18" s="107"/>
      <c r="G18" s="16"/>
    </row>
    <row r="19" spans="1:7" ht="9.75" customHeight="1" x14ac:dyDescent="0.15">
      <c r="A19" s="78" t="s">
        <v>454</v>
      </c>
      <c r="B19" s="13" t="s">
        <v>455</v>
      </c>
      <c r="C19" s="108">
        <v>57</v>
      </c>
      <c r="D19" s="119">
        <v>139591</v>
      </c>
      <c r="E19" s="107">
        <v>109958</v>
      </c>
      <c r="F19" s="107">
        <v>29633</v>
      </c>
      <c r="G19" s="16"/>
    </row>
    <row r="20" spans="1:7" ht="3" customHeight="1" x14ac:dyDescent="0.15">
      <c r="A20" s="94"/>
      <c r="B20" s="13"/>
      <c r="C20" s="108"/>
      <c r="D20" s="107"/>
      <c r="E20" s="107"/>
      <c r="F20" s="107"/>
      <c r="G20" s="16"/>
    </row>
    <row r="21" spans="1:7" ht="9.75" customHeight="1" x14ac:dyDescent="0.15">
      <c r="A21" s="94" t="s">
        <v>456</v>
      </c>
      <c r="B21" s="13" t="s">
        <v>457</v>
      </c>
      <c r="C21" s="108">
        <v>58</v>
      </c>
      <c r="D21" s="119">
        <v>208573</v>
      </c>
      <c r="E21" s="107">
        <v>165415</v>
      </c>
      <c r="F21" s="107">
        <v>43158</v>
      </c>
      <c r="G21" s="110"/>
    </row>
    <row r="22" spans="1:7" ht="3" customHeight="1" x14ac:dyDescent="0.15">
      <c r="A22" s="94"/>
      <c r="B22" s="13"/>
      <c r="C22" s="108"/>
      <c r="D22" s="119"/>
      <c r="E22" s="107"/>
      <c r="F22" s="107"/>
      <c r="G22" s="110"/>
    </row>
    <row r="23" spans="1:7" ht="9.75" customHeight="1" x14ac:dyDescent="0.15">
      <c r="A23" s="94" t="s">
        <v>458</v>
      </c>
      <c r="B23" s="13" t="s">
        <v>459</v>
      </c>
      <c r="C23" s="108">
        <v>12</v>
      </c>
      <c r="D23" s="119">
        <v>8378</v>
      </c>
      <c r="E23" s="107">
        <v>2408</v>
      </c>
      <c r="F23" s="107">
        <v>5970</v>
      </c>
      <c r="G23" s="16"/>
    </row>
    <row r="24" spans="1:7" ht="3" customHeight="1" x14ac:dyDescent="0.15">
      <c r="A24" s="94"/>
      <c r="B24" s="13"/>
      <c r="C24" s="108"/>
      <c r="D24" s="107"/>
      <c r="E24" s="107"/>
      <c r="F24" s="107"/>
      <c r="G24" s="16"/>
    </row>
    <row r="25" spans="1:7" ht="9.75" customHeight="1" x14ac:dyDescent="0.15">
      <c r="A25" s="94" t="s">
        <v>460</v>
      </c>
      <c r="B25" s="13" t="s">
        <v>461</v>
      </c>
      <c r="C25" s="108">
        <v>16</v>
      </c>
      <c r="D25" s="119">
        <v>11954</v>
      </c>
      <c r="E25" s="119">
        <v>3100</v>
      </c>
      <c r="F25" s="107">
        <v>8854</v>
      </c>
      <c r="G25" s="16"/>
    </row>
    <row r="26" spans="1:7" ht="3" customHeight="1" x14ac:dyDescent="0.15">
      <c r="A26" s="94"/>
      <c r="B26" s="13"/>
      <c r="C26" s="108"/>
      <c r="D26" s="107"/>
      <c r="E26" s="107"/>
      <c r="F26" s="107"/>
      <c r="G26" s="16"/>
    </row>
    <row r="27" spans="1:7" ht="9.75" customHeight="1" x14ac:dyDescent="0.15">
      <c r="A27" s="94" t="s">
        <v>462</v>
      </c>
      <c r="B27" s="13" t="s">
        <v>463</v>
      </c>
      <c r="C27" s="108">
        <v>55</v>
      </c>
      <c r="D27" s="119">
        <v>224821</v>
      </c>
      <c r="E27" s="107">
        <v>191244</v>
      </c>
      <c r="F27" s="107">
        <v>33577</v>
      </c>
      <c r="G27" s="110"/>
    </row>
    <row r="28" spans="1:7" ht="3" customHeight="1" x14ac:dyDescent="0.15">
      <c r="A28" s="94"/>
      <c r="B28" s="13"/>
      <c r="C28" s="108"/>
      <c r="D28" s="119"/>
      <c r="E28" s="107"/>
      <c r="F28" s="107"/>
      <c r="G28" s="110"/>
    </row>
    <row r="29" spans="1:7" ht="9.75" customHeight="1" x14ac:dyDescent="0.15">
      <c r="A29" s="78" t="s">
        <v>464</v>
      </c>
      <c r="B29" s="13" t="s">
        <v>465</v>
      </c>
      <c r="C29" s="108">
        <v>28</v>
      </c>
      <c r="D29" s="119">
        <v>30129</v>
      </c>
      <c r="E29" s="107">
        <v>12044</v>
      </c>
      <c r="F29" s="107">
        <v>18085</v>
      </c>
      <c r="G29" s="16"/>
    </row>
    <row r="30" spans="1:7" ht="3" customHeight="1" x14ac:dyDescent="0.15">
      <c r="A30" s="94"/>
      <c r="B30" s="13"/>
      <c r="C30" s="108"/>
      <c r="D30" s="107"/>
      <c r="E30" s="107"/>
      <c r="F30" s="107"/>
      <c r="G30" s="16"/>
    </row>
    <row r="31" spans="1:7" ht="7.5" customHeight="1" x14ac:dyDescent="0.15">
      <c r="A31" s="16"/>
      <c r="B31" s="13"/>
      <c r="C31" s="108"/>
      <c r="D31" s="107"/>
      <c r="E31" s="107"/>
      <c r="F31" s="107"/>
      <c r="G31" s="16"/>
    </row>
    <row r="32" spans="1:7" ht="9.75" customHeight="1" x14ac:dyDescent="0.15">
      <c r="A32" s="16" t="s">
        <v>466</v>
      </c>
      <c r="B32" s="13"/>
      <c r="C32" s="108">
        <v>319</v>
      </c>
      <c r="D32" s="107">
        <v>817540</v>
      </c>
      <c r="E32" s="107">
        <v>634661</v>
      </c>
      <c r="F32" s="107">
        <v>182879</v>
      </c>
      <c r="G32" s="16"/>
    </row>
    <row r="33" spans="1:7" ht="4.5" customHeight="1" x14ac:dyDescent="0.15">
      <c r="A33" s="16"/>
      <c r="B33" s="13"/>
      <c r="C33" s="108"/>
      <c r="D33" s="107"/>
      <c r="E33" s="107"/>
      <c r="F33" s="107"/>
      <c r="G33" s="16"/>
    </row>
    <row r="34" spans="1:7" s="38" customFormat="1" ht="9.75" customHeight="1" x14ac:dyDescent="0.15">
      <c r="A34" s="10" t="s">
        <v>415</v>
      </c>
      <c r="B34" s="124"/>
      <c r="C34" s="108" t="s">
        <v>467</v>
      </c>
      <c r="D34" s="118">
        <v>360257</v>
      </c>
      <c r="E34" s="107">
        <v>25802</v>
      </c>
      <c r="F34" s="107">
        <v>334455</v>
      </c>
      <c r="G34" s="60"/>
    </row>
    <row r="35" spans="1:7" s="60" customFormat="1" ht="4.5" customHeight="1" x14ac:dyDescent="0.15">
      <c r="A35" s="33"/>
      <c r="B35" s="124"/>
      <c r="C35" s="108"/>
      <c r="D35" s="107"/>
      <c r="E35" s="107"/>
      <c r="F35" s="107"/>
    </row>
    <row r="36" spans="1:7" s="60" customFormat="1" ht="9.75" customHeight="1" x14ac:dyDescent="0.15">
      <c r="A36" s="7" t="s">
        <v>468</v>
      </c>
      <c r="B36" s="65"/>
      <c r="C36" s="106"/>
      <c r="D36" s="125">
        <v>1177797</v>
      </c>
      <c r="E36" s="125">
        <v>660463</v>
      </c>
      <c r="F36" s="125">
        <v>517334</v>
      </c>
    </row>
    <row r="37" spans="1:7" ht="4.5" customHeight="1" x14ac:dyDescent="0.15">
      <c r="A37" s="57"/>
      <c r="B37" s="28"/>
      <c r="C37" s="62"/>
      <c r="D37" s="61"/>
      <c r="E37" s="61"/>
      <c r="F37" s="61"/>
      <c r="G37" s="16"/>
    </row>
    <row r="38" spans="1:7" s="38" customFormat="1" ht="10.5" customHeight="1" x14ac:dyDescent="0.15">
      <c r="A38" s="6" t="s">
        <v>469</v>
      </c>
      <c r="B38" s="60"/>
      <c r="C38" s="60"/>
      <c r="E38" s="55"/>
      <c r="F38" s="55"/>
      <c r="G38" s="60"/>
    </row>
    <row r="39" spans="1:7" s="16" customFormat="1" ht="6" customHeight="1" x14ac:dyDescent="0.15">
      <c r="A39" s="33"/>
      <c r="B39" s="32"/>
      <c r="C39" s="10"/>
      <c r="D39" s="31"/>
      <c r="E39" s="31"/>
      <c r="F39" s="31"/>
    </row>
    <row r="41" spans="1:7" x14ac:dyDescent="0.15">
      <c r="A41" s="16"/>
      <c r="B41" s="16"/>
      <c r="C41" s="16"/>
    </row>
    <row r="42" spans="1:7" x14ac:dyDescent="0.15">
      <c r="A42" s="16"/>
      <c r="B42" s="32"/>
      <c r="C42" s="66"/>
      <c r="D42" s="66"/>
      <c r="E42" s="66"/>
      <c r="F42" s="66"/>
    </row>
    <row r="43" spans="1:7" x14ac:dyDescent="0.15">
      <c r="A43" s="16"/>
      <c r="B43" s="32"/>
      <c r="C43" s="66"/>
      <c r="D43" s="80"/>
      <c r="E43" s="66"/>
      <c r="F43" s="66"/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zoomScaleNormal="100" zoomScaleSheetLayoutView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7" ht="13.5" customHeight="1" x14ac:dyDescent="0.15"/>
    <row r="2" spans="1:7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7" s="4" customFormat="1" ht="10.5" customHeight="1" x14ac:dyDescent="0.15">
      <c r="A3" s="7"/>
      <c r="G3" s="115"/>
    </row>
    <row r="4" spans="1:7" ht="10.5" customHeight="1" x14ac:dyDescent="0.15">
      <c r="A4" s="10" t="s">
        <v>242</v>
      </c>
      <c r="B4" s="2"/>
      <c r="C4" s="2"/>
      <c r="D4" s="2"/>
      <c r="E4" s="2"/>
      <c r="F4" s="120" t="s">
        <v>419</v>
      </c>
      <c r="G4" s="16"/>
    </row>
    <row r="5" spans="1:7" ht="13.5" customHeight="1" x14ac:dyDescent="0.15">
      <c r="A5" s="262" t="s">
        <v>240</v>
      </c>
      <c r="B5" s="263" t="s">
        <v>142</v>
      </c>
      <c r="C5" s="264" t="s">
        <v>239</v>
      </c>
      <c r="D5" s="265" t="s">
        <v>99</v>
      </c>
      <c r="E5" s="266"/>
      <c r="F5" s="266"/>
      <c r="G5" s="16"/>
    </row>
    <row r="6" spans="1:7" ht="13.5" customHeight="1" x14ac:dyDescent="0.15">
      <c r="A6" s="258"/>
      <c r="B6" s="259"/>
      <c r="C6" s="261"/>
      <c r="D6" s="52" t="s">
        <v>238</v>
      </c>
      <c r="E6" s="52" t="s">
        <v>20</v>
      </c>
      <c r="F6" s="30" t="s">
        <v>21</v>
      </c>
      <c r="G6" s="45"/>
    </row>
    <row r="7" spans="1:7" ht="4.5" customHeight="1" x14ac:dyDescent="0.15">
      <c r="A7" s="72"/>
      <c r="B7" s="71"/>
      <c r="C7" s="70"/>
      <c r="D7" s="53"/>
      <c r="E7" s="53"/>
      <c r="F7" s="53"/>
      <c r="G7" s="16"/>
    </row>
    <row r="8" spans="1:7" ht="9.7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7" ht="3" customHeight="1" x14ac:dyDescent="0.15">
      <c r="A9" s="94"/>
      <c r="B9" s="79"/>
      <c r="C9" s="84"/>
      <c r="D9" s="83"/>
      <c r="E9" s="121"/>
      <c r="F9" s="121"/>
      <c r="G9" s="16"/>
    </row>
    <row r="10" spans="1:7" ht="9.75" customHeight="1" x14ac:dyDescent="0.15">
      <c r="A10" s="94" t="s">
        <v>420</v>
      </c>
      <c r="B10" s="13" t="s">
        <v>421</v>
      </c>
      <c r="C10" s="116">
        <v>15</v>
      </c>
      <c r="D10" s="117">
        <v>6839</v>
      </c>
      <c r="E10" s="118">
        <v>2205</v>
      </c>
      <c r="F10" s="118">
        <v>4634</v>
      </c>
      <c r="G10" s="16"/>
    </row>
    <row r="11" spans="1:7" ht="3" customHeight="1" x14ac:dyDescent="0.15">
      <c r="A11" s="94"/>
      <c r="B11" s="79"/>
      <c r="C11" s="108"/>
      <c r="D11" s="107"/>
      <c r="E11" s="123"/>
      <c r="F11" s="123"/>
      <c r="G11" s="16"/>
    </row>
    <row r="12" spans="1:7" ht="9.75" customHeight="1" x14ac:dyDescent="0.15">
      <c r="A12" s="94" t="s">
        <v>422</v>
      </c>
      <c r="B12" s="13" t="s">
        <v>423</v>
      </c>
      <c r="C12" s="108">
        <v>28</v>
      </c>
      <c r="D12" s="107">
        <v>13650</v>
      </c>
      <c r="E12" s="123">
        <v>6234</v>
      </c>
      <c r="F12" s="123">
        <v>7416</v>
      </c>
      <c r="G12" s="16"/>
    </row>
    <row r="13" spans="1:7" ht="3" customHeight="1" x14ac:dyDescent="0.15">
      <c r="A13" s="94"/>
      <c r="B13" s="79"/>
      <c r="C13" s="108"/>
      <c r="D13" s="107"/>
      <c r="E13" s="123"/>
      <c r="F13" s="123"/>
      <c r="G13" s="16"/>
    </row>
    <row r="14" spans="1:7" ht="9.75" customHeight="1" x14ac:dyDescent="0.15">
      <c r="A14" s="60" t="s">
        <v>10</v>
      </c>
      <c r="B14" s="13"/>
      <c r="C14" s="108"/>
      <c r="D14" s="107"/>
      <c r="E14" s="107"/>
      <c r="F14" s="107"/>
      <c r="G14" s="16"/>
    </row>
    <row r="15" spans="1:7" ht="9.75" customHeight="1" x14ac:dyDescent="0.15">
      <c r="A15" s="104" t="s">
        <v>424</v>
      </c>
      <c r="B15" s="13" t="s">
        <v>425</v>
      </c>
      <c r="C15" s="108">
        <v>36</v>
      </c>
      <c r="D15" s="119">
        <v>91140</v>
      </c>
      <c r="E15" s="107">
        <v>19944</v>
      </c>
      <c r="F15" s="107">
        <v>71196</v>
      </c>
      <c r="G15" s="16"/>
    </row>
    <row r="16" spans="1:7" ht="3" customHeight="1" x14ac:dyDescent="0.15">
      <c r="A16" s="104"/>
      <c r="B16" s="13"/>
      <c r="C16" s="108"/>
      <c r="D16" s="119"/>
      <c r="E16" s="107"/>
      <c r="F16" s="107"/>
      <c r="G16" s="110"/>
    </row>
    <row r="17" spans="1:7" ht="9.75" customHeight="1" x14ac:dyDescent="0.15">
      <c r="A17" s="104" t="s">
        <v>426</v>
      </c>
      <c r="B17" s="13" t="s">
        <v>427</v>
      </c>
      <c r="C17" s="108">
        <v>18</v>
      </c>
      <c r="D17" s="119">
        <v>1627</v>
      </c>
      <c r="E17" s="107">
        <v>432</v>
      </c>
      <c r="F17" s="107">
        <v>1195</v>
      </c>
      <c r="G17" s="16"/>
    </row>
    <row r="18" spans="1:7" ht="3" customHeight="1" x14ac:dyDescent="0.15">
      <c r="A18" s="94"/>
      <c r="B18" s="13"/>
      <c r="C18" s="108"/>
      <c r="D18" s="107"/>
      <c r="E18" s="107"/>
      <c r="F18" s="107"/>
      <c r="G18" s="16"/>
    </row>
    <row r="19" spans="1:7" ht="9.75" customHeight="1" x14ac:dyDescent="0.15">
      <c r="A19" s="16" t="s">
        <v>428</v>
      </c>
      <c r="B19" s="13" t="s">
        <v>429</v>
      </c>
      <c r="C19" s="108">
        <v>92</v>
      </c>
      <c r="D19" s="119">
        <v>450025</v>
      </c>
      <c r="E19" s="107">
        <v>359414</v>
      </c>
      <c r="F19" s="107">
        <v>90611</v>
      </c>
      <c r="G19" s="16"/>
    </row>
    <row r="20" spans="1:7" ht="3" customHeight="1" x14ac:dyDescent="0.15">
      <c r="A20" s="94"/>
      <c r="B20" s="13"/>
      <c r="C20" s="108"/>
      <c r="D20" s="107"/>
      <c r="E20" s="107"/>
      <c r="F20" s="107"/>
      <c r="G20" s="16"/>
    </row>
    <row r="21" spans="1:7" ht="9.75" customHeight="1" x14ac:dyDescent="0.15">
      <c r="A21" s="94" t="s">
        <v>430</v>
      </c>
      <c r="B21" s="13" t="s">
        <v>431</v>
      </c>
      <c r="C21" s="108">
        <v>83</v>
      </c>
      <c r="D21" s="119">
        <v>190062</v>
      </c>
      <c r="E21" s="107">
        <v>149888</v>
      </c>
      <c r="F21" s="107">
        <v>40174</v>
      </c>
      <c r="G21" s="110"/>
    </row>
    <row r="22" spans="1:7" ht="3" customHeight="1" x14ac:dyDescent="0.15">
      <c r="A22" s="104"/>
      <c r="B22" s="13"/>
      <c r="C22" s="108"/>
      <c r="D22" s="119"/>
      <c r="E22" s="107"/>
      <c r="F22" s="107"/>
      <c r="G22" s="110"/>
    </row>
    <row r="23" spans="1:7" ht="9.75" customHeight="1" x14ac:dyDescent="0.15">
      <c r="A23" s="102" t="s">
        <v>432</v>
      </c>
      <c r="B23" s="13" t="s">
        <v>433</v>
      </c>
      <c r="C23" s="108">
        <v>14</v>
      </c>
      <c r="D23" s="119">
        <v>12386</v>
      </c>
      <c r="E23" s="107">
        <v>3366</v>
      </c>
      <c r="F23" s="107">
        <v>9020</v>
      </c>
      <c r="G23" s="16"/>
    </row>
    <row r="24" spans="1:7" ht="3" customHeight="1" x14ac:dyDescent="0.15">
      <c r="A24" s="94"/>
      <c r="B24" s="13"/>
      <c r="C24" s="108"/>
      <c r="D24" s="107"/>
      <c r="E24" s="107"/>
      <c r="F24" s="107"/>
      <c r="G24" s="16"/>
    </row>
    <row r="25" spans="1:7" ht="9.75" customHeight="1" x14ac:dyDescent="0.15">
      <c r="A25" s="94" t="s">
        <v>434</v>
      </c>
      <c r="B25" s="13" t="s">
        <v>435</v>
      </c>
      <c r="C25" s="108">
        <v>61</v>
      </c>
      <c r="D25" s="119">
        <v>104818</v>
      </c>
      <c r="E25" s="119">
        <v>78995</v>
      </c>
      <c r="F25" s="107">
        <v>25823</v>
      </c>
      <c r="G25" s="16"/>
    </row>
    <row r="26" spans="1:7" ht="3" customHeight="1" x14ac:dyDescent="0.15">
      <c r="A26" s="94"/>
      <c r="B26" s="13"/>
      <c r="C26" s="108"/>
      <c r="D26" s="107"/>
      <c r="E26" s="107"/>
      <c r="F26" s="107"/>
      <c r="G26" s="16"/>
    </row>
    <row r="27" spans="1:7" ht="9.75" customHeight="1" x14ac:dyDescent="0.15">
      <c r="A27" s="104" t="s">
        <v>436</v>
      </c>
      <c r="B27" s="13" t="s">
        <v>437</v>
      </c>
      <c r="C27" s="108">
        <v>30</v>
      </c>
      <c r="D27" s="119">
        <v>32900</v>
      </c>
      <c r="E27" s="107">
        <v>12466</v>
      </c>
      <c r="F27" s="107">
        <v>20434</v>
      </c>
      <c r="G27" s="110"/>
    </row>
    <row r="28" spans="1:7" ht="3" customHeight="1" x14ac:dyDescent="0.15">
      <c r="A28" s="104"/>
      <c r="B28" s="13"/>
      <c r="C28" s="108"/>
      <c r="D28" s="119"/>
      <c r="E28" s="107"/>
      <c r="F28" s="107"/>
      <c r="G28" s="110"/>
    </row>
    <row r="29" spans="1:7" ht="9.75" customHeight="1" x14ac:dyDescent="0.15">
      <c r="A29" s="16" t="s">
        <v>438</v>
      </c>
      <c r="B29" s="13" t="s">
        <v>439</v>
      </c>
      <c r="C29" s="108">
        <v>28</v>
      </c>
      <c r="D29" s="119">
        <v>129451</v>
      </c>
      <c r="E29" s="107">
        <v>108848</v>
      </c>
      <c r="F29" s="107">
        <v>20603</v>
      </c>
      <c r="G29" s="16"/>
    </row>
    <row r="30" spans="1:7" ht="3" customHeight="1" x14ac:dyDescent="0.15">
      <c r="A30" s="94"/>
      <c r="B30" s="13"/>
      <c r="C30" s="108"/>
      <c r="D30" s="107"/>
      <c r="E30" s="107"/>
      <c r="F30" s="107"/>
      <c r="G30" s="16"/>
    </row>
    <row r="31" spans="1:7" ht="9.75" customHeight="1" x14ac:dyDescent="0.15">
      <c r="A31" s="16" t="s">
        <v>440</v>
      </c>
      <c r="B31" s="13" t="s">
        <v>441</v>
      </c>
      <c r="C31" s="108">
        <v>24</v>
      </c>
      <c r="D31" s="119">
        <v>4951</v>
      </c>
      <c r="E31" s="107">
        <v>2047</v>
      </c>
      <c r="F31" s="107">
        <v>2904</v>
      </c>
      <c r="G31" s="16"/>
    </row>
    <row r="32" spans="1:7" ht="3" customHeight="1" x14ac:dyDescent="0.15">
      <c r="A32" s="94"/>
      <c r="B32" s="13"/>
      <c r="C32" s="108"/>
      <c r="D32" s="107"/>
      <c r="E32" s="107"/>
      <c r="F32" s="107"/>
      <c r="G32" s="16"/>
    </row>
    <row r="33" spans="1:7" ht="9.75" customHeight="1" x14ac:dyDescent="0.15">
      <c r="A33" s="103" t="s">
        <v>442</v>
      </c>
      <c r="B33" s="13" t="s">
        <v>443</v>
      </c>
      <c r="C33" s="108">
        <v>12</v>
      </c>
      <c r="D33" s="119">
        <v>27132</v>
      </c>
      <c r="E33" s="107">
        <v>22498</v>
      </c>
      <c r="F33" s="107">
        <v>4634</v>
      </c>
      <c r="G33" s="110"/>
    </row>
    <row r="34" spans="1:7" ht="3" customHeight="1" x14ac:dyDescent="0.15">
      <c r="A34" s="103"/>
      <c r="B34" s="13"/>
      <c r="C34" s="108"/>
      <c r="D34" s="107"/>
      <c r="E34" s="107"/>
      <c r="F34" s="107"/>
      <c r="G34" s="16"/>
    </row>
    <row r="35" spans="1:7" ht="7.5" customHeight="1" x14ac:dyDescent="0.15">
      <c r="A35" s="16"/>
      <c r="B35" s="13"/>
      <c r="C35" s="108"/>
      <c r="D35" s="107"/>
      <c r="E35" s="107"/>
      <c r="F35" s="107"/>
      <c r="G35" s="16"/>
    </row>
    <row r="36" spans="1:7" ht="9.75" customHeight="1" x14ac:dyDescent="0.15">
      <c r="A36" s="16" t="s">
        <v>414</v>
      </c>
      <c r="B36" s="13"/>
      <c r="C36" s="108">
        <v>441</v>
      </c>
      <c r="D36" s="107">
        <v>1064981</v>
      </c>
      <c r="E36" s="107">
        <v>766337</v>
      </c>
      <c r="F36" s="107">
        <v>298644</v>
      </c>
      <c r="G36" s="16"/>
    </row>
    <row r="37" spans="1:7" ht="4.5" customHeight="1" x14ac:dyDescent="0.15">
      <c r="A37" s="16"/>
      <c r="B37" s="13"/>
      <c r="C37" s="108"/>
      <c r="D37" s="107"/>
      <c r="E37" s="107"/>
      <c r="F37" s="107"/>
      <c r="G37" s="16"/>
    </row>
    <row r="38" spans="1:7" s="38" customFormat="1" ht="9.75" customHeight="1" x14ac:dyDescent="0.15">
      <c r="A38" s="10" t="s">
        <v>415</v>
      </c>
      <c r="B38" s="124"/>
      <c r="C38" s="108" t="s">
        <v>444</v>
      </c>
      <c r="D38" s="118">
        <v>337977</v>
      </c>
      <c r="E38" s="107">
        <v>12564</v>
      </c>
      <c r="F38" s="107">
        <v>325413</v>
      </c>
      <c r="G38" s="60"/>
    </row>
    <row r="39" spans="1:7" s="60" customFormat="1" ht="4.5" customHeight="1" x14ac:dyDescent="0.15">
      <c r="A39" s="33"/>
      <c r="B39" s="124"/>
      <c r="C39" s="108"/>
      <c r="D39" s="107"/>
      <c r="E39" s="107"/>
      <c r="F39" s="107"/>
    </row>
    <row r="40" spans="1:7" s="60" customFormat="1" ht="9.75" customHeight="1" x14ac:dyDescent="0.15">
      <c r="A40" s="7" t="s">
        <v>417</v>
      </c>
      <c r="B40" s="65"/>
      <c r="C40" s="106"/>
      <c r="D40" s="125">
        <v>1402958</v>
      </c>
      <c r="E40" s="125">
        <v>778901</v>
      </c>
      <c r="F40" s="125">
        <v>624057</v>
      </c>
    </row>
    <row r="41" spans="1:7" ht="4.5" customHeight="1" x14ac:dyDescent="0.15">
      <c r="A41" s="57"/>
      <c r="B41" s="28"/>
      <c r="C41" s="62"/>
      <c r="D41" s="61"/>
      <c r="E41" s="61"/>
      <c r="F41" s="61"/>
      <c r="G41" s="16"/>
    </row>
    <row r="42" spans="1:7" s="38" customFormat="1" ht="10.5" customHeight="1" x14ac:dyDescent="0.15">
      <c r="A42" s="6" t="s">
        <v>1</v>
      </c>
      <c r="B42" s="60"/>
      <c r="C42" s="60"/>
      <c r="E42" s="55"/>
      <c r="F42" s="55"/>
      <c r="G42" s="60"/>
    </row>
    <row r="43" spans="1:7" s="16" customFormat="1" ht="6" customHeight="1" x14ac:dyDescent="0.15">
      <c r="A43" s="33"/>
      <c r="B43" s="32"/>
      <c r="C43" s="10"/>
      <c r="D43" s="31"/>
      <c r="E43" s="31"/>
      <c r="F43" s="31"/>
    </row>
    <row r="44" spans="1:7" x14ac:dyDescent="0.15">
      <c r="A44" s="16"/>
      <c r="B44" s="32"/>
      <c r="C44" s="66"/>
      <c r="D44" s="66"/>
      <c r="E44" s="66"/>
      <c r="F44" s="66"/>
    </row>
    <row r="45" spans="1:7" x14ac:dyDescent="0.15">
      <c r="A45" s="16"/>
      <c r="B45" s="32"/>
      <c r="C45" s="66"/>
      <c r="D45" s="80"/>
      <c r="E45" s="66"/>
      <c r="F45" s="66"/>
    </row>
  </sheetData>
  <mergeCells count="4">
    <mergeCell ref="A5:A6"/>
    <mergeCell ref="B5:B6"/>
    <mergeCell ref="C5:C6"/>
    <mergeCell ref="D5:F5"/>
  </mergeCells>
  <phoneticPr fontId="10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6" ht="13.5" customHeight="1" x14ac:dyDescent="0.15"/>
    <row r="2" spans="1:6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6" s="4" customFormat="1" ht="10.5" customHeight="1" x14ac:dyDescent="0.15">
      <c r="A3" s="7"/>
    </row>
    <row r="4" spans="1:6" ht="10.5" customHeight="1" x14ac:dyDescent="0.15">
      <c r="A4" s="10" t="s">
        <v>242</v>
      </c>
      <c r="B4" s="2"/>
      <c r="C4" s="2"/>
      <c r="D4" s="2"/>
      <c r="E4" s="2"/>
      <c r="F4" s="120" t="s">
        <v>391</v>
      </c>
    </row>
    <row r="5" spans="1:6" ht="13.5" customHeight="1" x14ac:dyDescent="0.15">
      <c r="A5" s="262" t="s">
        <v>240</v>
      </c>
      <c r="B5" s="263" t="s">
        <v>142</v>
      </c>
      <c r="C5" s="264" t="s">
        <v>239</v>
      </c>
      <c r="D5" s="265" t="s">
        <v>99</v>
      </c>
      <c r="E5" s="266"/>
      <c r="F5" s="266"/>
    </row>
    <row r="6" spans="1:6" ht="13.5" customHeight="1" x14ac:dyDescent="0.15">
      <c r="A6" s="258"/>
      <c r="B6" s="259"/>
      <c r="C6" s="261"/>
      <c r="D6" s="52" t="s">
        <v>238</v>
      </c>
      <c r="E6" s="52" t="s">
        <v>392</v>
      </c>
      <c r="F6" s="30" t="s">
        <v>393</v>
      </c>
    </row>
    <row r="7" spans="1:6" ht="4.5" customHeight="1" x14ac:dyDescent="0.15">
      <c r="A7" s="72"/>
      <c r="B7" s="71"/>
      <c r="C7" s="70"/>
      <c r="D7" s="53"/>
      <c r="E7" s="53"/>
      <c r="F7" s="53"/>
    </row>
    <row r="8" spans="1:6" ht="10.5" customHeight="1" x14ac:dyDescent="0.15">
      <c r="A8" s="60" t="s">
        <v>3</v>
      </c>
      <c r="B8" s="13"/>
      <c r="C8" s="50"/>
      <c r="D8" s="10"/>
      <c r="E8" s="10"/>
      <c r="F8" s="10"/>
    </row>
    <row r="9" spans="1:6" ht="3" customHeight="1" x14ac:dyDescent="0.15">
      <c r="A9" s="94"/>
      <c r="B9" s="79"/>
      <c r="C9" s="84"/>
      <c r="D9" s="83"/>
      <c r="E9" s="121"/>
      <c r="F9" s="121"/>
    </row>
    <row r="10" spans="1:6" ht="10.5" customHeight="1" x14ac:dyDescent="0.15">
      <c r="A10" s="94" t="s">
        <v>394</v>
      </c>
      <c r="B10" s="13" t="s">
        <v>395</v>
      </c>
      <c r="C10" s="116">
        <v>33</v>
      </c>
      <c r="D10" s="117">
        <v>10006</v>
      </c>
      <c r="E10" s="118">
        <v>5936</v>
      </c>
      <c r="F10" s="118">
        <v>4070</v>
      </c>
    </row>
    <row r="11" spans="1:6" ht="3" customHeight="1" x14ac:dyDescent="0.15">
      <c r="A11" s="94"/>
      <c r="B11" s="79"/>
      <c r="C11" s="108"/>
      <c r="D11" s="107"/>
      <c r="E11" s="122"/>
      <c r="F11" s="122"/>
    </row>
    <row r="12" spans="1:6" ht="10.5" customHeight="1" x14ac:dyDescent="0.15">
      <c r="A12" s="94" t="s">
        <v>396</v>
      </c>
      <c r="B12" s="13" t="s">
        <v>397</v>
      </c>
      <c r="C12" s="108">
        <v>15</v>
      </c>
      <c r="D12" s="107">
        <v>6042</v>
      </c>
      <c r="E12" s="122">
        <v>2279</v>
      </c>
      <c r="F12" s="122">
        <v>3763</v>
      </c>
    </row>
    <row r="13" spans="1:6" ht="3" customHeight="1" x14ac:dyDescent="0.15">
      <c r="A13" s="94"/>
      <c r="B13" s="79"/>
      <c r="C13" s="108"/>
      <c r="D13" s="107"/>
      <c r="E13" s="122"/>
      <c r="F13" s="122"/>
    </row>
    <row r="14" spans="1:6" ht="10.5" customHeight="1" x14ac:dyDescent="0.15">
      <c r="A14" s="94" t="s">
        <v>398</v>
      </c>
      <c r="B14" s="13" t="s">
        <v>399</v>
      </c>
      <c r="C14" s="108">
        <v>14</v>
      </c>
      <c r="D14" s="107">
        <v>419</v>
      </c>
      <c r="E14" s="114">
        <v>0</v>
      </c>
      <c r="F14" s="122">
        <v>419</v>
      </c>
    </row>
    <row r="15" spans="1:6" ht="3" customHeight="1" x14ac:dyDescent="0.15">
      <c r="A15" s="94"/>
      <c r="B15" s="79"/>
      <c r="C15" s="108"/>
      <c r="D15" s="107"/>
      <c r="E15" s="123"/>
      <c r="F15" s="123"/>
    </row>
    <row r="16" spans="1:6" x14ac:dyDescent="0.15">
      <c r="A16" s="94" t="s">
        <v>400</v>
      </c>
      <c r="B16" s="13" t="s">
        <v>401</v>
      </c>
      <c r="C16" s="116">
        <v>50</v>
      </c>
      <c r="D16" s="117">
        <v>10343</v>
      </c>
      <c r="E16" s="109">
        <v>4269</v>
      </c>
      <c r="F16" s="109">
        <v>6074</v>
      </c>
    </row>
    <row r="17" spans="1:6" ht="3" customHeight="1" x14ac:dyDescent="0.15">
      <c r="A17" s="94"/>
      <c r="B17" s="79"/>
      <c r="C17" s="108"/>
      <c r="D17" s="107"/>
      <c r="E17" s="122"/>
      <c r="F17" s="122"/>
    </row>
    <row r="18" spans="1:6" ht="10.5" customHeight="1" x14ac:dyDescent="0.15">
      <c r="A18" s="60" t="s">
        <v>10</v>
      </c>
      <c r="B18" s="13"/>
      <c r="C18" s="108"/>
      <c r="D18" s="107"/>
      <c r="E18" s="107"/>
      <c r="F18" s="107"/>
    </row>
    <row r="19" spans="1:6" x14ac:dyDescent="0.15">
      <c r="A19" s="103" t="s">
        <v>402</v>
      </c>
      <c r="B19" s="13" t="s">
        <v>403</v>
      </c>
      <c r="C19" s="108">
        <v>27</v>
      </c>
      <c r="D19" s="107">
        <v>7480</v>
      </c>
      <c r="E19" s="107">
        <v>2717</v>
      </c>
      <c r="F19" s="107">
        <v>4763</v>
      </c>
    </row>
    <row r="20" spans="1:6" ht="3" customHeight="1" x14ac:dyDescent="0.15">
      <c r="A20" s="104"/>
      <c r="B20" s="13"/>
      <c r="C20" s="108"/>
      <c r="D20" s="111"/>
      <c r="E20" s="107"/>
      <c r="F20" s="107"/>
    </row>
    <row r="21" spans="1:6" ht="10.5" customHeight="1" x14ac:dyDescent="0.15">
      <c r="A21" s="16" t="s">
        <v>404</v>
      </c>
      <c r="B21" s="13" t="s">
        <v>405</v>
      </c>
      <c r="C21" s="108">
        <v>57</v>
      </c>
      <c r="D21" s="107">
        <v>112563</v>
      </c>
      <c r="E21" s="107">
        <v>83571</v>
      </c>
      <c r="F21" s="107">
        <v>28992</v>
      </c>
    </row>
    <row r="22" spans="1:6" ht="3" customHeight="1" x14ac:dyDescent="0.15">
      <c r="A22" s="94"/>
      <c r="B22" s="13"/>
      <c r="C22" s="108"/>
      <c r="D22" s="107"/>
      <c r="E22" s="107"/>
      <c r="F22" s="107"/>
    </row>
    <row r="23" spans="1:6" ht="11.25" customHeight="1" x14ac:dyDescent="0.15">
      <c r="A23" s="102" t="s">
        <v>406</v>
      </c>
      <c r="B23" s="13" t="s">
        <v>407</v>
      </c>
      <c r="C23" s="108">
        <v>15</v>
      </c>
      <c r="D23" s="107">
        <v>12598</v>
      </c>
      <c r="E23" s="107">
        <v>2939</v>
      </c>
      <c r="F23" s="107">
        <v>9659</v>
      </c>
    </row>
    <row r="24" spans="1:6" ht="3" customHeight="1" x14ac:dyDescent="0.15">
      <c r="A24" s="94"/>
      <c r="B24" s="13"/>
      <c r="C24" s="108"/>
      <c r="D24" s="107"/>
      <c r="E24" s="107"/>
      <c r="F24" s="107"/>
    </row>
    <row r="25" spans="1:6" x14ac:dyDescent="0.15">
      <c r="A25" s="94" t="s">
        <v>408</v>
      </c>
      <c r="B25" s="13" t="s">
        <v>409</v>
      </c>
      <c r="C25" s="108">
        <v>57</v>
      </c>
      <c r="D25" s="111">
        <v>97847</v>
      </c>
      <c r="E25" s="111">
        <v>70290</v>
      </c>
      <c r="F25" s="107">
        <v>27557</v>
      </c>
    </row>
    <row r="26" spans="1:6" ht="3" customHeight="1" x14ac:dyDescent="0.15">
      <c r="A26" s="104"/>
      <c r="B26" s="13"/>
      <c r="C26" s="108"/>
      <c r="D26" s="111"/>
      <c r="E26" s="107"/>
      <c r="F26" s="107"/>
    </row>
    <row r="27" spans="1:6" ht="10.5" customHeight="1" x14ac:dyDescent="0.15">
      <c r="A27" s="16" t="s">
        <v>410</v>
      </c>
      <c r="B27" s="13" t="s">
        <v>411</v>
      </c>
      <c r="C27" s="108">
        <v>28</v>
      </c>
      <c r="D27" s="107">
        <v>32872</v>
      </c>
      <c r="E27" s="107">
        <v>12550</v>
      </c>
      <c r="F27" s="107">
        <v>20322</v>
      </c>
    </row>
    <row r="28" spans="1:6" ht="3" customHeight="1" x14ac:dyDescent="0.15">
      <c r="A28" s="16"/>
      <c r="B28" s="13"/>
      <c r="C28" s="108"/>
      <c r="D28" s="107"/>
      <c r="E28" s="107"/>
      <c r="F28" s="107"/>
    </row>
    <row r="29" spans="1:6" ht="10.5" customHeight="1" x14ac:dyDescent="0.15">
      <c r="A29" s="103" t="s">
        <v>412</v>
      </c>
      <c r="B29" s="13" t="s">
        <v>413</v>
      </c>
      <c r="C29" s="108">
        <v>22</v>
      </c>
      <c r="D29" s="107">
        <v>32643</v>
      </c>
      <c r="E29" s="107">
        <v>7899</v>
      </c>
      <c r="F29" s="107">
        <v>24744</v>
      </c>
    </row>
    <row r="30" spans="1:6" ht="3" customHeight="1" x14ac:dyDescent="0.15">
      <c r="A30" s="103"/>
      <c r="B30" s="13"/>
      <c r="C30" s="108"/>
      <c r="D30" s="107"/>
      <c r="E30" s="107"/>
      <c r="F30" s="107"/>
    </row>
    <row r="31" spans="1:6" ht="7.5" customHeight="1" x14ac:dyDescent="0.15">
      <c r="A31" s="16"/>
      <c r="B31" s="13"/>
      <c r="C31" s="108"/>
      <c r="D31" s="107"/>
      <c r="E31" s="107"/>
      <c r="F31" s="107"/>
    </row>
    <row r="32" spans="1:6" ht="10.5" customHeight="1" x14ac:dyDescent="0.15">
      <c r="A32" s="16" t="s">
        <v>414</v>
      </c>
      <c r="B32" s="13"/>
      <c r="C32" s="108">
        <v>318</v>
      </c>
      <c r="D32" s="107">
        <v>322813</v>
      </c>
      <c r="E32" s="107">
        <v>192450</v>
      </c>
      <c r="F32" s="107">
        <v>130363</v>
      </c>
    </row>
    <row r="33" spans="1:6" ht="4.5" customHeight="1" x14ac:dyDescent="0.15">
      <c r="A33" s="16"/>
      <c r="B33" s="13"/>
      <c r="C33" s="108"/>
      <c r="D33" s="107"/>
      <c r="E33" s="107"/>
      <c r="F33" s="107"/>
    </row>
    <row r="34" spans="1:6" s="38" customFormat="1" ht="10.5" customHeight="1" x14ac:dyDescent="0.15">
      <c r="A34" s="10" t="s">
        <v>415</v>
      </c>
      <c r="B34" s="68"/>
      <c r="C34" s="108" t="s">
        <v>416</v>
      </c>
      <c r="D34" s="109">
        <v>333341</v>
      </c>
      <c r="E34" s="107">
        <v>12703</v>
      </c>
      <c r="F34" s="107">
        <v>320638</v>
      </c>
    </row>
    <row r="35" spans="1:6" s="60" customFormat="1" ht="9.75" customHeight="1" x14ac:dyDescent="0.15">
      <c r="A35" s="33"/>
      <c r="B35" s="68"/>
      <c r="C35" s="108"/>
      <c r="D35" s="107"/>
      <c r="E35" s="107"/>
      <c r="F35" s="107"/>
    </row>
    <row r="36" spans="1:6" s="60" customFormat="1" ht="9.75" customHeight="1" x14ac:dyDescent="0.15">
      <c r="A36" s="7" t="s">
        <v>417</v>
      </c>
      <c r="B36" s="65"/>
      <c r="C36" s="106"/>
      <c r="D36" s="105">
        <v>656154</v>
      </c>
      <c r="E36" s="105">
        <v>205153</v>
      </c>
      <c r="F36" s="105">
        <v>451001</v>
      </c>
    </row>
    <row r="37" spans="1:6" ht="4.5" customHeight="1" x14ac:dyDescent="0.15">
      <c r="A37" s="57"/>
      <c r="B37" s="28"/>
      <c r="C37" s="62"/>
      <c r="D37" s="61"/>
      <c r="E37" s="61"/>
      <c r="F37" s="61"/>
    </row>
    <row r="38" spans="1:6" s="38" customFormat="1" ht="10.5" customHeight="1" x14ac:dyDescent="0.15">
      <c r="A38" s="6" t="s">
        <v>418</v>
      </c>
      <c r="B38" s="60"/>
      <c r="C38" s="60"/>
      <c r="E38" s="55"/>
      <c r="F38" s="55"/>
    </row>
    <row r="39" spans="1:6" x14ac:dyDescent="0.15">
      <c r="A39" s="16"/>
      <c r="B39" s="16"/>
      <c r="C39" s="16"/>
    </row>
    <row r="40" spans="1:6" x14ac:dyDescent="0.15">
      <c r="A40" s="16"/>
      <c r="B40" s="32"/>
      <c r="C40" s="66"/>
      <c r="D40" s="66"/>
      <c r="E40" s="66"/>
      <c r="F40" s="66"/>
    </row>
    <row r="41" spans="1:6" x14ac:dyDescent="0.15">
      <c r="A41" s="16"/>
      <c r="B41" s="32"/>
      <c r="C41" s="66"/>
      <c r="D41" s="80"/>
      <c r="E41" s="66"/>
      <c r="F41" s="66"/>
    </row>
  </sheetData>
  <mergeCells count="4">
    <mergeCell ref="A5:A6"/>
    <mergeCell ref="B5:B6"/>
    <mergeCell ref="C5:C6"/>
    <mergeCell ref="D5:F5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zoomScaleNormal="100" workbookViewId="0"/>
  </sheetViews>
  <sheetFormatPr defaultRowHeight="10.5" x14ac:dyDescent="0.15"/>
  <cols>
    <col min="1" max="1" width="31.5703125" style="1" customWidth="1"/>
    <col min="2" max="2" width="19.85546875" style="1" customWidth="1"/>
    <col min="3" max="3" width="10.28515625" style="1" customWidth="1"/>
    <col min="4" max="6" width="13.7109375" style="1" customWidth="1"/>
    <col min="7" max="16384" width="9.140625" style="1"/>
  </cols>
  <sheetData>
    <row r="1" spans="1:8" ht="13.5" customHeight="1" x14ac:dyDescent="0.15"/>
    <row r="2" spans="1:8" s="5" customFormat="1" ht="13.5" customHeight="1" x14ac:dyDescent="0.15">
      <c r="A2" s="73" t="s">
        <v>180</v>
      </c>
      <c r="B2" s="73"/>
      <c r="C2" s="73"/>
      <c r="D2" s="73"/>
      <c r="E2" s="73"/>
      <c r="F2" s="73"/>
    </row>
    <row r="3" spans="1:8" s="4" customFormat="1" ht="10.5" customHeight="1" x14ac:dyDescent="0.15">
      <c r="A3" s="7"/>
      <c r="G3" s="115"/>
    </row>
    <row r="4" spans="1:8" ht="10.5" customHeight="1" x14ac:dyDescent="0.15">
      <c r="A4" s="10" t="s">
        <v>242</v>
      </c>
      <c r="B4" s="2"/>
      <c r="C4" s="2"/>
      <c r="D4" s="2"/>
      <c r="E4" s="2"/>
      <c r="F4" s="8" t="s">
        <v>371</v>
      </c>
      <c r="G4" s="16"/>
    </row>
    <row r="5" spans="1:8" ht="13.5" customHeight="1" x14ac:dyDescent="0.15">
      <c r="A5" s="262" t="s">
        <v>240</v>
      </c>
      <c r="B5" s="263" t="s">
        <v>142</v>
      </c>
      <c r="C5" s="264" t="s">
        <v>239</v>
      </c>
      <c r="D5" s="265" t="s">
        <v>99</v>
      </c>
      <c r="E5" s="266"/>
      <c r="F5" s="266"/>
      <c r="G5" s="16"/>
    </row>
    <row r="6" spans="1:8" ht="13.5" customHeight="1" x14ac:dyDescent="0.15">
      <c r="A6" s="258"/>
      <c r="B6" s="259"/>
      <c r="C6" s="261"/>
      <c r="D6" s="52" t="s">
        <v>238</v>
      </c>
      <c r="E6" s="52" t="s">
        <v>20</v>
      </c>
      <c r="F6" s="30" t="s">
        <v>21</v>
      </c>
      <c r="G6" s="45"/>
    </row>
    <row r="7" spans="1:8" ht="4.5" customHeight="1" x14ac:dyDescent="0.15">
      <c r="A7" s="72"/>
      <c r="B7" s="71"/>
      <c r="C7" s="70"/>
      <c r="D7" s="53"/>
      <c r="E7" s="53"/>
      <c r="F7" s="53"/>
      <c r="G7" s="16"/>
    </row>
    <row r="8" spans="1:8" ht="10.5" customHeight="1" x14ac:dyDescent="0.15">
      <c r="A8" s="60" t="s">
        <v>3</v>
      </c>
      <c r="B8" s="13"/>
      <c r="C8" s="50"/>
      <c r="D8" s="10"/>
      <c r="E8" s="10"/>
      <c r="F8" s="10"/>
      <c r="G8" s="16"/>
    </row>
    <row r="9" spans="1:8" ht="3" customHeight="1" x14ac:dyDescent="0.15">
      <c r="A9" s="94"/>
      <c r="B9" s="79"/>
      <c r="C9" s="84"/>
      <c r="D9" s="83"/>
      <c r="E9" s="91"/>
      <c r="F9" s="91"/>
      <c r="G9" s="16"/>
      <c r="H9" s="80"/>
    </row>
    <row r="10" spans="1:8" ht="10.5" customHeight="1" x14ac:dyDescent="0.15">
      <c r="A10" s="94" t="s">
        <v>372</v>
      </c>
      <c r="B10" s="13" t="s">
        <v>373</v>
      </c>
      <c r="C10" s="116">
        <v>58</v>
      </c>
      <c r="D10" s="117">
        <v>14976</v>
      </c>
      <c r="E10" s="118">
        <v>4326</v>
      </c>
      <c r="F10" s="118">
        <v>10650</v>
      </c>
      <c r="G10" s="16"/>
    </row>
    <row r="11" spans="1:8" ht="3" customHeight="1" x14ac:dyDescent="0.15">
      <c r="A11" s="94"/>
      <c r="B11" s="79"/>
      <c r="C11" s="108"/>
      <c r="D11" s="107"/>
      <c r="E11" s="112"/>
      <c r="F11" s="112"/>
      <c r="G11" s="16"/>
      <c r="H11" s="80"/>
    </row>
    <row r="12" spans="1:8" ht="10.5" customHeight="1" x14ac:dyDescent="0.15">
      <c r="A12" s="94" t="s">
        <v>374</v>
      </c>
      <c r="B12" s="13" t="s">
        <v>375</v>
      </c>
      <c r="C12" s="108">
        <v>16</v>
      </c>
      <c r="D12" s="107">
        <v>6082</v>
      </c>
      <c r="E12" s="112">
        <v>2487</v>
      </c>
      <c r="F12" s="112">
        <v>3595</v>
      </c>
      <c r="G12" s="16"/>
    </row>
    <row r="13" spans="1:8" ht="3" customHeight="1" x14ac:dyDescent="0.15">
      <c r="A13" s="94"/>
      <c r="B13" s="79"/>
      <c r="C13" s="108"/>
      <c r="D13" s="107"/>
      <c r="E13" s="112"/>
      <c r="F13" s="112"/>
      <c r="G13" s="16"/>
    </row>
    <row r="14" spans="1:8" ht="10.5" customHeight="1" x14ac:dyDescent="0.15">
      <c r="A14" s="94" t="s">
        <v>376</v>
      </c>
      <c r="B14" s="13" t="s">
        <v>377</v>
      </c>
      <c r="C14" s="108">
        <v>39</v>
      </c>
      <c r="D14" s="107">
        <v>30439</v>
      </c>
      <c r="E14" s="114">
        <v>15326</v>
      </c>
      <c r="F14" s="112">
        <v>15113</v>
      </c>
      <c r="G14" s="16"/>
    </row>
    <row r="15" spans="1:8" ht="3" customHeight="1" x14ac:dyDescent="0.15">
      <c r="A15" s="94"/>
      <c r="B15" s="79"/>
      <c r="C15" s="108"/>
      <c r="D15" s="107"/>
      <c r="E15" s="113"/>
      <c r="F15" s="113"/>
      <c r="G15" s="16"/>
    </row>
    <row r="16" spans="1:8" x14ac:dyDescent="0.15">
      <c r="A16" s="94" t="s">
        <v>378</v>
      </c>
      <c r="B16" s="13" t="s">
        <v>379</v>
      </c>
      <c r="C16" s="116">
        <v>59</v>
      </c>
      <c r="D16" s="117">
        <v>11962</v>
      </c>
      <c r="E16" s="109">
        <v>5334</v>
      </c>
      <c r="F16" s="109">
        <v>6628</v>
      </c>
      <c r="G16" s="16"/>
    </row>
    <row r="17" spans="1:7" ht="3" customHeight="1" x14ac:dyDescent="0.15">
      <c r="A17" s="94"/>
      <c r="B17" s="79"/>
      <c r="C17" s="108"/>
      <c r="D17" s="107"/>
      <c r="E17" s="112"/>
      <c r="F17" s="112"/>
      <c r="G17" s="16"/>
    </row>
    <row r="18" spans="1:7" ht="10.5" customHeight="1" x14ac:dyDescent="0.15">
      <c r="A18" s="60" t="s">
        <v>10</v>
      </c>
      <c r="B18" s="13"/>
      <c r="C18" s="108"/>
      <c r="D18" s="107"/>
      <c r="E18" s="107"/>
      <c r="F18" s="107"/>
      <c r="G18" s="16"/>
    </row>
    <row r="19" spans="1:7" x14ac:dyDescent="0.15">
      <c r="A19" s="103" t="s">
        <v>347</v>
      </c>
      <c r="B19" s="13" t="s">
        <v>380</v>
      </c>
      <c r="C19" s="108">
        <v>62</v>
      </c>
      <c r="D19" s="107">
        <v>120076</v>
      </c>
      <c r="E19" s="107">
        <v>88881</v>
      </c>
      <c r="F19" s="107">
        <v>31195</v>
      </c>
      <c r="G19" s="16"/>
    </row>
    <row r="20" spans="1:7" ht="3" customHeight="1" x14ac:dyDescent="0.15">
      <c r="A20" s="104"/>
      <c r="B20" s="13"/>
      <c r="C20" s="108"/>
      <c r="D20" s="111"/>
      <c r="E20" s="107"/>
      <c r="F20" s="107"/>
      <c r="G20" s="110"/>
    </row>
    <row r="21" spans="1:7" ht="10.5" customHeight="1" x14ac:dyDescent="0.15">
      <c r="A21" s="16" t="s">
        <v>381</v>
      </c>
      <c r="B21" s="13" t="s">
        <v>382</v>
      </c>
      <c r="C21" s="108">
        <v>44</v>
      </c>
      <c r="D21" s="107">
        <v>198056</v>
      </c>
      <c r="E21" s="107">
        <v>162332</v>
      </c>
      <c r="F21" s="107">
        <v>35724</v>
      </c>
      <c r="G21" s="16"/>
    </row>
    <row r="22" spans="1:7" ht="3" customHeight="1" x14ac:dyDescent="0.15">
      <c r="A22" s="94"/>
      <c r="B22" s="13"/>
      <c r="C22" s="108"/>
      <c r="D22" s="107"/>
      <c r="E22" s="107"/>
      <c r="F22" s="107"/>
      <c r="G22" s="16"/>
    </row>
    <row r="23" spans="1:7" ht="11.25" customHeight="1" x14ac:dyDescent="0.15">
      <c r="A23" s="102" t="s">
        <v>383</v>
      </c>
      <c r="B23" s="13" t="s">
        <v>384</v>
      </c>
      <c r="C23" s="108">
        <v>16</v>
      </c>
      <c r="D23" s="107">
        <v>12825</v>
      </c>
      <c r="E23" s="107">
        <v>3840</v>
      </c>
      <c r="F23" s="107">
        <v>8985</v>
      </c>
      <c r="G23" s="16"/>
    </row>
    <row r="24" spans="1:7" ht="3" customHeight="1" x14ac:dyDescent="0.15">
      <c r="A24" s="94"/>
      <c r="B24" s="13"/>
      <c r="C24" s="108"/>
      <c r="D24" s="107"/>
      <c r="E24" s="107"/>
      <c r="F24" s="107"/>
      <c r="G24" s="16"/>
    </row>
    <row r="25" spans="1:7" x14ac:dyDescent="0.15">
      <c r="A25" s="104" t="s">
        <v>385</v>
      </c>
      <c r="B25" s="13" t="s">
        <v>386</v>
      </c>
      <c r="C25" s="108">
        <v>37</v>
      </c>
      <c r="D25" s="111">
        <v>114018</v>
      </c>
      <c r="E25" s="111">
        <v>79814</v>
      </c>
      <c r="F25" s="107">
        <v>34204</v>
      </c>
      <c r="G25" s="110"/>
    </row>
    <row r="26" spans="1:7" ht="3" customHeight="1" x14ac:dyDescent="0.15">
      <c r="A26" s="104"/>
      <c r="B26" s="13"/>
      <c r="C26" s="108"/>
      <c r="D26" s="111"/>
      <c r="E26" s="107"/>
      <c r="F26" s="107"/>
      <c r="G26" s="110"/>
    </row>
    <row r="27" spans="1:7" ht="10.5" customHeight="1" x14ac:dyDescent="0.15">
      <c r="A27" s="16" t="s">
        <v>387</v>
      </c>
      <c r="B27" s="13" t="s">
        <v>388</v>
      </c>
      <c r="C27" s="108">
        <v>29</v>
      </c>
      <c r="D27" s="107">
        <v>34124</v>
      </c>
      <c r="E27" s="107">
        <v>13924</v>
      </c>
      <c r="F27" s="107">
        <v>20200</v>
      </c>
      <c r="G27" s="16"/>
    </row>
    <row r="28" spans="1:7" ht="3" customHeight="1" x14ac:dyDescent="0.15">
      <c r="A28" s="16"/>
      <c r="B28" s="13"/>
      <c r="C28" s="108"/>
      <c r="D28" s="107"/>
      <c r="E28" s="107"/>
      <c r="F28" s="107"/>
      <c r="G28" s="16"/>
    </row>
    <row r="29" spans="1:7" ht="7.5" customHeight="1" x14ac:dyDescent="0.15">
      <c r="A29" s="16"/>
      <c r="B29" s="13"/>
      <c r="C29" s="108"/>
      <c r="D29" s="107"/>
      <c r="E29" s="107"/>
      <c r="F29" s="107"/>
      <c r="G29" s="16"/>
    </row>
    <row r="30" spans="1:7" ht="10.5" customHeight="1" x14ac:dyDescent="0.15">
      <c r="A30" s="16" t="s">
        <v>149</v>
      </c>
      <c r="B30" s="13"/>
      <c r="C30" s="108">
        <v>360</v>
      </c>
      <c r="D30" s="107">
        <v>542558</v>
      </c>
      <c r="E30" s="107">
        <v>376264</v>
      </c>
      <c r="F30" s="107">
        <v>166294</v>
      </c>
      <c r="G30" s="16"/>
    </row>
    <row r="31" spans="1:7" ht="3" customHeight="1" x14ac:dyDescent="0.15">
      <c r="A31" s="16"/>
      <c r="B31" s="13"/>
      <c r="C31" s="108"/>
      <c r="D31" s="107"/>
      <c r="E31" s="107"/>
      <c r="F31" s="107"/>
      <c r="G31" s="16"/>
    </row>
    <row r="32" spans="1:7" ht="10.5" customHeight="1" x14ac:dyDescent="0.15">
      <c r="A32" s="10" t="s">
        <v>389</v>
      </c>
      <c r="B32" s="68"/>
      <c r="C32" s="108" t="s">
        <v>344</v>
      </c>
      <c r="D32" s="109">
        <v>362879</v>
      </c>
      <c r="E32" s="107">
        <v>14679</v>
      </c>
      <c r="F32" s="107">
        <v>348200</v>
      </c>
      <c r="G32" s="16"/>
    </row>
    <row r="33" spans="1:7" ht="7.5" customHeight="1" x14ac:dyDescent="0.15">
      <c r="A33" s="33"/>
      <c r="B33" s="68"/>
      <c r="C33" s="108"/>
      <c r="D33" s="107"/>
      <c r="E33" s="107"/>
      <c r="F33" s="107"/>
      <c r="G33" s="16"/>
    </row>
    <row r="34" spans="1:7" ht="10.5" customHeight="1" x14ac:dyDescent="0.15">
      <c r="A34" s="7" t="s">
        <v>146</v>
      </c>
      <c r="B34" s="65"/>
      <c r="C34" s="106"/>
      <c r="D34" s="105">
        <v>905437</v>
      </c>
      <c r="E34" s="105">
        <v>390943</v>
      </c>
      <c r="F34" s="105">
        <v>514494</v>
      </c>
      <c r="G34" s="16"/>
    </row>
    <row r="35" spans="1:7" ht="4.5" customHeight="1" x14ac:dyDescent="0.15">
      <c r="A35" s="57"/>
      <c r="B35" s="28"/>
      <c r="C35" s="62"/>
      <c r="D35" s="61"/>
      <c r="E35" s="61"/>
      <c r="F35" s="61"/>
      <c r="G35" s="16"/>
    </row>
    <row r="36" spans="1:7" s="38" customFormat="1" ht="10.5" customHeight="1" x14ac:dyDescent="0.15">
      <c r="A36" s="6" t="s">
        <v>390</v>
      </c>
      <c r="B36" s="60"/>
      <c r="C36" s="60"/>
      <c r="E36" s="55"/>
      <c r="F36" s="55"/>
      <c r="G36" s="60"/>
    </row>
    <row r="37" spans="1:7" s="60" customFormat="1" ht="9.75" customHeight="1" x14ac:dyDescent="0.15">
      <c r="A37" s="10"/>
      <c r="B37" s="56"/>
      <c r="C37" s="7"/>
      <c r="D37" s="55"/>
      <c r="E37" s="55"/>
      <c r="F37" s="55"/>
    </row>
    <row r="38" spans="1:7" s="60" customFormat="1" ht="9.75" customHeight="1" x14ac:dyDescent="0.15">
      <c r="A38" s="10"/>
      <c r="B38" s="56"/>
      <c r="C38" s="7"/>
      <c r="D38" s="55"/>
      <c r="E38" s="55"/>
      <c r="F38" s="55"/>
    </row>
    <row r="39" spans="1:7" x14ac:dyDescent="0.15">
      <c r="A39" s="16"/>
      <c r="B39" s="16"/>
      <c r="C39" s="16"/>
    </row>
    <row r="40" spans="1:7" x14ac:dyDescent="0.15">
      <c r="A40" s="16"/>
      <c r="B40" s="32"/>
      <c r="C40" s="66"/>
      <c r="D40" s="66"/>
      <c r="E40" s="66"/>
      <c r="F40" s="66"/>
    </row>
    <row r="41" spans="1:7" x14ac:dyDescent="0.15">
      <c r="A41" s="16"/>
      <c r="B41" s="32"/>
      <c r="C41" s="66"/>
      <c r="D41" s="80"/>
      <c r="E41" s="66"/>
      <c r="F41" s="66"/>
    </row>
  </sheetData>
  <mergeCells count="4">
    <mergeCell ref="A5:A6"/>
    <mergeCell ref="B5:B6"/>
    <mergeCell ref="C5:C6"/>
    <mergeCell ref="D5:F5"/>
  </mergeCells>
  <phoneticPr fontId="10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17</vt:i4>
      </vt:variant>
    </vt:vector>
  </HeadingPairs>
  <TitlesOfParts>
    <vt:vector size="38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'H15'!Print_Area</vt:lpstr>
      <vt:lpstr>'H16'!Print_Area</vt:lpstr>
      <vt:lpstr>'H17'!Print_Area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2003-08-27T07:43:20Z</cp:lastPrinted>
  <dcterms:created xsi:type="dcterms:W3CDTF">1999-04-05T07:54:55Z</dcterms:created>
  <dcterms:modified xsi:type="dcterms:W3CDTF">2023-03-06T04:21:20Z</dcterms:modified>
</cp:coreProperties>
</file>