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6\"/>
    </mc:Choice>
  </mc:AlternateContent>
  <xr:revisionPtr revIDLastSave="0" documentId="13_ncr:1_{4BD9F534-FC2C-42E3-8F1E-6F5AE56B4383}" xr6:coauthVersionLast="47" xr6:coauthVersionMax="47" xr10:uidLastSave="{00000000-0000-0000-0000-000000000000}"/>
  <bookViews>
    <workbookView xWindow="-120" yWindow="-120" windowWidth="20730" windowHeight="11310" tabRatio="831" xr2:uid="{00000000-000D-0000-FFFF-FFFF00000000}"/>
  </bookViews>
  <sheets>
    <sheet name="R04" sheetId="22" r:id="rId1"/>
    <sheet name="R03" sheetId="21" r:id="rId2"/>
    <sheet name="R02" sheetId="20" r:id="rId3"/>
    <sheet name="R01" sheetId="19" r:id="rId4"/>
    <sheet name="H30" sheetId="18" r:id="rId5"/>
    <sheet name="H29" sheetId="17" r:id="rId6"/>
    <sheet name="H28" sheetId="16" r:id="rId7"/>
    <sheet name="H27" sheetId="15" r:id="rId8"/>
    <sheet name="H26" sheetId="14" r:id="rId9"/>
    <sheet name="H25" sheetId="13" r:id="rId10"/>
    <sheet name="H24" sheetId="12" r:id="rId11"/>
    <sheet name="H23" sheetId="11" r:id="rId12"/>
    <sheet name="H22" sheetId="10" r:id="rId13"/>
    <sheet name="H21" sheetId="9" r:id="rId14"/>
    <sheet name="H20" sheetId="8" r:id="rId15"/>
    <sheet name="H19" sheetId="7" r:id="rId16"/>
    <sheet name="H18" sheetId="6" r:id="rId17"/>
    <sheet name="H17" sheetId="5" r:id="rId18"/>
    <sheet name="H16" sheetId="4" r:id="rId19"/>
    <sheet name="H15" sheetId="3" r:id="rId20"/>
    <sheet name="H14" sheetId="2" r:id="rId21"/>
  </sheets>
  <definedNames>
    <definedName name="_xlnm.Print_Area" localSheetId="18">'H16'!$A$1:$I$36,'H16'!$J$1:$V$36</definedName>
    <definedName name="_xlnm.Print_Area" localSheetId="17">'H17'!$A$1:$I$36,'H17'!$J$1:$V$36</definedName>
    <definedName name="_xlnm.Print_Area" localSheetId="15">'H19'!$A$1:$I$47,'H19'!$J$1:$V$47</definedName>
    <definedName name="_xlnm.Print_Area" localSheetId="13">'H21'!$A$1:$I$43,'H21'!$J$1:$V$43</definedName>
    <definedName name="_xlnm.Print_Area" localSheetId="12">'H22'!$A$2:$V$45</definedName>
    <definedName name="_xlnm.Print_Area" localSheetId="11">'H23'!$A$1:$I$46,'H23'!$J$1:$V$46</definedName>
    <definedName name="_xlnm.Print_Area" localSheetId="10">'H24'!$A$1:$I$45,'H24'!$J$1:$V$45</definedName>
    <definedName name="_xlnm.Print_Area" localSheetId="9">'H25'!$A$1:$I$73,'H25'!#REF!</definedName>
    <definedName name="_xlnm.Print_Area" localSheetId="8">'H26'!$A$1:$I$74,'H26'!#REF!</definedName>
    <definedName name="_xlnm.Print_Area" localSheetId="7">'H27'!$A$1:$I$74,'H27'!#REF!</definedName>
    <definedName name="_xlnm.Print_Area" localSheetId="6">'H28'!$A$1:$L$73</definedName>
    <definedName name="_xlnm.Print_Area" localSheetId="3">'R01'!$A$1:$L$74</definedName>
    <definedName name="_xlnm.Print_Area" localSheetId="2">'R02'!$A$1:$L$74</definedName>
    <definedName name="_xlnm.Print_Area" localSheetId="1">'R03'!$A$1:$L$74</definedName>
    <definedName name="_xlnm.Print_Area" localSheetId="0">'R04'!$A$1:$L$74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20" l="1"/>
  <c r="I70" i="20"/>
  <c r="H70" i="20"/>
  <c r="G70" i="20"/>
  <c r="F70" i="20"/>
  <c r="E70" i="20"/>
  <c r="J69" i="20"/>
  <c r="I69" i="20"/>
  <c r="H69" i="20"/>
  <c r="G69" i="20"/>
  <c r="F69" i="20"/>
  <c r="E69" i="20"/>
  <c r="J65" i="20"/>
  <c r="I65" i="20"/>
  <c r="H65" i="20"/>
  <c r="G65" i="20"/>
  <c r="F65" i="20"/>
  <c r="E65" i="20"/>
  <c r="J64" i="20"/>
  <c r="I64" i="20"/>
  <c r="H64" i="20"/>
  <c r="G64" i="20"/>
  <c r="F64" i="20"/>
  <c r="E64" i="20"/>
  <c r="J63" i="20"/>
  <c r="I63" i="20"/>
  <c r="H63" i="20"/>
  <c r="G63" i="20"/>
  <c r="F63" i="20"/>
  <c r="E63" i="20"/>
  <c r="J62" i="20"/>
  <c r="I62" i="20"/>
  <c r="H62" i="20"/>
  <c r="G62" i="20"/>
  <c r="F62" i="20"/>
  <c r="E62" i="20"/>
  <c r="J61" i="20"/>
  <c r="I61" i="20"/>
  <c r="H61" i="20"/>
  <c r="G61" i="20"/>
  <c r="F61" i="20"/>
  <c r="E61" i="20"/>
  <c r="J60" i="20"/>
  <c r="I60" i="20"/>
  <c r="H60" i="20"/>
  <c r="G60" i="20"/>
  <c r="F60" i="20"/>
  <c r="E60" i="20"/>
  <c r="J59" i="20"/>
  <c r="I59" i="20"/>
  <c r="H59" i="20"/>
  <c r="G59" i="20"/>
  <c r="F59" i="20"/>
  <c r="E59" i="20"/>
  <c r="J58" i="20"/>
  <c r="I58" i="20"/>
  <c r="H58" i="20"/>
  <c r="G58" i="20"/>
  <c r="F58" i="20"/>
  <c r="E58" i="20"/>
  <c r="J57" i="20"/>
  <c r="I57" i="20"/>
  <c r="H57" i="20"/>
  <c r="G57" i="20"/>
  <c r="F57" i="20"/>
  <c r="E57" i="20"/>
  <c r="J56" i="20"/>
  <c r="I56" i="20"/>
  <c r="H56" i="20"/>
  <c r="G56" i="20"/>
  <c r="F56" i="20"/>
  <c r="E56" i="20"/>
  <c r="J55" i="20"/>
  <c r="I55" i="20"/>
  <c r="H55" i="20"/>
  <c r="G55" i="20"/>
  <c r="F55" i="20"/>
  <c r="E55" i="20"/>
  <c r="J54" i="20"/>
  <c r="I54" i="20"/>
  <c r="H54" i="20"/>
  <c r="G54" i="20"/>
  <c r="F54" i="20"/>
  <c r="E54" i="20"/>
  <c r="D52" i="20"/>
  <c r="C52" i="20"/>
  <c r="F52" i="20" s="1"/>
  <c r="B52" i="20"/>
  <c r="E52" i="20" s="1"/>
  <c r="L24" i="20"/>
  <c r="K24" i="20"/>
  <c r="J24" i="20"/>
  <c r="I24" i="20"/>
  <c r="I52" i="20" s="1"/>
  <c r="H24" i="20"/>
  <c r="G24" i="20"/>
  <c r="F24" i="20"/>
  <c r="E24" i="20"/>
  <c r="D24" i="20"/>
  <c r="G52" i="20" s="1"/>
  <c r="C24" i="20"/>
  <c r="B24" i="20"/>
  <c r="H52" i="20" l="1"/>
  <c r="J52" i="20"/>
  <c r="J69" i="15" l="1"/>
  <c r="I69" i="15"/>
  <c r="H69" i="15"/>
  <c r="G69" i="15"/>
  <c r="F69" i="15"/>
  <c r="E69" i="15"/>
  <c r="J68" i="15"/>
  <c r="I68" i="15"/>
  <c r="H68" i="15"/>
  <c r="G68" i="15"/>
  <c r="F68" i="15"/>
  <c r="E68" i="15"/>
  <c r="I64" i="15"/>
  <c r="I63" i="15"/>
  <c r="I62" i="15"/>
  <c r="I61" i="15"/>
  <c r="I60" i="15"/>
  <c r="I59" i="15"/>
  <c r="I58" i="15"/>
  <c r="I57" i="15"/>
  <c r="I56" i="15"/>
  <c r="I55" i="15"/>
  <c r="I54" i="15"/>
  <c r="I53" i="15"/>
  <c r="D51" i="15"/>
  <c r="C51" i="15"/>
  <c r="B51" i="15"/>
  <c r="L24" i="15"/>
  <c r="K24" i="15"/>
  <c r="J24" i="15"/>
  <c r="I24" i="15"/>
  <c r="I51" i="15" s="1"/>
  <c r="H24" i="15"/>
  <c r="H51" i="15" s="1"/>
  <c r="G24" i="15"/>
  <c r="F24" i="15"/>
  <c r="E24" i="15"/>
  <c r="D24" i="15"/>
  <c r="C24" i="15"/>
  <c r="B24" i="15"/>
  <c r="E51" i="15" s="1"/>
  <c r="J51" i="15" l="1"/>
  <c r="F51" i="15"/>
  <c r="G51" i="15"/>
</calcChain>
</file>

<file path=xl/sharedStrings.xml><?xml version="1.0" encoding="utf-8"?>
<sst xmlns="http://schemas.openxmlformats.org/spreadsheetml/2006/main" count="1738" uniqueCount="548">
  <si>
    <t>年月次</t>
  </si>
  <si>
    <t>新規求職申込件数</t>
  </si>
  <si>
    <t>月間有効求職者数</t>
  </si>
  <si>
    <t>総数</t>
  </si>
  <si>
    <t>男</t>
  </si>
  <si>
    <t>女</t>
  </si>
  <si>
    <t>年次</t>
  </si>
  <si>
    <t>紹介件数</t>
  </si>
  <si>
    <t>就職件数</t>
  </si>
  <si>
    <t>1月</t>
  </si>
  <si>
    <t>2月</t>
  </si>
  <si>
    <t>3月</t>
  </si>
  <si>
    <t>4月</t>
  </si>
  <si>
    <t>5月</t>
  </si>
  <si>
    <t>6月</t>
  </si>
  <si>
    <t>7月</t>
  </si>
  <si>
    <t>8月</t>
  </si>
  <si>
    <t>9月</t>
  </si>
  <si>
    <t>10月</t>
  </si>
  <si>
    <t>11月</t>
  </si>
  <si>
    <t>12月</t>
  </si>
  <si>
    <t>11年</t>
  </si>
  <si>
    <t>充足率ｄ）</t>
    <phoneticPr fontId="2"/>
  </si>
  <si>
    <t>有効求人倍率ｃ）</t>
    <phoneticPr fontId="2"/>
  </si>
  <si>
    <t>就職率ａ）</t>
    <phoneticPr fontId="2"/>
  </si>
  <si>
    <t>　資料：厚生労働省京都労働局職業安定部職業安定課</t>
    <rPh sb="4" eb="6">
      <t>コウセイ</t>
    </rPh>
    <rPh sb="6" eb="9">
      <t>ロウドウショウ</t>
    </rPh>
    <rPh sb="9" eb="11">
      <t>キョウト</t>
    </rPh>
    <rPh sb="11" eb="13">
      <t>ロウドウ</t>
    </rPh>
    <rPh sb="13" eb="14">
      <t>キョク</t>
    </rPh>
    <rPh sb="14" eb="16">
      <t>ショクギョウ</t>
    </rPh>
    <rPh sb="16" eb="18">
      <t>アンテイ</t>
    </rPh>
    <rPh sb="18" eb="19">
      <t>ブ</t>
    </rPh>
    <phoneticPr fontId="2"/>
  </si>
  <si>
    <r>
      <t>平成</t>
    </r>
    <r>
      <rPr>
        <b/>
        <sz val="8"/>
        <rFont val="ＭＳ ゴシック"/>
        <family val="3"/>
        <charset val="128"/>
      </rPr>
      <t>13年</t>
    </r>
    <r>
      <rPr>
        <sz val="11"/>
        <rFont val="ＭＳ Ｐゴシック"/>
        <family val="3"/>
        <charset val="128"/>
      </rPr>
      <t/>
    </r>
    <phoneticPr fontId="2"/>
  </si>
  <si>
    <r>
      <t>平成9年</t>
    </r>
    <r>
      <rPr>
        <sz val="11"/>
        <rFont val="ＭＳ Ｐゴシック"/>
        <family val="3"/>
        <charset val="128"/>
      </rPr>
      <t/>
    </r>
  </si>
  <si>
    <t>9年</t>
    <phoneticPr fontId="2"/>
  </si>
  <si>
    <t>12年</t>
  </si>
  <si>
    <t>13年</t>
  </si>
  <si>
    <r>
      <t>平成</t>
    </r>
    <r>
      <rPr>
        <sz val="8"/>
        <rFont val="ＭＳ 明朝"/>
        <family val="1"/>
        <charset val="128"/>
      </rPr>
      <t>10年</t>
    </r>
    <r>
      <rPr>
        <sz val="11"/>
        <rFont val="ＭＳ Ｐゴシック"/>
        <family val="3"/>
        <charset val="128"/>
      </rPr>
      <t/>
    </r>
  </si>
  <si>
    <r>
      <t>平成</t>
    </r>
    <r>
      <rPr>
        <sz val="8"/>
        <rFont val="ＭＳ 明朝"/>
        <family val="1"/>
        <charset val="128"/>
      </rPr>
      <t>11年</t>
    </r>
    <r>
      <rPr>
        <sz val="11"/>
        <rFont val="ＭＳ Ｐゴシック"/>
        <family val="3"/>
        <charset val="128"/>
      </rPr>
      <t/>
    </r>
  </si>
  <si>
    <r>
      <t>平成</t>
    </r>
    <r>
      <rPr>
        <sz val="8"/>
        <rFont val="ＭＳ 明朝"/>
        <family val="1"/>
        <charset val="128"/>
      </rPr>
      <t>12年</t>
    </r>
    <r>
      <rPr>
        <sz val="11"/>
        <rFont val="ＭＳ Ｐゴシック"/>
        <family val="3"/>
        <charset val="128"/>
      </rPr>
      <t/>
    </r>
  </si>
  <si>
    <t>５　職業紹介状況（一般）</t>
    <phoneticPr fontId="2"/>
  </si>
  <si>
    <t>月間有効求人数</t>
    <phoneticPr fontId="2"/>
  </si>
  <si>
    <t>　本表は，京都市内に所在する公共職業安定所（西陣，七条，伏見の各安定所で市外の出張所分を除く。）の報告に基づき作成したもので，常用と臨時の計であり，パートタイムを含んでいる。常用とは，期限を定めない仕事又は４か月以上の期限を有する仕事に就くもの，臨時とは，１か月以上４か月未満の期限を有する仕事に就くもの，パートタイムとは，１日，１週間又は１か月の労働時間がその事業所の一般従業員の所定労働時間より短い契約で就労するものをいう。新規求職申込件数とは，新たに申込まれた求職件数。月間有効求職者数とは，前月から繰越された求職者数に新規求職者数を加えた件数。新規求人数とは，新たに申込まれた求人数。月間有効求人数とは，前月から繰越された求人数に新規求人数を加えた件数をいう。</t>
    <phoneticPr fontId="2"/>
  </si>
  <si>
    <t>新規求人数</t>
    <phoneticPr fontId="2"/>
  </si>
  <si>
    <t>新規求人倍率ｂ）</t>
    <phoneticPr fontId="2"/>
  </si>
  <si>
    <t>10年</t>
    <phoneticPr fontId="2"/>
  </si>
  <si>
    <r>
      <t>13年</t>
    </r>
    <r>
      <rPr>
        <sz val="8"/>
        <rFont val="ＭＳ 明朝"/>
        <family val="1"/>
        <charset val="128"/>
      </rPr>
      <t>1月</t>
    </r>
    <rPh sb="2" eb="3">
      <t>ネン</t>
    </rPh>
    <rPh sb="4" eb="5">
      <t>ガツ</t>
    </rPh>
    <phoneticPr fontId="2"/>
  </si>
  <si>
    <r>
      <t>13年</t>
    </r>
    <r>
      <rPr>
        <sz val="8"/>
        <rFont val="ＭＳ 明朝"/>
        <family val="1"/>
        <charset val="128"/>
      </rPr>
      <t>2月</t>
    </r>
    <r>
      <rPr>
        <sz val="11"/>
        <rFont val="ＭＳ Ｐゴシック"/>
        <family val="3"/>
        <charset val="128"/>
      </rPr>
      <t/>
    </r>
    <rPh sb="2" eb="3">
      <t>ネン</t>
    </rPh>
    <phoneticPr fontId="2"/>
  </si>
  <si>
    <r>
      <t>13年</t>
    </r>
    <r>
      <rPr>
        <sz val="8"/>
        <rFont val="ＭＳ 明朝"/>
        <family val="1"/>
        <charset val="128"/>
      </rPr>
      <t>3月</t>
    </r>
    <r>
      <rPr>
        <sz val="11"/>
        <rFont val="ＭＳ Ｐゴシック"/>
        <family val="3"/>
        <charset val="128"/>
      </rPr>
      <t/>
    </r>
    <rPh sb="2" eb="3">
      <t>ネン</t>
    </rPh>
    <phoneticPr fontId="2"/>
  </si>
  <si>
    <r>
      <t>13年</t>
    </r>
    <r>
      <rPr>
        <sz val="8"/>
        <rFont val="ＭＳ 明朝"/>
        <family val="1"/>
        <charset val="128"/>
      </rPr>
      <t>4月</t>
    </r>
    <r>
      <rPr>
        <sz val="11"/>
        <rFont val="ＭＳ Ｐゴシック"/>
        <family val="3"/>
        <charset val="128"/>
      </rPr>
      <t/>
    </r>
    <rPh sb="2" eb="3">
      <t>ネン</t>
    </rPh>
    <phoneticPr fontId="2"/>
  </si>
  <si>
    <r>
      <t>13年</t>
    </r>
    <r>
      <rPr>
        <sz val="8"/>
        <rFont val="ＭＳ 明朝"/>
        <family val="1"/>
        <charset val="128"/>
      </rPr>
      <t>5月</t>
    </r>
    <r>
      <rPr>
        <sz val="11"/>
        <rFont val="ＭＳ Ｐゴシック"/>
        <family val="3"/>
        <charset val="128"/>
      </rPr>
      <t/>
    </r>
    <rPh sb="2" eb="3">
      <t>ネン</t>
    </rPh>
    <phoneticPr fontId="2"/>
  </si>
  <si>
    <r>
      <t>13年</t>
    </r>
    <r>
      <rPr>
        <sz val="8"/>
        <rFont val="ＭＳ 明朝"/>
        <family val="1"/>
        <charset val="128"/>
      </rPr>
      <t>6月</t>
    </r>
    <r>
      <rPr>
        <sz val="11"/>
        <rFont val="ＭＳ Ｐゴシック"/>
        <family val="3"/>
        <charset val="128"/>
      </rPr>
      <t/>
    </r>
    <rPh sb="2" eb="3">
      <t>ネン</t>
    </rPh>
    <phoneticPr fontId="2"/>
  </si>
  <si>
    <r>
      <t>13年</t>
    </r>
    <r>
      <rPr>
        <sz val="8"/>
        <rFont val="ＭＳ 明朝"/>
        <family val="1"/>
        <charset val="128"/>
      </rPr>
      <t>7月</t>
    </r>
    <r>
      <rPr>
        <sz val="11"/>
        <rFont val="ＭＳ Ｐゴシック"/>
        <family val="3"/>
        <charset val="128"/>
      </rPr>
      <t/>
    </r>
    <rPh sb="2" eb="3">
      <t>ネン</t>
    </rPh>
    <phoneticPr fontId="2"/>
  </si>
  <si>
    <r>
      <t>13年</t>
    </r>
    <r>
      <rPr>
        <sz val="8"/>
        <rFont val="ＭＳ 明朝"/>
        <family val="1"/>
        <charset val="128"/>
      </rPr>
      <t>8月</t>
    </r>
    <r>
      <rPr>
        <sz val="11"/>
        <rFont val="ＭＳ Ｐゴシック"/>
        <family val="3"/>
        <charset val="128"/>
      </rPr>
      <t/>
    </r>
    <rPh sb="2" eb="3">
      <t>ネン</t>
    </rPh>
    <phoneticPr fontId="2"/>
  </si>
  <si>
    <r>
      <t>13年</t>
    </r>
    <r>
      <rPr>
        <sz val="8"/>
        <rFont val="ＭＳ 明朝"/>
        <family val="1"/>
        <charset val="128"/>
      </rPr>
      <t>9月</t>
    </r>
    <r>
      <rPr>
        <sz val="11"/>
        <rFont val="ＭＳ Ｐゴシック"/>
        <family val="3"/>
        <charset val="128"/>
      </rPr>
      <t/>
    </r>
    <rPh sb="2" eb="3">
      <t>ネン</t>
    </rPh>
    <phoneticPr fontId="2"/>
  </si>
  <si>
    <r>
      <t>13年</t>
    </r>
    <r>
      <rPr>
        <sz val="8"/>
        <rFont val="ＭＳ 明朝"/>
        <family val="1"/>
        <charset val="128"/>
      </rPr>
      <t>10月</t>
    </r>
    <r>
      <rPr>
        <sz val="11"/>
        <rFont val="ＭＳ Ｐゴシック"/>
        <family val="3"/>
        <charset val="128"/>
      </rPr>
      <t/>
    </r>
    <rPh sb="2" eb="4">
      <t>ネン</t>
    </rPh>
    <rPh sb="5" eb="6">
      <t>ガツ</t>
    </rPh>
    <phoneticPr fontId="2"/>
  </si>
  <si>
    <r>
      <t>13年</t>
    </r>
    <r>
      <rPr>
        <sz val="8"/>
        <rFont val="ＭＳ 明朝"/>
        <family val="1"/>
        <charset val="128"/>
      </rPr>
      <t>11月</t>
    </r>
    <r>
      <rPr>
        <sz val="11"/>
        <rFont val="ＭＳ Ｐゴシック"/>
        <family val="3"/>
        <charset val="128"/>
      </rPr>
      <t/>
    </r>
    <rPh sb="2" eb="4">
      <t>ネン</t>
    </rPh>
    <rPh sb="5" eb="6">
      <t>ガツ</t>
    </rPh>
    <phoneticPr fontId="2"/>
  </si>
  <si>
    <r>
      <t>13年</t>
    </r>
    <r>
      <rPr>
        <sz val="8"/>
        <rFont val="ＭＳ 明朝"/>
        <family val="1"/>
        <charset val="128"/>
      </rPr>
      <t>12月</t>
    </r>
    <r>
      <rPr>
        <sz val="11"/>
        <rFont val="ＭＳ Ｐゴシック"/>
        <family val="3"/>
        <charset val="128"/>
      </rPr>
      <t/>
    </r>
    <rPh sb="2" eb="4">
      <t>ネン</t>
    </rPh>
    <rPh sb="5" eb="6">
      <t>ガツ</t>
    </rPh>
    <phoneticPr fontId="2"/>
  </si>
  <si>
    <t>　ａ）（就職件数／月間有効求職者数）×１００　ｂ）新規求人数／新規求職申込件数　ｃ）有効求人数／有効求職者数　ｄ）（就職件数／月間有効求人数）×１００　　</t>
    <phoneticPr fontId="2"/>
  </si>
  <si>
    <t>　a）（就職件数／月間有効求職者数）×１００　b）新規求人数／新規求職申込件数　c）有効求人数／有効求職者数　d）（就職件数／月間有効求人数）×１００　　</t>
    <phoneticPr fontId="2"/>
  </si>
  <si>
    <r>
      <t>14年</t>
    </r>
    <r>
      <rPr>
        <sz val="8"/>
        <rFont val="ＭＳ 明朝"/>
        <family val="1"/>
        <charset val="128"/>
      </rPr>
      <t>12月</t>
    </r>
    <r>
      <rPr>
        <sz val="11"/>
        <rFont val="ＭＳ Ｐゴシック"/>
        <family val="3"/>
        <charset val="128"/>
      </rPr>
      <t/>
    </r>
    <rPh sb="2" eb="4">
      <t>ネン</t>
    </rPh>
    <rPh sb="5" eb="6">
      <t>ガツ</t>
    </rPh>
    <phoneticPr fontId="2"/>
  </si>
  <si>
    <r>
      <t>14年</t>
    </r>
    <r>
      <rPr>
        <sz val="8"/>
        <rFont val="ＭＳ 明朝"/>
        <family val="1"/>
        <charset val="128"/>
      </rPr>
      <t>11月</t>
    </r>
    <r>
      <rPr>
        <sz val="11"/>
        <rFont val="ＭＳ Ｐゴシック"/>
        <family val="3"/>
        <charset val="128"/>
      </rPr>
      <t/>
    </r>
    <rPh sb="2" eb="4">
      <t>ネン</t>
    </rPh>
    <rPh sb="5" eb="6">
      <t>ガツ</t>
    </rPh>
    <phoneticPr fontId="2"/>
  </si>
  <si>
    <r>
      <t>14年</t>
    </r>
    <r>
      <rPr>
        <sz val="8"/>
        <rFont val="ＭＳ 明朝"/>
        <family val="1"/>
        <charset val="128"/>
      </rPr>
      <t>10月</t>
    </r>
    <r>
      <rPr>
        <sz val="11"/>
        <rFont val="ＭＳ Ｐゴシック"/>
        <family val="3"/>
        <charset val="128"/>
      </rPr>
      <t/>
    </r>
    <rPh sb="2" eb="4">
      <t>ネン</t>
    </rPh>
    <rPh sb="5" eb="6">
      <t>ガツ</t>
    </rPh>
    <phoneticPr fontId="2"/>
  </si>
  <si>
    <r>
      <t>14年</t>
    </r>
    <r>
      <rPr>
        <sz val="8"/>
        <rFont val="ＭＳ 明朝"/>
        <family val="1"/>
        <charset val="128"/>
      </rPr>
      <t>9月</t>
    </r>
    <r>
      <rPr>
        <sz val="11"/>
        <rFont val="ＭＳ Ｐゴシック"/>
        <family val="3"/>
        <charset val="128"/>
      </rPr>
      <t/>
    </r>
    <rPh sb="2" eb="3">
      <t>ネン</t>
    </rPh>
    <phoneticPr fontId="2"/>
  </si>
  <si>
    <r>
      <t>14年</t>
    </r>
    <r>
      <rPr>
        <sz val="8"/>
        <rFont val="ＭＳ 明朝"/>
        <family val="1"/>
        <charset val="128"/>
      </rPr>
      <t>8月</t>
    </r>
    <r>
      <rPr>
        <sz val="11"/>
        <rFont val="ＭＳ Ｐゴシック"/>
        <family val="3"/>
        <charset val="128"/>
      </rPr>
      <t/>
    </r>
    <rPh sb="2" eb="3">
      <t>ネン</t>
    </rPh>
    <phoneticPr fontId="2"/>
  </si>
  <si>
    <r>
      <t>14年</t>
    </r>
    <r>
      <rPr>
        <sz val="8"/>
        <rFont val="ＭＳ 明朝"/>
        <family val="1"/>
        <charset val="128"/>
      </rPr>
      <t>7月</t>
    </r>
    <r>
      <rPr>
        <sz val="11"/>
        <rFont val="ＭＳ Ｐゴシック"/>
        <family val="3"/>
        <charset val="128"/>
      </rPr>
      <t/>
    </r>
    <rPh sb="2" eb="3">
      <t>ネン</t>
    </rPh>
    <phoneticPr fontId="2"/>
  </si>
  <si>
    <r>
      <t>14年</t>
    </r>
    <r>
      <rPr>
        <sz val="8"/>
        <rFont val="ＭＳ 明朝"/>
        <family val="1"/>
        <charset val="128"/>
      </rPr>
      <t>6月</t>
    </r>
    <r>
      <rPr>
        <sz val="11"/>
        <rFont val="ＭＳ Ｐゴシック"/>
        <family val="3"/>
        <charset val="128"/>
      </rPr>
      <t/>
    </r>
    <rPh sb="2" eb="3">
      <t>ネン</t>
    </rPh>
    <phoneticPr fontId="2"/>
  </si>
  <si>
    <r>
      <t>14年</t>
    </r>
    <r>
      <rPr>
        <sz val="8"/>
        <rFont val="ＭＳ 明朝"/>
        <family val="1"/>
        <charset val="128"/>
      </rPr>
      <t>5月</t>
    </r>
    <r>
      <rPr>
        <sz val="11"/>
        <rFont val="ＭＳ Ｐゴシック"/>
        <family val="3"/>
        <charset val="128"/>
      </rPr>
      <t/>
    </r>
    <rPh sb="2" eb="3">
      <t>ネン</t>
    </rPh>
    <phoneticPr fontId="2"/>
  </si>
  <si>
    <r>
      <t>14年</t>
    </r>
    <r>
      <rPr>
        <sz val="8"/>
        <rFont val="ＭＳ 明朝"/>
        <family val="1"/>
        <charset val="128"/>
      </rPr>
      <t>4月</t>
    </r>
    <r>
      <rPr>
        <sz val="11"/>
        <rFont val="ＭＳ Ｐゴシック"/>
        <family val="3"/>
        <charset val="128"/>
      </rPr>
      <t/>
    </r>
    <rPh sb="2" eb="3">
      <t>ネン</t>
    </rPh>
    <phoneticPr fontId="2"/>
  </si>
  <si>
    <r>
      <t>14年</t>
    </r>
    <r>
      <rPr>
        <sz val="8"/>
        <rFont val="ＭＳ 明朝"/>
        <family val="1"/>
        <charset val="128"/>
      </rPr>
      <t>3月</t>
    </r>
    <r>
      <rPr>
        <sz val="11"/>
        <rFont val="ＭＳ Ｐゴシック"/>
        <family val="3"/>
        <charset val="128"/>
      </rPr>
      <t/>
    </r>
    <rPh sb="2" eb="3">
      <t>ネン</t>
    </rPh>
    <phoneticPr fontId="2"/>
  </si>
  <si>
    <r>
      <t>14年</t>
    </r>
    <r>
      <rPr>
        <sz val="8"/>
        <rFont val="ＭＳ 明朝"/>
        <family val="1"/>
        <charset val="128"/>
      </rPr>
      <t>2月</t>
    </r>
    <r>
      <rPr>
        <sz val="11"/>
        <rFont val="ＭＳ Ｐゴシック"/>
        <family val="3"/>
        <charset val="128"/>
      </rPr>
      <t/>
    </r>
    <rPh sb="2" eb="3">
      <t>ネン</t>
    </rPh>
    <phoneticPr fontId="2"/>
  </si>
  <si>
    <r>
      <t>14年</t>
    </r>
    <r>
      <rPr>
        <sz val="8"/>
        <rFont val="ＭＳ 明朝"/>
        <family val="1"/>
        <charset val="128"/>
      </rPr>
      <t>1月</t>
    </r>
    <rPh sb="2" eb="3">
      <t>ネン</t>
    </rPh>
    <rPh sb="4" eb="5">
      <t>ガツ</t>
    </rPh>
    <phoneticPr fontId="2"/>
  </si>
  <si>
    <t>14年</t>
    <phoneticPr fontId="2"/>
  </si>
  <si>
    <r>
      <t>平成</t>
    </r>
    <r>
      <rPr>
        <b/>
        <sz val="8"/>
        <rFont val="ＭＳ ゴシック"/>
        <family val="3"/>
        <charset val="128"/>
      </rPr>
      <t>14年</t>
    </r>
    <r>
      <rPr>
        <sz val="11"/>
        <rFont val="ＭＳ Ｐゴシック"/>
        <family val="3"/>
        <charset val="128"/>
      </rPr>
      <t/>
    </r>
    <phoneticPr fontId="2"/>
  </si>
  <si>
    <t>13年</t>
    <phoneticPr fontId="2"/>
  </si>
  <si>
    <r>
      <t>平成</t>
    </r>
    <r>
      <rPr>
        <sz val="8"/>
        <rFont val="ＭＳ 明朝"/>
        <family val="1"/>
        <charset val="128"/>
      </rPr>
      <t>13年</t>
    </r>
    <r>
      <rPr>
        <sz val="11"/>
        <rFont val="ＭＳ Ｐゴシック"/>
        <family val="3"/>
        <charset val="128"/>
      </rPr>
      <t/>
    </r>
    <phoneticPr fontId="2"/>
  </si>
  <si>
    <t>12年</t>
    <phoneticPr fontId="2"/>
  </si>
  <si>
    <r>
      <t>平成</t>
    </r>
    <r>
      <rPr>
        <sz val="8"/>
        <rFont val="ＭＳ 明朝"/>
        <family val="1"/>
        <charset val="128"/>
      </rPr>
      <t>12年</t>
    </r>
    <r>
      <rPr>
        <sz val="11"/>
        <rFont val="ＭＳ Ｐゴシック"/>
        <family val="3"/>
        <charset val="128"/>
      </rPr>
      <t/>
    </r>
    <phoneticPr fontId="2"/>
  </si>
  <si>
    <t>11年</t>
    <phoneticPr fontId="2"/>
  </si>
  <si>
    <r>
      <t>平成</t>
    </r>
    <r>
      <rPr>
        <sz val="8"/>
        <rFont val="ＭＳ 明朝"/>
        <family val="1"/>
        <charset val="128"/>
      </rPr>
      <t>11年</t>
    </r>
    <r>
      <rPr>
        <sz val="11"/>
        <rFont val="ＭＳ Ｐゴシック"/>
        <family val="3"/>
        <charset val="128"/>
      </rPr>
      <t/>
    </r>
    <phoneticPr fontId="2"/>
  </si>
  <si>
    <t>10年</t>
    <phoneticPr fontId="2"/>
  </si>
  <si>
    <r>
      <t>平成10年</t>
    </r>
    <r>
      <rPr>
        <sz val="11"/>
        <rFont val="ＭＳ Ｐゴシック"/>
        <family val="3"/>
        <charset val="128"/>
      </rPr>
      <t/>
    </r>
    <phoneticPr fontId="2"/>
  </si>
  <si>
    <t>充足率d）</t>
    <phoneticPr fontId="2"/>
  </si>
  <si>
    <t>充足率d）</t>
    <phoneticPr fontId="2"/>
  </si>
  <si>
    <t>有効求人倍率c）</t>
    <phoneticPr fontId="2"/>
  </si>
  <si>
    <t>有効求人倍率c）</t>
    <phoneticPr fontId="2"/>
  </si>
  <si>
    <t>新規求人倍率b）</t>
    <phoneticPr fontId="2"/>
  </si>
  <si>
    <t>新規求人倍率b）</t>
    <phoneticPr fontId="2"/>
  </si>
  <si>
    <t>就職率a）</t>
    <phoneticPr fontId="2"/>
  </si>
  <si>
    <t>就職率a）</t>
    <phoneticPr fontId="2"/>
  </si>
  <si>
    <t>月間有効求人数</t>
    <phoneticPr fontId="2"/>
  </si>
  <si>
    <t>新規求人数</t>
    <phoneticPr fontId="2"/>
  </si>
  <si>
    <t>　本表は，京都市内に所在する公共職業安定所（西陣，七条，伏見の各安定所で市外の出張所分を除く。）の報告に基づき作成したもので，常用と臨時の計であり，パートタイムを含んでいる。常用とは，期限を定めない仕事又は４か月以上の期限を有する仕事に就くもの，臨時とは，１か月以上４か月未満の期限を有する仕事に就くもの，パートタイムとは，１日，１週間又は１か月の労働時間がその事業所の一般従業員の所定労働時間より短い契約で就労するものをいう。新規求職申込件数とは，新たに申込まれた求職件数。月間有効求職者数とは，前月から繰越された求職者数に新規求職者数を加えた件数。新規求人数とは，新たに申込まれた求人数。月間有効求人数とは，前月から繰越された求人数に新規求人数を加えた件数をいう。</t>
    <phoneticPr fontId="2"/>
  </si>
  <si>
    <t>５　職業紹介状況（一般）</t>
    <phoneticPr fontId="2"/>
  </si>
  <si>
    <t>　a）就職率＝（就職件数／新規求職申込件数）×１００　 b）新規求人倍率＝新規求人数／新規求職申込件数　c）有効求人倍率＝有効求人数／有効求職者数　d）充足率＝（就職件数／新規求人数）×１００　　e）年計らんの数値は，月平均である。</t>
    <rPh sb="3" eb="5">
      <t>シュウショク</t>
    </rPh>
    <rPh sb="5" eb="6">
      <t>リツ</t>
    </rPh>
    <rPh sb="8" eb="10">
      <t>シュウショク</t>
    </rPh>
    <rPh sb="10" eb="11">
      <t>ケン</t>
    </rPh>
    <rPh sb="13" eb="15">
      <t>シンキ</t>
    </rPh>
    <rPh sb="15" eb="17">
      <t>キュウショク</t>
    </rPh>
    <rPh sb="17" eb="19">
      <t>モウシコミ</t>
    </rPh>
    <rPh sb="19" eb="21">
      <t>ケンスウ</t>
    </rPh>
    <rPh sb="30" eb="32">
      <t>シンキ</t>
    </rPh>
    <rPh sb="32" eb="34">
      <t>キュウジン</t>
    </rPh>
    <rPh sb="34" eb="36">
      <t>バイリツ</t>
    </rPh>
    <phoneticPr fontId="2"/>
  </si>
  <si>
    <t>パート</t>
    <phoneticPr fontId="2"/>
  </si>
  <si>
    <t>パート</t>
    <phoneticPr fontId="2"/>
  </si>
  <si>
    <t>パートタイム</t>
    <phoneticPr fontId="2"/>
  </si>
  <si>
    <t>パートタイム</t>
    <phoneticPr fontId="2"/>
  </si>
  <si>
    <t>常用</t>
    <rPh sb="0" eb="2">
      <t>ジョウヨウ</t>
    </rPh>
    <phoneticPr fontId="2"/>
  </si>
  <si>
    <r>
      <t xml:space="preserve">一般
</t>
    </r>
    <r>
      <rPr>
        <sz val="6"/>
        <rFont val="ＭＳ 明朝"/>
        <family val="1"/>
        <charset val="128"/>
      </rPr>
      <t>（常用・臨時・季節）</t>
    </r>
    <rPh sb="0" eb="2">
      <t>イッパン</t>
    </rPh>
    <rPh sb="4" eb="6">
      <t>ジョウヨウ</t>
    </rPh>
    <rPh sb="7" eb="9">
      <t>リンジ</t>
    </rPh>
    <rPh sb="10" eb="12">
      <t>キセツ</t>
    </rPh>
    <phoneticPr fontId="2"/>
  </si>
  <si>
    <t xml:space="preserve">雇用形態別 </t>
    <rPh sb="0" eb="2">
      <t>コヨウ</t>
    </rPh>
    <rPh sb="2" eb="3">
      <t>ケイ</t>
    </rPh>
    <phoneticPr fontId="2"/>
  </si>
  <si>
    <r>
      <t>15年</t>
    </r>
    <r>
      <rPr>
        <sz val="8"/>
        <rFont val="ＭＳ 明朝"/>
        <family val="1"/>
        <charset val="128"/>
      </rPr>
      <t>12月</t>
    </r>
    <r>
      <rPr>
        <sz val="11"/>
        <rFont val="ＭＳ Ｐゴシック"/>
        <family val="3"/>
        <charset val="128"/>
      </rPr>
      <t/>
    </r>
    <rPh sb="2" eb="3">
      <t>ネン</t>
    </rPh>
    <rPh sb="5" eb="6">
      <t>ガツ</t>
    </rPh>
    <phoneticPr fontId="2"/>
  </si>
  <si>
    <r>
      <t>15年</t>
    </r>
    <r>
      <rPr>
        <sz val="8"/>
        <rFont val="ＭＳ 明朝"/>
        <family val="1"/>
        <charset val="128"/>
      </rPr>
      <t>11月</t>
    </r>
    <r>
      <rPr>
        <sz val="11"/>
        <rFont val="ＭＳ Ｐゴシック"/>
        <family val="3"/>
        <charset val="128"/>
      </rPr>
      <t/>
    </r>
    <rPh sb="2" eb="3">
      <t>ネン</t>
    </rPh>
    <rPh sb="5" eb="6">
      <t>ガツ</t>
    </rPh>
    <phoneticPr fontId="2"/>
  </si>
  <si>
    <r>
      <t>15年</t>
    </r>
    <r>
      <rPr>
        <sz val="8"/>
        <rFont val="ＭＳ 明朝"/>
        <family val="1"/>
        <charset val="128"/>
      </rPr>
      <t>10月</t>
    </r>
    <r>
      <rPr>
        <sz val="11"/>
        <rFont val="ＭＳ Ｐゴシック"/>
        <family val="3"/>
        <charset val="128"/>
      </rPr>
      <t/>
    </r>
    <rPh sb="2" eb="3">
      <t>ネン</t>
    </rPh>
    <rPh sb="5" eb="6">
      <t>ガツ</t>
    </rPh>
    <phoneticPr fontId="2"/>
  </si>
  <si>
    <r>
      <t>15年</t>
    </r>
    <r>
      <rPr>
        <sz val="8"/>
        <rFont val="ＭＳ 明朝"/>
        <family val="1"/>
        <charset val="128"/>
      </rPr>
      <t>9月</t>
    </r>
    <r>
      <rPr>
        <sz val="11"/>
        <rFont val="ＭＳ Ｐゴシック"/>
        <family val="3"/>
        <charset val="128"/>
      </rPr>
      <t/>
    </r>
    <rPh sb="2" eb="3">
      <t>ネン</t>
    </rPh>
    <rPh sb="4" eb="5">
      <t>ガツ</t>
    </rPh>
    <phoneticPr fontId="2"/>
  </si>
  <si>
    <r>
      <t>15年</t>
    </r>
    <r>
      <rPr>
        <sz val="8"/>
        <rFont val="ＭＳ 明朝"/>
        <family val="1"/>
        <charset val="128"/>
      </rPr>
      <t>8月</t>
    </r>
    <r>
      <rPr>
        <sz val="11"/>
        <rFont val="ＭＳ Ｐゴシック"/>
        <family val="3"/>
        <charset val="128"/>
      </rPr>
      <t/>
    </r>
    <rPh sb="2" eb="3">
      <t>ネン</t>
    </rPh>
    <rPh sb="4" eb="5">
      <t>ガツ</t>
    </rPh>
    <phoneticPr fontId="2"/>
  </si>
  <si>
    <r>
      <t>15年</t>
    </r>
    <r>
      <rPr>
        <sz val="8"/>
        <rFont val="ＭＳ 明朝"/>
        <family val="1"/>
        <charset val="128"/>
      </rPr>
      <t>7月</t>
    </r>
    <r>
      <rPr>
        <sz val="11"/>
        <rFont val="ＭＳ Ｐゴシック"/>
        <family val="3"/>
        <charset val="128"/>
      </rPr>
      <t/>
    </r>
    <rPh sb="2" eb="3">
      <t>ネン</t>
    </rPh>
    <rPh sb="4" eb="5">
      <t>ガツ</t>
    </rPh>
    <phoneticPr fontId="2"/>
  </si>
  <si>
    <r>
      <t>15年</t>
    </r>
    <r>
      <rPr>
        <sz val="8"/>
        <rFont val="ＭＳ 明朝"/>
        <family val="1"/>
        <charset val="128"/>
      </rPr>
      <t>6月</t>
    </r>
    <r>
      <rPr>
        <sz val="11"/>
        <rFont val="ＭＳ Ｐゴシック"/>
        <family val="3"/>
        <charset val="128"/>
      </rPr>
      <t/>
    </r>
    <rPh sb="2" eb="3">
      <t>ネン</t>
    </rPh>
    <rPh sb="4" eb="5">
      <t>ガツ</t>
    </rPh>
    <phoneticPr fontId="2"/>
  </si>
  <si>
    <r>
      <t>15年</t>
    </r>
    <r>
      <rPr>
        <sz val="8"/>
        <rFont val="ＭＳ 明朝"/>
        <family val="1"/>
        <charset val="128"/>
      </rPr>
      <t>5月</t>
    </r>
    <r>
      <rPr>
        <sz val="11"/>
        <rFont val="ＭＳ Ｐゴシック"/>
        <family val="3"/>
        <charset val="128"/>
      </rPr>
      <t/>
    </r>
    <rPh sb="2" eb="3">
      <t>ネン</t>
    </rPh>
    <rPh sb="4" eb="5">
      <t>ガツ</t>
    </rPh>
    <phoneticPr fontId="2"/>
  </si>
  <si>
    <r>
      <t>15年</t>
    </r>
    <r>
      <rPr>
        <sz val="8"/>
        <rFont val="ＭＳ 明朝"/>
        <family val="1"/>
        <charset val="128"/>
      </rPr>
      <t>4月</t>
    </r>
    <r>
      <rPr>
        <sz val="11"/>
        <rFont val="ＭＳ Ｐゴシック"/>
        <family val="3"/>
        <charset val="128"/>
      </rPr>
      <t/>
    </r>
    <rPh sb="2" eb="3">
      <t>ネン</t>
    </rPh>
    <rPh sb="4" eb="5">
      <t>ガツ</t>
    </rPh>
    <phoneticPr fontId="2"/>
  </si>
  <si>
    <r>
      <t>15年</t>
    </r>
    <r>
      <rPr>
        <sz val="8"/>
        <rFont val="ＭＳ 明朝"/>
        <family val="1"/>
        <charset val="128"/>
      </rPr>
      <t>3月</t>
    </r>
    <r>
      <rPr>
        <sz val="11"/>
        <rFont val="ＭＳ Ｐゴシック"/>
        <family val="3"/>
        <charset val="128"/>
      </rPr>
      <t/>
    </r>
    <rPh sb="2" eb="3">
      <t>ネン</t>
    </rPh>
    <rPh sb="4" eb="5">
      <t>ガツ</t>
    </rPh>
    <phoneticPr fontId="2"/>
  </si>
  <si>
    <r>
      <t>15年</t>
    </r>
    <r>
      <rPr>
        <sz val="8"/>
        <rFont val="ＭＳ 明朝"/>
        <family val="1"/>
        <charset val="128"/>
      </rPr>
      <t>2月</t>
    </r>
    <r>
      <rPr>
        <sz val="11"/>
        <rFont val="ＭＳ Ｐゴシック"/>
        <family val="3"/>
        <charset val="128"/>
      </rPr>
      <t/>
    </r>
    <rPh sb="2" eb="3">
      <t>ネン</t>
    </rPh>
    <rPh sb="4" eb="5">
      <t>ガツ</t>
    </rPh>
    <phoneticPr fontId="2"/>
  </si>
  <si>
    <r>
      <t>15年</t>
    </r>
    <r>
      <rPr>
        <sz val="8"/>
        <rFont val="ＭＳ 明朝"/>
        <family val="1"/>
        <charset val="128"/>
      </rPr>
      <t>1月</t>
    </r>
    <rPh sb="2" eb="3">
      <t>ネン</t>
    </rPh>
    <rPh sb="4" eb="5">
      <t>ガツ</t>
    </rPh>
    <phoneticPr fontId="2"/>
  </si>
  <si>
    <t>月別</t>
    <rPh sb="0" eb="1">
      <t>ツキ</t>
    </rPh>
    <rPh sb="1" eb="2">
      <t>ベツ</t>
    </rPh>
    <phoneticPr fontId="2"/>
  </si>
  <si>
    <r>
      <t>15年</t>
    </r>
    <r>
      <rPr>
        <sz val="11"/>
        <rFont val="ＭＳ Ｐゴシック"/>
        <family val="3"/>
        <charset val="128"/>
      </rPr>
      <t/>
    </r>
    <phoneticPr fontId="2"/>
  </si>
  <si>
    <r>
      <t>平成</t>
    </r>
    <r>
      <rPr>
        <b/>
        <sz val="8"/>
        <rFont val="ＭＳ ゴシック"/>
        <family val="3"/>
        <charset val="128"/>
      </rPr>
      <t>15年</t>
    </r>
    <r>
      <rPr>
        <sz val="11"/>
        <rFont val="ＭＳ Ｐゴシック"/>
        <family val="3"/>
        <charset val="128"/>
      </rPr>
      <t/>
    </r>
  </si>
  <si>
    <t>14年</t>
  </si>
  <si>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</si>
  <si>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</si>
  <si>
    <r>
      <t>平成</t>
    </r>
    <r>
      <rPr>
        <sz val="8"/>
        <rFont val="ＭＳ 明朝"/>
        <family val="1"/>
        <charset val="128"/>
      </rPr>
      <t>12年</t>
    </r>
    <phoneticPr fontId="2"/>
  </si>
  <si>
    <t>11年</t>
    <phoneticPr fontId="2"/>
  </si>
  <si>
    <t>平成11年</t>
    <phoneticPr fontId="2"/>
  </si>
  <si>
    <t>充足率d）</t>
    <phoneticPr fontId="2"/>
  </si>
  <si>
    <t>有効求人倍率c）</t>
    <phoneticPr fontId="2"/>
  </si>
  <si>
    <t>新規求人倍率b）</t>
    <phoneticPr fontId="2"/>
  </si>
  <si>
    <t>就職率a）</t>
    <phoneticPr fontId="2"/>
  </si>
  <si>
    <t>月間有効求人数 e)</t>
    <phoneticPr fontId="2"/>
  </si>
  <si>
    <t>月間有効求人数 e)</t>
    <phoneticPr fontId="2"/>
  </si>
  <si>
    <t>新規求人数</t>
    <phoneticPr fontId="2"/>
  </si>
  <si>
    <t>月間有効求職者数　e)</t>
    <phoneticPr fontId="2"/>
  </si>
  <si>
    <t>月間有効求職者数　e)</t>
    <phoneticPr fontId="2"/>
  </si>
  <si>
    <t>（１）月別・雇用形態別職業紹介状況</t>
    <rPh sb="6" eb="8">
      <t>コヨウ</t>
    </rPh>
    <rPh sb="8" eb="10">
      <t>ケイタイ</t>
    </rPh>
    <rPh sb="10" eb="11">
      <t>ベツ</t>
    </rPh>
    <phoneticPr fontId="2"/>
  </si>
  <si>
    <t>　新規求職申込件（求人）数とは，新たに申込まれた求職件（求人）数。月間有効求職者（求人）数とは，前月から繰越された求職者（求人）数に新規求職者（求人）数を加えた件数をいう。</t>
    <rPh sb="28" eb="30">
      <t>キュウジン</t>
    </rPh>
    <phoneticPr fontId="2"/>
  </si>
  <si>
    <t>　本表における一般とは，常用及び臨時・季節をあわせたものをいう。常用とは，期限を定めない仕事又は４か月以上の期限を有する仕事に就くものをいう。臨時とは，１か月以上４か月未満の期限を有する雇用をいい，季節とは，季節的な労働需要に対し一定の期間就労するものをいう。パートタイムとは，１日，１週間又は１か月の労働時間がその事業所の一般従業員の所定労働時間より短い契約で就労するものをいう。</t>
    <rPh sb="1" eb="2">
      <t>ホン</t>
    </rPh>
    <rPh sb="2" eb="3">
      <t>ヒョウ</t>
    </rPh>
    <rPh sb="7" eb="9">
      <t>イッパン</t>
    </rPh>
    <rPh sb="12" eb="14">
      <t>ジョウヨウ</t>
    </rPh>
    <rPh sb="14" eb="15">
      <t>オヨ</t>
    </rPh>
    <rPh sb="16" eb="18">
      <t>リンジ</t>
    </rPh>
    <rPh sb="19" eb="21">
      <t>キセツ</t>
    </rPh>
    <rPh sb="32" eb="34">
      <t>ジョウヨウ</t>
    </rPh>
    <phoneticPr fontId="2"/>
  </si>
  <si>
    <t>　本表は，京都市内に所在する公共職業安定所（西陣，七条，伏見の各安定所で市外の出張所分を除く。）の報告に基づき作成したもので，新規学卒を含まない。</t>
    <phoneticPr fontId="2"/>
  </si>
  <si>
    <t>　本表は，京都市内に所在する公共職業安定所（西陣，七条，伏見の各安定所で市外の出張所分を除く。）の報告に基づき作成したもので，新規学卒を含まない。</t>
    <phoneticPr fontId="2"/>
  </si>
  <si>
    <t>５　公共職業安定所職業紹介状況</t>
    <rPh sb="2" eb="4">
      <t>コウキョウ</t>
    </rPh>
    <rPh sb="4" eb="6">
      <t>ショクギョウ</t>
    </rPh>
    <rPh sb="6" eb="8">
      <t>アンテイ</t>
    </rPh>
    <rPh sb="8" eb="9">
      <t>ショ</t>
    </rPh>
    <rPh sb="9" eb="11">
      <t>ショクギョウ</t>
    </rPh>
    <rPh sb="11" eb="13">
      <t>ショウカイ</t>
    </rPh>
    <rPh sb="13" eb="15">
      <t>ジョウキョウ</t>
    </rPh>
    <phoneticPr fontId="2"/>
  </si>
  <si>
    <r>
      <t>16年</t>
    </r>
    <r>
      <rPr>
        <sz val="11"/>
        <rFont val="ＭＳ Ｐゴシック"/>
        <family val="3"/>
        <charset val="128"/>
      </rPr>
      <t/>
    </r>
    <phoneticPr fontId="2"/>
  </si>
  <si>
    <r>
      <t>平成</t>
    </r>
    <r>
      <rPr>
        <b/>
        <sz val="8"/>
        <rFont val="ＭＳ ゴシック"/>
        <family val="3"/>
        <charset val="128"/>
      </rPr>
      <t>16年</t>
    </r>
    <r>
      <rPr>
        <sz val="11"/>
        <rFont val="ＭＳ Ｐゴシック"/>
        <family val="3"/>
        <charset val="128"/>
      </rPr>
      <t/>
    </r>
    <phoneticPr fontId="2"/>
  </si>
  <si>
    <t>15年</t>
    <phoneticPr fontId="2"/>
  </si>
  <si>
    <r>
      <t>平成</t>
    </r>
    <r>
      <rPr>
        <sz val="8"/>
        <rFont val="ＭＳ 明朝"/>
        <family val="1"/>
        <charset val="128"/>
      </rPr>
      <t>15年</t>
    </r>
    <r>
      <rPr>
        <sz val="11"/>
        <rFont val="ＭＳ Ｐゴシック"/>
        <family val="3"/>
        <charset val="128"/>
      </rPr>
      <t/>
    </r>
  </si>
  <si>
    <r>
      <t>平成</t>
    </r>
    <r>
      <rPr>
        <sz val="8"/>
        <rFont val="ＭＳ 明朝"/>
        <family val="1"/>
        <charset val="128"/>
      </rPr>
      <t>13年</t>
    </r>
    <phoneticPr fontId="2"/>
  </si>
  <si>
    <t>平成12年</t>
    <phoneticPr fontId="2"/>
  </si>
  <si>
    <t xml:space="preserve">  d）充足率＝（就職件数／新規求人数）×１００　　e）年計欄の数値は，月平均である。</t>
    <phoneticPr fontId="2"/>
  </si>
  <si>
    <t>　a）就職率＝（就職件数／新規求職申込件数）×１００　 b）新規求人倍率＝新規求人数／新規求職申込件数　c)有効求人倍率＝有効求人数／有効求職者数　</t>
    <rPh sb="3" eb="5">
      <t>シュウショク</t>
    </rPh>
    <rPh sb="5" eb="6">
      <t>リツ</t>
    </rPh>
    <rPh sb="8" eb="10">
      <t>シュウショク</t>
    </rPh>
    <rPh sb="10" eb="11">
      <t>ケン</t>
    </rPh>
    <rPh sb="13" eb="15">
      <t>シンキ</t>
    </rPh>
    <rPh sb="15" eb="17">
      <t>キュウショク</t>
    </rPh>
    <rPh sb="17" eb="19">
      <t>モウシコミ</t>
    </rPh>
    <rPh sb="19" eb="21">
      <t>ケンスウ</t>
    </rPh>
    <rPh sb="30" eb="32">
      <t>シンキ</t>
    </rPh>
    <rPh sb="32" eb="34">
      <t>キュウジン</t>
    </rPh>
    <rPh sb="34" eb="36">
      <t>バイリツ</t>
    </rPh>
    <rPh sb="54" eb="56">
      <t>ユウコウ</t>
    </rPh>
    <rPh sb="56" eb="58">
      <t>キュウジン</t>
    </rPh>
    <rPh sb="58" eb="60">
      <t>バイリツ</t>
    </rPh>
    <phoneticPr fontId="2"/>
  </si>
  <si>
    <t>パートタイム</t>
    <phoneticPr fontId="2"/>
  </si>
  <si>
    <t>雇用形態別</t>
    <rPh sb="0" eb="2">
      <t>コヨウ</t>
    </rPh>
    <rPh sb="2" eb="3">
      <t>ケイ</t>
    </rPh>
    <rPh sb="4" eb="5">
      <t>ベツ</t>
    </rPh>
    <phoneticPr fontId="2"/>
  </si>
  <si>
    <r>
      <t>17年</t>
    </r>
    <r>
      <rPr>
        <sz val="8"/>
        <rFont val="ＭＳ 明朝"/>
        <family val="1"/>
        <charset val="128"/>
      </rPr>
      <t>12月</t>
    </r>
    <r>
      <rPr>
        <sz val="11"/>
        <rFont val="ＭＳ Ｐゴシック"/>
        <family val="3"/>
        <charset val="128"/>
      </rPr>
      <t/>
    </r>
    <rPh sb="2" eb="4">
      <t>ネン</t>
    </rPh>
    <rPh sb="5" eb="6">
      <t>ガツ</t>
    </rPh>
    <phoneticPr fontId="2"/>
  </si>
  <si>
    <r>
      <t>17年</t>
    </r>
    <r>
      <rPr>
        <sz val="8"/>
        <rFont val="ＭＳ 明朝"/>
        <family val="1"/>
        <charset val="128"/>
      </rPr>
      <t>11月</t>
    </r>
    <r>
      <rPr>
        <sz val="11"/>
        <rFont val="ＭＳ Ｐゴシック"/>
        <family val="3"/>
        <charset val="128"/>
      </rPr>
      <t/>
    </r>
    <rPh sb="2" eb="4">
      <t>ネン</t>
    </rPh>
    <rPh sb="5" eb="6">
      <t>ガツ</t>
    </rPh>
    <phoneticPr fontId="2"/>
  </si>
  <si>
    <r>
      <t>17年</t>
    </r>
    <r>
      <rPr>
        <sz val="8"/>
        <rFont val="ＭＳ 明朝"/>
        <family val="1"/>
        <charset val="128"/>
      </rPr>
      <t>10月</t>
    </r>
    <r>
      <rPr>
        <sz val="11"/>
        <rFont val="ＭＳ Ｐゴシック"/>
        <family val="3"/>
        <charset val="128"/>
      </rPr>
      <t/>
    </r>
    <rPh sb="2" eb="4">
      <t>ネン</t>
    </rPh>
    <rPh sb="5" eb="6">
      <t>ガツ</t>
    </rPh>
    <phoneticPr fontId="2"/>
  </si>
  <si>
    <r>
      <t xml:space="preserve">17年 </t>
    </r>
    <r>
      <rPr>
        <sz val="8"/>
        <rFont val="ＭＳ 明朝"/>
        <family val="1"/>
        <charset val="128"/>
      </rPr>
      <t>9月</t>
    </r>
    <r>
      <rPr>
        <sz val="11"/>
        <rFont val="ＭＳ Ｐゴシック"/>
        <family val="3"/>
        <charset val="128"/>
      </rPr>
      <t/>
    </r>
    <rPh sb="2" eb="3">
      <t>ネン</t>
    </rPh>
    <phoneticPr fontId="2"/>
  </si>
  <si>
    <r>
      <t xml:space="preserve">17年 </t>
    </r>
    <r>
      <rPr>
        <sz val="8"/>
        <rFont val="ＭＳ 明朝"/>
        <family val="1"/>
        <charset val="128"/>
      </rPr>
      <t>8月</t>
    </r>
    <r>
      <rPr>
        <sz val="11"/>
        <rFont val="ＭＳ Ｐゴシック"/>
        <family val="3"/>
        <charset val="128"/>
      </rPr>
      <t/>
    </r>
    <rPh sb="2" eb="3">
      <t>ネン</t>
    </rPh>
    <phoneticPr fontId="2"/>
  </si>
  <si>
    <r>
      <t xml:space="preserve">17年 </t>
    </r>
    <r>
      <rPr>
        <sz val="8"/>
        <rFont val="ＭＳ 明朝"/>
        <family val="1"/>
        <charset val="128"/>
      </rPr>
      <t>7月</t>
    </r>
    <r>
      <rPr>
        <sz val="11"/>
        <rFont val="ＭＳ Ｐゴシック"/>
        <family val="3"/>
        <charset val="128"/>
      </rPr>
      <t/>
    </r>
    <rPh sb="2" eb="3">
      <t>ネン</t>
    </rPh>
    <phoneticPr fontId="2"/>
  </si>
  <si>
    <r>
      <t xml:space="preserve">17年 </t>
    </r>
    <r>
      <rPr>
        <sz val="8"/>
        <rFont val="ＭＳ 明朝"/>
        <family val="1"/>
        <charset val="128"/>
      </rPr>
      <t>6月</t>
    </r>
    <r>
      <rPr>
        <sz val="11"/>
        <rFont val="ＭＳ Ｐゴシック"/>
        <family val="3"/>
        <charset val="128"/>
      </rPr>
      <t/>
    </r>
    <rPh sb="2" eb="3">
      <t>ネン</t>
    </rPh>
    <phoneticPr fontId="2"/>
  </si>
  <si>
    <r>
      <t xml:space="preserve">17年 </t>
    </r>
    <r>
      <rPr>
        <sz val="8"/>
        <rFont val="ＭＳ 明朝"/>
        <family val="1"/>
        <charset val="128"/>
      </rPr>
      <t>5月</t>
    </r>
    <r>
      <rPr>
        <sz val="11"/>
        <rFont val="ＭＳ Ｐゴシック"/>
        <family val="3"/>
        <charset val="128"/>
      </rPr>
      <t/>
    </r>
    <rPh sb="2" eb="3">
      <t>ネン</t>
    </rPh>
    <phoneticPr fontId="2"/>
  </si>
  <si>
    <r>
      <t xml:space="preserve">17年 </t>
    </r>
    <r>
      <rPr>
        <sz val="8"/>
        <rFont val="ＭＳ 明朝"/>
        <family val="1"/>
        <charset val="128"/>
      </rPr>
      <t>4月</t>
    </r>
    <r>
      <rPr>
        <sz val="11"/>
        <rFont val="ＭＳ Ｐゴシック"/>
        <family val="3"/>
        <charset val="128"/>
      </rPr>
      <t/>
    </r>
    <rPh sb="2" eb="3">
      <t>ネン</t>
    </rPh>
    <phoneticPr fontId="2"/>
  </si>
  <si>
    <r>
      <t xml:space="preserve">17年 </t>
    </r>
    <r>
      <rPr>
        <sz val="8"/>
        <rFont val="ＭＳ 明朝"/>
        <family val="1"/>
        <charset val="128"/>
      </rPr>
      <t>3月</t>
    </r>
    <r>
      <rPr>
        <sz val="11"/>
        <rFont val="ＭＳ Ｐゴシック"/>
        <family val="3"/>
        <charset val="128"/>
      </rPr>
      <t/>
    </r>
    <rPh sb="2" eb="3">
      <t>ネン</t>
    </rPh>
    <phoneticPr fontId="2"/>
  </si>
  <si>
    <r>
      <t xml:space="preserve">17年 </t>
    </r>
    <r>
      <rPr>
        <sz val="8"/>
        <rFont val="ＭＳ 明朝"/>
        <family val="1"/>
        <charset val="128"/>
      </rPr>
      <t>2月</t>
    </r>
    <r>
      <rPr>
        <sz val="11"/>
        <rFont val="ＭＳ Ｐゴシック"/>
        <family val="3"/>
        <charset val="128"/>
      </rPr>
      <t/>
    </r>
    <rPh sb="2" eb="3">
      <t>ネン</t>
    </rPh>
    <phoneticPr fontId="2"/>
  </si>
  <si>
    <r>
      <t xml:space="preserve">17年 </t>
    </r>
    <r>
      <rPr>
        <sz val="8"/>
        <rFont val="ＭＳ 明朝"/>
        <family val="1"/>
        <charset val="128"/>
      </rPr>
      <t>1月</t>
    </r>
    <rPh sb="2" eb="3">
      <t>ネン</t>
    </rPh>
    <rPh sb="5" eb="6">
      <t>ガツ</t>
    </rPh>
    <phoneticPr fontId="2"/>
  </si>
  <si>
    <t>別</t>
    <rPh sb="0" eb="1">
      <t>ベツ</t>
    </rPh>
    <phoneticPr fontId="2"/>
  </si>
  <si>
    <t>月</t>
    <rPh sb="0" eb="1">
      <t>ツキ</t>
    </rPh>
    <phoneticPr fontId="2"/>
  </si>
  <si>
    <r>
      <t>平成</t>
    </r>
    <r>
      <rPr>
        <b/>
        <sz val="8"/>
        <rFont val="ＭＳ ゴシック"/>
        <family val="3"/>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</si>
  <si>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</si>
  <si>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phoneticPr fontId="2"/>
  </si>
  <si>
    <r>
      <t>平成</t>
    </r>
    <r>
      <rPr>
        <sz val="8"/>
        <rFont val="ＭＳ 明朝"/>
        <family val="1"/>
        <charset val="128"/>
      </rPr>
      <t>14年</t>
    </r>
    <phoneticPr fontId="2"/>
  </si>
  <si>
    <t>平成13年</t>
    <phoneticPr fontId="2"/>
  </si>
  <si>
    <t>求人数 e)</t>
    <phoneticPr fontId="2"/>
  </si>
  <si>
    <t>総　数</t>
    <phoneticPr fontId="2"/>
  </si>
  <si>
    <t>充足率d）</t>
    <phoneticPr fontId="2"/>
  </si>
  <si>
    <t>有効求人倍率 c）</t>
    <phoneticPr fontId="2"/>
  </si>
  <si>
    <t>新規求人倍率 b）</t>
    <phoneticPr fontId="2"/>
  </si>
  <si>
    <t>　就職率a）</t>
    <phoneticPr fontId="2"/>
  </si>
  <si>
    <t>月間有効</t>
    <phoneticPr fontId="2"/>
  </si>
  <si>
    <t>新規求人数</t>
    <phoneticPr fontId="2"/>
  </si>
  <si>
    <t>月間有効求職者数e)</t>
    <phoneticPr fontId="2"/>
  </si>
  <si>
    <t>（１）　月別・雇用形態別職業紹介状況</t>
    <rPh sb="7" eb="9">
      <t>コヨウ</t>
    </rPh>
    <rPh sb="9" eb="11">
      <t>ケイタイ</t>
    </rPh>
    <rPh sb="11" eb="12">
      <t>ベツ</t>
    </rPh>
    <phoneticPr fontId="2"/>
  </si>
  <si>
    <t>申込件（求人）数を加えた件数をいう。</t>
    <phoneticPr fontId="2"/>
  </si>
  <si>
    <t>　新規求職申込件（求人）数とは，新たに受け付けた求職申込みの件（求人）数。月間有効求職者（求人）数とは，前月から繰越された求職者（求人）数に新規求職</t>
    <rPh sb="19" eb="20">
      <t>ウ</t>
    </rPh>
    <rPh sb="21" eb="22">
      <t>ツ</t>
    </rPh>
    <rPh sb="26" eb="28">
      <t>モウシコミ</t>
    </rPh>
    <rPh sb="32" eb="34">
      <t>キュウジン</t>
    </rPh>
    <phoneticPr fontId="2"/>
  </si>
  <si>
    <t>就労するものをいう。パートタイムとは，１日，１週間又は１か月の所定労働時間がその事業所の通常の労働者の所定労働時間に比し相当程度短いより短いものをいう。</t>
    <phoneticPr fontId="2"/>
  </si>
  <si>
    <t xml:space="preserve">  臨時とは，１か月以上４か月未満の雇用期間が定められているものをいい，季節とは，季節的な労働需要に対し，又は季節的な余暇を利用して一定の期間を定めて</t>
    <phoneticPr fontId="2"/>
  </si>
  <si>
    <t>　本表における一般とは，常用及び臨時・季節を合わせたものをいう。常用とは，雇用期間の定めがないか，又は４か月以上の雇用期間が定められているものをいう。</t>
    <rPh sb="1" eb="2">
      <t>ホン</t>
    </rPh>
    <rPh sb="2" eb="3">
      <t>ヒョウ</t>
    </rPh>
    <rPh sb="7" eb="9">
      <t>イッパン</t>
    </rPh>
    <rPh sb="12" eb="14">
      <t>ジョウヨウ</t>
    </rPh>
    <rPh sb="14" eb="15">
      <t>オヨ</t>
    </rPh>
    <rPh sb="16" eb="18">
      <t>リンジ</t>
    </rPh>
    <rPh sb="19" eb="21">
      <t>キセツ</t>
    </rPh>
    <rPh sb="22" eb="23">
      <t>ア</t>
    </rPh>
    <rPh sb="32" eb="34">
      <t>ジョウヨウ</t>
    </rPh>
    <rPh sb="37" eb="39">
      <t>コヨウ</t>
    </rPh>
    <rPh sb="39" eb="41">
      <t>キカン</t>
    </rPh>
    <rPh sb="57" eb="59">
      <t>コヨウ</t>
    </rPh>
    <phoneticPr fontId="2"/>
  </si>
  <si>
    <t>　本表は，京都市内に所在する公共職業安定所（西陣，七条，伏見の各安定所で市外の出張所分を除く。）の報告に基づき作成したもので，新規学卒を含まない。</t>
    <phoneticPr fontId="2"/>
  </si>
  <si>
    <t>５　公共職業安定所職業紹介状況</t>
    <rPh sb="2" eb="4">
      <t>コウキョウ</t>
    </rPh>
    <rPh sb="4" eb="6">
      <t>ショクギョウ</t>
    </rPh>
    <rPh sb="6" eb="8">
      <t>アンテイ</t>
    </rPh>
    <rPh sb="8" eb="9">
      <t>ショ</t>
    </rPh>
    <phoneticPr fontId="2"/>
  </si>
  <si>
    <t>　a)就職率＝（就職件数／新規求職申込件数）×１００　 b)新規求人倍率＝新規求人数／新規求職申込件数　c)有効求人倍率＝有効求人数／有効求職者数　d）充足率＝（就職件数／新規求人数）×１００　　e）年計欄の数値は，月平均である。</t>
    <rPh sb="3" eb="5">
      <t>シュウショク</t>
    </rPh>
    <rPh sb="5" eb="6">
      <t>リツ</t>
    </rPh>
    <rPh sb="8" eb="10">
      <t>シュウショク</t>
    </rPh>
    <rPh sb="10" eb="11">
      <t>ケン</t>
    </rPh>
    <rPh sb="13" eb="15">
      <t>シンキ</t>
    </rPh>
    <rPh sb="15" eb="17">
      <t>キュウショク</t>
    </rPh>
    <rPh sb="17" eb="19">
      <t>モウシコミ</t>
    </rPh>
    <rPh sb="19" eb="21">
      <t>ケンスウ</t>
    </rPh>
    <rPh sb="30" eb="32">
      <t>シンキ</t>
    </rPh>
    <rPh sb="32" eb="34">
      <t>キュウジン</t>
    </rPh>
    <rPh sb="34" eb="36">
      <t>バイリツ</t>
    </rPh>
    <rPh sb="54" eb="56">
      <t>ユウコウ</t>
    </rPh>
    <rPh sb="56" eb="58">
      <t>キュウジン</t>
    </rPh>
    <rPh sb="58" eb="60">
      <t>バイリツ</t>
    </rPh>
    <phoneticPr fontId="2"/>
  </si>
  <si>
    <t>パート</t>
    <phoneticPr fontId="2"/>
  </si>
  <si>
    <t>パートタイム</t>
    <phoneticPr fontId="2"/>
  </si>
  <si>
    <t>一般</t>
    <rPh sb="0" eb="2">
      <t>イッパン</t>
    </rPh>
    <phoneticPr fontId="2"/>
  </si>
  <si>
    <t>態</t>
    <phoneticPr fontId="2"/>
  </si>
  <si>
    <t>雇用形</t>
    <rPh sb="0" eb="2">
      <t>コヨウ</t>
    </rPh>
    <rPh sb="2" eb="3">
      <t>ケイ</t>
    </rPh>
    <phoneticPr fontId="2"/>
  </si>
  <si>
    <t>18年</t>
  </si>
  <si>
    <r>
      <t>平成</t>
    </r>
    <r>
      <rPr>
        <b/>
        <sz val="8"/>
        <rFont val="ＭＳ ゴシック"/>
        <family val="3"/>
        <charset val="128"/>
      </rPr>
      <t>18年</t>
    </r>
    <r>
      <rPr>
        <sz val="11"/>
        <rFont val="ＭＳ Ｐゴシック"/>
        <family val="3"/>
        <charset val="128"/>
      </rPr>
      <t/>
    </r>
  </si>
  <si>
    <t>17年</t>
  </si>
  <si>
    <r>
      <t>平成</t>
    </r>
    <r>
      <rPr>
        <sz val="8"/>
        <rFont val="ＭＳ 明朝"/>
        <family val="1"/>
        <charset val="128"/>
      </rPr>
      <t>17年</t>
    </r>
    <r>
      <rPr>
        <sz val="11"/>
        <rFont val="ＭＳ Ｐゴシック"/>
        <family val="3"/>
        <charset val="128"/>
      </rPr>
      <t/>
    </r>
  </si>
  <si>
    <t>16年</t>
  </si>
  <si>
    <r>
      <t>平成</t>
    </r>
    <r>
      <rPr>
        <sz val="8"/>
        <rFont val="ＭＳ 明朝"/>
        <family val="1"/>
        <charset val="128"/>
      </rPr>
      <t>16年</t>
    </r>
    <r>
      <rPr>
        <sz val="11"/>
        <rFont val="ＭＳ Ｐゴシック"/>
        <family val="3"/>
        <charset val="128"/>
      </rPr>
      <t/>
    </r>
  </si>
  <si>
    <t>15年</t>
  </si>
  <si>
    <r>
      <t>平成</t>
    </r>
    <r>
      <rPr>
        <sz val="8"/>
        <rFont val="ＭＳ 明朝"/>
        <family val="1"/>
        <charset val="128"/>
      </rPr>
      <t>15年</t>
    </r>
    <phoneticPr fontId="2"/>
  </si>
  <si>
    <t>14年</t>
    <phoneticPr fontId="2"/>
  </si>
  <si>
    <t>平成14年</t>
    <phoneticPr fontId="2"/>
  </si>
  <si>
    <t>充足率
　d）</t>
    <phoneticPr fontId="2"/>
  </si>
  <si>
    <t>有効求人
倍率 c）</t>
    <phoneticPr fontId="2"/>
  </si>
  <si>
    <t>新規求人
倍率 b）</t>
    <phoneticPr fontId="2"/>
  </si>
  <si>
    <t>前月から繰り越された有効求人数と計上月の新規求人数の合計をいう。</t>
    <rPh sb="0" eb="2">
      <t>ゼンゲツ</t>
    </rPh>
    <rPh sb="4" eb="5">
      <t>ク</t>
    </rPh>
    <rPh sb="6" eb="7">
      <t>コ</t>
    </rPh>
    <rPh sb="10" eb="12">
      <t>ユウコウ</t>
    </rPh>
    <rPh sb="12" eb="15">
      <t>キュウジンスウ</t>
    </rPh>
    <rPh sb="16" eb="18">
      <t>ケイジョウ</t>
    </rPh>
    <rPh sb="18" eb="19">
      <t>ゲツ</t>
    </rPh>
    <rPh sb="20" eb="22">
      <t>シンキ</t>
    </rPh>
    <rPh sb="22" eb="25">
      <t>キュウジンスウ</t>
    </rPh>
    <rPh sb="26" eb="28">
      <t>ゴウケイ</t>
    </rPh>
    <phoneticPr fontId="2"/>
  </si>
  <si>
    <t>をいう。月間有効求職者数とは，前月から繰越された有効求職者数と計上月の新規求職申込件数の合計をいい，月間有効求人数は，</t>
    <rPh sb="24" eb="26">
      <t>ユウコウ</t>
    </rPh>
    <rPh sb="31" eb="33">
      <t>ケイジョウ</t>
    </rPh>
    <rPh sb="33" eb="34">
      <t>ゲツ</t>
    </rPh>
    <rPh sb="39" eb="41">
      <t>モウシコミ</t>
    </rPh>
    <rPh sb="41" eb="42">
      <t>ケン</t>
    </rPh>
    <rPh sb="44" eb="46">
      <t>ゴウケイ</t>
    </rPh>
    <rPh sb="50" eb="52">
      <t>ゲッカン</t>
    </rPh>
    <rPh sb="52" eb="54">
      <t>ユウコウ</t>
    </rPh>
    <rPh sb="54" eb="57">
      <t>キュウジンスウ</t>
    </rPh>
    <phoneticPr fontId="2"/>
  </si>
  <si>
    <t>　新規求職申込件数とは，期間中に新たに受け付けた求職申込みの件数をいい，新規求人数とは，期間中に新たに受け付けた求人数</t>
    <rPh sb="7" eb="8">
      <t>ケン</t>
    </rPh>
    <rPh sb="8" eb="9">
      <t>スウ</t>
    </rPh>
    <rPh sb="12" eb="15">
      <t>キカンチュウ</t>
    </rPh>
    <rPh sb="19" eb="20">
      <t>ウ</t>
    </rPh>
    <rPh sb="21" eb="22">
      <t>ツ</t>
    </rPh>
    <rPh sb="26" eb="28">
      <t>モウシコミ</t>
    </rPh>
    <rPh sb="31" eb="32">
      <t>カズ</t>
    </rPh>
    <rPh sb="36" eb="38">
      <t>シンキ</t>
    </rPh>
    <rPh sb="38" eb="41">
      <t>キュウジンスウ</t>
    </rPh>
    <rPh sb="44" eb="47">
      <t>キカンチュウ</t>
    </rPh>
    <rPh sb="48" eb="49">
      <t>アラ</t>
    </rPh>
    <rPh sb="51" eb="52">
      <t>ウ</t>
    </rPh>
    <rPh sb="53" eb="54">
      <t>ツ</t>
    </rPh>
    <rPh sb="56" eb="59">
      <t>キュウジンスウ</t>
    </rPh>
    <phoneticPr fontId="2"/>
  </si>
  <si>
    <t>か月の所定労働時間がその事業所の通常の労働者の所定労働時間に比し相当程度短いものをいう。</t>
    <rPh sb="3" eb="5">
      <t>ショテイ</t>
    </rPh>
    <rPh sb="30" eb="31">
      <t>ヒ</t>
    </rPh>
    <rPh sb="32" eb="34">
      <t>ソウトウ</t>
    </rPh>
    <rPh sb="34" eb="36">
      <t>テイド</t>
    </rPh>
    <phoneticPr fontId="2"/>
  </si>
  <si>
    <t>な労働需要に対し，又は季節的な余暇を利用して一定の期間を定めて就労するものをいう。パートタイムとは，１日，１週間又は１</t>
    <rPh sb="9" eb="10">
      <t>マタ</t>
    </rPh>
    <rPh sb="11" eb="14">
      <t>キセツテキ</t>
    </rPh>
    <rPh sb="15" eb="17">
      <t>ヨカ</t>
    </rPh>
    <rPh sb="18" eb="20">
      <t>リヨウ</t>
    </rPh>
    <rPh sb="28" eb="29">
      <t>サダ</t>
    </rPh>
    <phoneticPr fontId="2"/>
  </si>
  <si>
    <t>期間が定められているものをいう。臨時とは，１箇月以上４箇月未満の雇用期間が定められているものをいい，季節とは，季節的</t>
    <rPh sb="22" eb="23">
      <t>カ</t>
    </rPh>
    <rPh sb="27" eb="28">
      <t>カ</t>
    </rPh>
    <rPh sb="32" eb="34">
      <t>コヨウ</t>
    </rPh>
    <rPh sb="34" eb="36">
      <t>キカン</t>
    </rPh>
    <rPh sb="37" eb="38">
      <t>サダ</t>
    </rPh>
    <phoneticPr fontId="2"/>
  </si>
  <si>
    <t>　本表における一般とは，常用及び臨時・季節を合わせたものをいう。常用とは，雇用期間の定めがないか，又は４箇月以上の雇用</t>
    <rPh sb="1" eb="2">
      <t>ホン</t>
    </rPh>
    <rPh sb="2" eb="3">
      <t>ヒョウ</t>
    </rPh>
    <rPh sb="7" eb="9">
      <t>イッパン</t>
    </rPh>
    <rPh sb="12" eb="14">
      <t>ジョウヨウ</t>
    </rPh>
    <rPh sb="14" eb="15">
      <t>オヨ</t>
    </rPh>
    <rPh sb="16" eb="18">
      <t>リンジ</t>
    </rPh>
    <rPh sb="19" eb="21">
      <t>キセツ</t>
    </rPh>
    <rPh sb="22" eb="23">
      <t>ア</t>
    </rPh>
    <rPh sb="32" eb="34">
      <t>ジョウヨウ</t>
    </rPh>
    <rPh sb="37" eb="39">
      <t>コヨウ</t>
    </rPh>
    <rPh sb="39" eb="41">
      <t>キカン</t>
    </rPh>
    <rPh sb="52" eb="53">
      <t>カ</t>
    </rPh>
    <rPh sb="57" eb="59">
      <t>コヨウ</t>
    </rPh>
    <phoneticPr fontId="2"/>
  </si>
  <si>
    <t>基づくもので，新規学卒を含まない。</t>
    <rPh sb="0" eb="1">
      <t>モト</t>
    </rPh>
    <rPh sb="7" eb="9">
      <t>シンキ</t>
    </rPh>
    <rPh sb="9" eb="11">
      <t>ガクソツ</t>
    </rPh>
    <rPh sb="12" eb="13">
      <t>フク</t>
    </rPh>
    <phoneticPr fontId="2"/>
  </si>
  <si>
    <t>　本表は，京都市内に所在する公共職業安定所（西陣，七条，伏見の各安定所。市外の出張所分を除く。）の京都労働局への報告に</t>
    <rPh sb="49" eb="51">
      <t>キョウト</t>
    </rPh>
    <rPh sb="51" eb="53">
      <t>ロウドウ</t>
    </rPh>
    <rPh sb="53" eb="54">
      <t>キョク</t>
    </rPh>
    <phoneticPr fontId="2"/>
  </si>
  <si>
    <t>４　公共職業安定所職業紹介状況</t>
    <rPh sb="2" eb="4">
      <t>コウキョウ</t>
    </rPh>
    <rPh sb="4" eb="6">
      <t>ショクギョウ</t>
    </rPh>
    <rPh sb="6" eb="8">
      <t>アンテイ</t>
    </rPh>
    <rPh sb="8" eb="9">
      <t>ショ</t>
    </rPh>
    <phoneticPr fontId="2"/>
  </si>
  <si>
    <t>　a） 年計欄の数値は，月平均値である。b)  就職率＝（就職件数／新規求職申込件数）×１００　 c)  新規求人倍率＝新規求人数／新規求職申込件数　d)  有効求人倍率＝有効求人数／有効求職者数　e） 充足率＝（就職件数／新規求人数）×１００　　</t>
    <rPh sb="12" eb="13">
      <t>ツキ</t>
    </rPh>
    <rPh sb="13" eb="15">
      <t>ヘイキン</t>
    </rPh>
    <rPh sb="15" eb="16">
      <t>チ</t>
    </rPh>
    <rPh sb="24" eb="26">
      <t>シュウショク</t>
    </rPh>
    <rPh sb="26" eb="27">
      <t>リツ</t>
    </rPh>
    <rPh sb="29" eb="31">
      <t>シュウショク</t>
    </rPh>
    <rPh sb="31" eb="32">
      <t>ケン</t>
    </rPh>
    <rPh sb="34" eb="36">
      <t>シンキ</t>
    </rPh>
    <rPh sb="36" eb="38">
      <t>キュウショク</t>
    </rPh>
    <rPh sb="38" eb="40">
      <t>モウシコミ</t>
    </rPh>
    <rPh sb="40" eb="42">
      <t>ケンスウ</t>
    </rPh>
    <rPh sb="53" eb="55">
      <t>シンキ</t>
    </rPh>
    <rPh sb="55" eb="57">
      <t>キュウジン</t>
    </rPh>
    <rPh sb="57" eb="59">
      <t>バイリツ</t>
    </rPh>
    <phoneticPr fontId="2"/>
  </si>
  <si>
    <t xml:space="preserve">  注）求職登録時の性別記入が任意であるため，男女計と総数は一致しない。</t>
    <rPh sb="2" eb="3">
      <t>チュウ</t>
    </rPh>
    <rPh sb="4" eb="6">
      <t>キュウショク</t>
    </rPh>
    <rPh sb="6" eb="8">
      <t>トウロク</t>
    </rPh>
    <rPh sb="8" eb="9">
      <t>ジ</t>
    </rPh>
    <rPh sb="10" eb="12">
      <t>セイベツ</t>
    </rPh>
    <rPh sb="12" eb="14">
      <t>キニュウ</t>
    </rPh>
    <rPh sb="15" eb="17">
      <t>ニンイ</t>
    </rPh>
    <rPh sb="23" eb="25">
      <t>ダンジョ</t>
    </rPh>
    <rPh sb="25" eb="26">
      <t>ケイ</t>
    </rPh>
    <rPh sb="27" eb="29">
      <t>ソウスウ</t>
    </rPh>
    <rPh sb="30" eb="32">
      <t>イッチ</t>
    </rPh>
    <phoneticPr fontId="2"/>
  </si>
  <si>
    <t>パート</t>
    <phoneticPr fontId="2"/>
  </si>
  <si>
    <t>パートタイム</t>
    <phoneticPr fontId="2"/>
  </si>
  <si>
    <t>19年</t>
    <phoneticPr fontId="2"/>
  </si>
  <si>
    <r>
      <t>平成</t>
    </r>
    <r>
      <rPr>
        <b/>
        <sz val="8"/>
        <rFont val="ＭＳ ゴシック"/>
        <family val="3"/>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</si>
  <si>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</si>
  <si>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</si>
  <si>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</si>
  <si>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t>
    </r>
    <r>
      <rPr>
        <sz val="8"/>
        <rFont val="ＭＳ 明朝"/>
        <family val="1"/>
        <charset val="128"/>
      </rPr>
      <t>17年</t>
    </r>
    <r>
      <rPr>
        <sz val="11"/>
        <rFont val="ＭＳ Ｐゴシック"/>
        <family val="3"/>
        <charset val="128"/>
      </rPr>
      <t/>
    </r>
    <phoneticPr fontId="2"/>
  </si>
  <si>
    <t>16年</t>
    <phoneticPr fontId="2"/>
  </si>
  <si>
    <r>
      <t>平成</t>
    </r>
    <r>
      <rPr>
        <sz val="8"/>
        <rFont val="ＭＳ 明朝"/>
        <family val="1"/>
        <charset val="128"/>
      </rPr>
      <t>16年</t>
    </r>
    <phoneticPr fontId="2"/>
  </si>
  <si>
    <t>15年</t>
    <phoneticPr fontId="2"/>
  </si>
  <si>
    <t>平成15年</t>
    <phoneticPr fontId="2"/>
  </si>
  <si>
    <t>求人数 a)</t>
    <phoneticPr fontId="2"/>
  </si>
  <si>
    <t>充足率
　e）</t>
    <phoneticPr fontId="2"/>
  </si>
  <si>
    <t>有効求人
倍率 d）</t>
    <phoneticPr fontId="2"/>
  </si>
  <si>
    <t>新規求人
倍率 c）</t>
    <phoneticPr fontId="2"/>
  </si>
  <si>
    <t>　就職率b）</t>
    <phoneticPr fontId="2"/>
  </si>
  <si>
    <t>月間有効求職者数a)</t>
    <phoneticPr fontId="2"/>
  </si>
  <si>
    <t>（１）　月別，雇用形態別職業紹介状況</t>
    <rPh sb="7" eb="9">
      <t>コヨウ</t>
    </rPh>
    <rPh sb="9" eb="11">
      <t>ケイタイ</t>
    </rPh>
    <rPh sb="11" eb="12">
      <t>ベツ</t>
    </rPh>
    <phoneticPr fontId="2"/>
  </si>
  <si>
    <t>から繰り越された有効求人数と計上月の新規求人数の合計をいう。</t>
    <rPh sb="2" eb="3">
      <t>ク</t>
    </rPh>
    <rPh sb="4" eb="5">
      <t>コ</t>
    </rPh>
    <rPh sb="8" eb="10">
      <t>ユウコウ</t>
    </rPh>
    <rPh sb="10" eb="13">
      <t>キュウジンスウ</t>
    </rPh>
    <rPh sb="14" eb="16">
      <t>ケイジョウ</t>
    </rPh>
    <rPh sb="16" eb="17">
      <t>ゲツ</t>
    </rPh>
    <rPh sb="18" eb="20">
      <t>シンキ</t>
    </rPh>
    <rPh sb="20" eb="23">
      <t>キュウジンスウ</t>
    </rPh>
    <rPh sb="24" eb="26">
      <t>ゴウケイ</t>
    </rPh>
    <phoneticPr fontId="2"/>
  </si>
  <si>
    <t>　新規求職申込件数とは，期間中に新たに受け付けた求職申込みの件数をいい，新規求人数とは，期間中に新たに受け付けた求人数をいう。月間有効求職者数とは，前月から繰越された有効求職者数と計上月の新規求職申込件数の合計をいい，月間有効求人数は，前月</t>
    <rPh sb="7" eb="8">
      <t>ケン</t>
    </rPh>
    <rPh sb="8" eb="9">
      <t>スウ</t>
    </rPh>
    <rPh sb="12" eb="15">
      <t>キカンチュウ</t>
    </rPh>
    <rPh sb="19" eb="20">
      <t>ウ</t>
    </rPh>
    <rPh sb="21" eb="22">
      <t>ツ</t>
    </rPh>
    <rPh sb="26" eb="28">
      <t>モウシコミ</t>
    </rPh>
    <rPh sb="31" eb="32">
      <t>カズ</t>
    </rPh>
    <rPh sb="36" eb="38">
      <t>シンキ</t>
    </rPh>
    <rPh sb="38" eb="41">
      <t>キュウジンスウ</t>
    </rPh>
    <rPh sb="44" eb="47">
      <t>キカンチュウ</t>
    </rPh>
    <rPh sb="48" eb="49">
      <t>アラ</t>
    </rPh>
    <rPh sb="51" eb="52">
      <t>ウ</t>
    </rPh>
    <rPh sb="53" eb="54">
      <t>ツ</t>
    </rPh>
    <rPh sb="56" eb="59">
      <t>キュウジンスウ</t>
    </rPh>
    <phoneticPr fontId="2"/>
  </si>
  <si>
    <t>需要に対し，又は季節的な余暇を利用して一定の期間を定めて就労するものをいう。パートタイムとは，１日，１週間又は１か月の所定労働時間がその事業所の通常の労働者の所定労働時間に比し相当程度短いものをいう。</t>
    <rPh sb="6" eb="7">
      <t>マタ</t>
    </rPh>
    <rPh sb="8" eb="11">
      <t>キセツテキ</t>
    </rPh>
    <rPh sb="12" eb="14">
      <t>ヨカ</t>
    </rPh>
    <rPh sb="15" eb="17">
      <t>リヨウ</t>
    </rPh>
    <rPh sb="25" eb="26">
      <t>サダ</t>
    </rPh>
    <phoneticPr fontId="2"/>
  </si>
  <si>
    <t>　本表における一般とは，常用及び臨時・季節を合わせたものをいう。常用とは，雇用期間の定めがないか，又は４箇月以上の雇用期間が定められているものをいう。臨時とは，１箇月以上４箇月未満の雇用期間が定められているものをいい，季節とは，季節的な労働</t>
    <rPh sb="1" eb="2">
      <t>ホン</t>
    </rPh>
    <rPh sb="2" eb="3">
      <t>ヒョウ</t>
    </rPh>
    <rPh sb="7" eb="9">
      <t>イッパン</t>
    </rPh>
    <rPh sb="12" eb="14">
      <t>ジョウヨウ</t>
    </rPh>
    <rPh sb="14" eb="15">
      <t>オヨ</t>
    </rPh>
    <rPh sb="16" eb="18">
      <t>リンジ</t>
    </rPh>
    <rPh sb="19" eb="21">
      <t>キセツ</t>
    </rPh>
    <rPh sb="22" eb="23">
      <t>ア</t>
    </rPh>
    <rPh sb="32" eb="34">
      <t>ジョウヨウ</t>
    </rPh>
    <rPh sb="37" eb="39">
      <t>コヨウ</t>
    </rPh>
    <rPh sb="39" eb="41">
      <t>キカン</t>
    </rPh>
    <rPh sb="52" eb="53">
      <t>カ</t>
    </rPh>
    <rPh sb="57" eb="59">
      <t>コヨウ</t>
    </rPh>
    <phoneticPr fontId="2"/>
  </si>
  <si>
    <t>　本表は，京都市内に所在する公共職業安定所（西陣，七条，伏見の各安定所。市外の出張所分を除く。）から京都労働局への報告に基づき，京都市総合企画局情報化推進室情報統計課において集計したものであり，新規学卒を含まない。</t>
    <rPh sb="50" eb="52">
      <t>キョウト</t>
    </rPh>
    <rPh sb="52" eb="54">
      <t>ロウドウ</t>
    </rPh>
    <rPh sb="54" eb="55">
      <t>キョク</t>
    </rPh>
    <phoneticPr fontId="2"/>
  </si>
  <si>
    <t>／新規求職申込件数　d)  有効求人倍率＝月間有効求人数／月間有効求職者数　e） 充足率＝（就職件数／新規求人数）×１００　　</t>
    <rPh sb="21" eb="23">
      <t>ゲッカン</t>
    </rPh>
    <rPh sb="23" eb="25">
      <t>ユウコウ</t>
    </rPh>
    <rPh sb="29" eb="31">
      <t>ゲッカン</t>
    </rPh>
    <rPh sb="43" eb="44">
      <t>リツ</t>
    </rPh>
    <phoneticPr fontId="2"/>
  </si>
  <si>
    <t>　a） 年計欄の数値は，月平均値である。　b)  就職率＝（就職件数／新規求職申込件数）×１００　 c)  新規求人倍率＝新規求人数</t>
    <rPh sb="12" eb="13">
      <t>ツキ</t>
    </rPh>
    <rPh sb="13" eb="15">
      <t>ヘイキン</t>
    </rPh>
    <rPh sb="15" eb="16">
      <t>チ</t>
    </rPh>
    <rPh sb="25" eb="27">
      <t>シュウショク</t>
    </rPh>
    <rPh sb="27" eb="28">
      <t>リツ</t>
    </rPh>
    <rPh sb="30" eb="32">
      <t>シュウショク</t>
    </rPh>
    <rPh sb="32" eb="33">
      <t>ケン</t>
    </rPh>
    <rPh sb="35" eb="37">
      <t>シンキ</t>
    </rPh>
    <rPh sb="37" eb="39">
      <t>キュウショク</t>
    </rPh>
    <rPh sb="39" eb="41">
      <t>モウシコミ</t>
    </rPh>
    <rPh sb="41" eb="43">
      <t>ケンスウ</t>
    </rPh>
    <rPh sb="54" eb="56">
      <t>シンキ</t>
    </rPh>
    <rPh sb="56" eb="58">
      <t>キュウジン</t>
    </rPh>
    <rPh sb="58" eb="60">
      <t>バイリツ</t>
    </rPh>
    <phoneticPr fontId="2"/>
  </si>
  <si>
    <t>パート</t>
    <phoneticPr fontId="2"/>
  </si>
  <si>
    <t>パートタイム</t>
    <phoneticPr fontId="2"/>
  </si>
  <si>
    <t>20年</t>
    <phoneticPr fontId="2"/>
  </si>
  <si>
    <r>
      <t>平成</t>
    </r>
    <r>
      <rPr>
        <b/>
        <sz val="8"/>
        <rFont val="ＭＳ ゴシック"/>
        <family val="3"/>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</si>
  <si>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</si>
  <si>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r>
      <t>平成</t>
    </r>
    <r>
      <rPr>
        <sz val="8"/>
        <rFont val="ＭＳ 明朝"/>
        <family val="1"/>
        <charset val="128"/>
      </rPr>
      <t>17年</t>
    </r>
    <phoneticPr fontId="2"/>
  </si>
  <si>
    <t>平成16年</t>
    <phoneticPr fontId="2"/>
  </si>
  <si>
    <t>数（人）  a)</t>
    <rPh sb="2" eb="3">
      <t>ニン</t>
    </rPh>
    <phoneticPr fontId="2"/>
  </si>
  <si>
    <t>　就職率 b）</t>
    <phoneticPr fontId="2"/>
  </si>
  <si>
    <t>月間有効求人</t>
    <rPh sb="4" eb="6">
      <t>キュウジン</t>
    </rPh>
    <phoneticPr fontId="2"/>
  </si>
  <si>
    <t>新規求人数
（人）</t>
    <rPh sb="7" eb="8">
      <t>ニン</t>
    </rPh>
    <phoneticPr fontId="2"/>
  </si>
  <si>
    <t>月間有効求職者数（人） a)</t>
    <rPh sb="9" eb="10">
      <t>ニン</t>
    </rPh>
    <phoneticPr fontId="2"/>
  </si>
  <si>
    <t>（件数＝件，率＝％，倍率＝倍）</t>
    <rPh sb="1" eb="3">
      <t>ケンスウ</t>
    </rPh>
    <rPh sb="4" eb="5">
      <t>ケン</t>
    </rPh>
    <rPh sb="6" eb="7">
      <t>リツ</t>
    </rPh>
    <rPh sb="10" eb="12">
      <t>バイリツ</t>
    </rPh>
    <rPh sb="13" eb="14">
      <t>バイ</t>
    </rPh>
    <phoneticPr fontId="2"/>
  </si>
  <si>
    <t>（１）　月別，雇用形態別職業紹介状況</t>
    <rPh sb="7" eb="9">
      <t>コヨウ</t>
    </rPh>
    <rPh sb="9" eb="11">
      <t>ケイタイ</t>
    </rPh>
    <rPh sb="11" eb="12">
      <t>ベツ</t>
    </rPh>
    <rPh sb="12" eb="14">
      <t>ショクギョウ</t>
    </rPh>
    <rPh sb="14" eb="16">
      <t>ショウカイ</t>
    </rPh>
    <rPh sb="16" eb="18">
      <t>ジョウキョウ</t>
    </rPh>
    <phoneticPr fontId="2"/>
  </si>
  <si>
    <t>求人数」は，前月から繰り越された有効求人数と計上月の新規求人数の合計をいう。</t>
    <rPh sb="0" eb="3">
      <t>キュウジンスウ</t>
    </rPh>
    <rPh sb="6" eb="8">
      <t>ゼンゲツ</t>
    </rPh>
    <rPh sb="10" eb="11">
      <t>ク</t>
    </rPh>
    <rPh sb="12" eb="13">
      <t>コ</t>
    </rPh>
    <rPh sb="16" eb="18">
      <t>ユウコウ</t>
    </rPh>
    <rPh sb="18" eb="21">
      <t>キュウジンスウ</t>
    </rPh>
    <rPh sb="22" eb="24">
      <t>ケイジョウ</t>
    </rPh>
    <rPh sb="24" eb="25">
      <t>ゲツ</t>
    </rPh>
    <rPh sb="26" eb="28">
      <t>シンキ</t>
    </rPh>
    <rPh sb="28" eb="31">
      <t>キュウジンスウ</t>
    </rPh>
    <rPh sb="32" eb="34">
      <t>ゴウケイ</t>
    </rPh>
    <phoneticPr fontId="2"/>
  </si>
  <si>
    <t>　「新規求職申込件数」とは，期間中に新たに受け付けた求職申込みの件数をいい，「新規求人数」とは，期間中に新たに受け付けた求人数をいう。「月間有効求職者数」とは，前月から繰越された有効求職者数と計上月の新規求職申込件数の合計をいい，「月間有効</t>
    <rPh sb="8" eb="9">
      <t>ケン</t>
    </rPh>
    <rPh sb="9" eb="10">
      <t>スウ</t>
    </rPh>
    <rPh sb="14" eb="17">
      <t>キカンチュウ</t>
    </rPh>
    <rPh sb="21" eb="22">
      <t>ウ</t>
    </rPh>
    <rPh sb="23" eb="24">
      <t>ツ</t>
    </rPh>
    <rPh sb="28" eb="30">
      <t>モウシコミ</t>
    </rPh>
    <rPh sb="33" eb="34">
      <t>カズ</t>
    </rPh>
    <rPh sb="39" eb="41">
      <t>シンキ</t>
    </rPh>
    <rPh sb="41" eb="44">
      <t>キュウジンスウ</t>
    </rPh>
    <rPh sb="48" eb="51">
      <t>キカンチュウ</t>
    </rPh>
    <rPh sb="52" eb="53">
      <t>アラ</t>
    </rPh>
    <rPh sb="55" eb="56">
      <t>ウ</t>
    </rPh>
    <rPh sb="57" eb="58">
      <t>ツ</t>
    </rPh>
    <phoneticPr fontId="2"/>
  </si>
  <si>
    <t>ものをいい，「季節」とは，季節的な労働需要に対し，又は季節的な余暇を利用して一定の期間を定めて就労するものをいう。「パートタイム」とは，１週間の所定労働時間がその事業所の通常の労働者の１週間の所定労働時間に比し短いものをいう。</t>
    <rPh sb="7" eb="9">
      <t>キセツ</t>
    </rPh>
    <rPh sb="13" eb="16">
      <t>キセツテキ</t>
    </rPh>
    <rPh sb="17" eb="19">
      <t>ロウドウ</t>
    </rPh>
    <rPh sb="25" eb="26">
      <t>マタ</t>
    </rPh>
    <rPh sb="27" eb="30">
      <t>キセツテキ</t>
    </rPh>
    <rPh sb="31" eb="33">
      <t>ヨカ</t>
    </rPh>
    <rPh sb="34" eb="36">
      <t>リヨウ</t>
    </rPh>
    <rPh sb="44" eb="45">
      <t>サダ</t>
    </rPh>
    <phoneticPr fontId="2"/>
  </si>
  <si>
    <t>　本表における「一般」とは，常用及び臨時・季節を合わせたものをいう。「常用」とは，雇用期間の定めがないか，又は４か月以上の雇用期間が定められているもの（季節労働者を除く。）をいう。「臨時」とは，１か月以上４か月未満の雇用期間が定められている</t>
    <rPh sb="1" eb="2">
      <t>ホン</t>
    </rPh>
    <rPh sb="2" eb="3">
      <t>ヒョウ</t>
    </rPh>
    <rPh sb="8" eb="10">
      <t>イッパン</t>
    </rPh>
    <rPh sb="14" eb="16">
      <t>ジョウヨウ</t>
    </rPh>
    <rPh sb="16" eb="17">
      <t>オヨ</t>
    </rPh>
    <rPh sb="18" eb="20">
      <t>リンジ</t>
    </rPh>
    <rPh sb="21" eb="23">
      <t>キセツ</t>
    </rPh>
    <rPh sb="24" eb="25">
      <t>ア</t>
    </rPh>
    <rPh sb="35" eb="37">
      <t>ジョウヨウ</t>
    </rPh>
    <rPh sb="41" eb="43">
      <t>コヨウ</t>
    </rPh>
    <rPh sb="43" eb="45">
      <t>キカン</t>
    </rPh>
    <phoneticPr fontId="2"/>
  </si>
  <si>
    <t>　本表は，京都市内に所在する公共職業安定所（西陣，七条，伏見の各安定所。市外の出張所分を除く。）から京都労働局への報告に基づき，京都市総合企画局情報化推進室情報統計担当において集計したものであり，新規学卒者を含まない。</t>
    <rPh sb="50" eb="52">
      <t>キョウト</t>
    </rPh>
    <rPh sb="52" eb="54">
      <t>ロウドウ</t>
    </rPh>
    <rPh sb="54" eb="55">
      <t>キョク</t>
    </rPh>
    <phoneticPr fontId="2"/>
  </si>
  <si>
    <t>　a） 年計欄の数値は，月平均値である。　b)  就職率＝（就職件数／新規求職申込件数）×１００　 c)  新規求人倍率＝新規求人数／新規求職申込件数　d)  有効求人倍率＝月間有効求人数／月間有効求職者数　e） 充足率＝（就職件数／新規求人数）×１００　　</t>
    <rPh sb="12" eb="13">
      <t>ツキ</t>
    </rPh>
    <rPh sb="13" eb="15">
      <t>ヘイキン</t>
    </rPh>
    <rPh sb="15" eb="16">
      <t>チ</t>
    </rPh>
    <rPh sb="25" eb="27">
      <t>シュウショク</t>
    </rPh>
    <rPh sb="27" eb="28">
      <t>リツ</t>
    </rPh>
    <rPh sb="30" eb="32">
      <t>シュウショク</t>
    </rPh>
    <rPh sb="32" eb="33">
      <t>ケン</t>
    </rPh>
    <rPh sb="35" eb="37">
      <t>シンキ</t>
    </rPh>
    <rPh sb="37" eb="39">
      <t>キュウショク</t>
    </rPh>
    <rPh sb="39" eb="41">
      <t>モウシコミ</t>
    </rPh>
    <rPh sb="41" eb="43">
      <t>ケンスウ</t>
    </rPh>
    <rPh sb="54" eb="56">
      <t>シンキ</t>
    </rPh>
    <rPh sb="56" eb="58">
      <t>キュウジン</t>
    </rPh>
    <rPh sb="58" eb="60">
      <t>バイリツ</t>
    </rPh>
    <phoneticPr fontId="2"/>
  </si>
  <si>
    <t>パート</t>
    <phoneticPr fontId="2"/>
  </si>
  <si>
    <t>パートタイム</t>
    <phoneticPr fontId="2"/>
  </si>
  <si>
    <t>(常用・臨時・季節)</t>
    <rPh sb="1" eb="3">
      <t>ジョウヨウ</t>
    </rPh>
    <rPh sb="4" eb="6">
      <t>リンジ</t>
    </rPh>
    <rPh sb="7" eb="9">
      <t>キセツ</t>
    </rPh>
    <phoneticPr fontId="2"/>
  </si>
  <si>
    <r>
      <t xml:space="preserve">21年 </t>
    </r>
    <r>
      <rPr>
        <sz val="8"/>
        <rFont val="ＭＳ 明朝"/>
        <family val="1"/>
        <charset val="128"/>
      </rPr>
      <t>12月</t>
    </r>
    <r>
      <rPr>
        <sz val="11"/>
        <rFont val="ＭＳ Ｐゴシック"/>
        <family val="3"/>
        <charset val="128"/>
      </rPr>
      <t/>
    </r>
    <rPh sb="2" eb="3">
      <t>ネン</t>
    </rPh>
    <rPh sb="6" eb="7">
      <t>ガツ</t>
    </rPh>
    <phoneticPr fontId="2"/>
  </si>
  <si>
    <r>
      <t xml:space="preserve">21年 </t>
    </r>
    <r>
      <rPr>
        <sz val="8"/>
        <rFont val="ＭＳ 明朝"/>
        <family val="1"/>
        <charset val="128"/>
      </rPr>
      <t>11月</t>
    </r>
    <r>
      <rPr>
        <sz val="11"/>
        <rFont val="ＭＳ Ｐゴシック"/>
        <family val="3"/>
        <charset val="128"/>
      </rPr>
      <t/>
    </r>
    <rPh sb="2" eb="3">
      <t>ネン</t>
    </rPh>
    <rPh sb="6" eb="7">
      <t>ガツ</t>
    </rPh>
    <phoneticPr fontId="2"/>
  </si>
  <si>
    <r>
      <t xml:space="preserve">21年 </t>
    </r>
    <r>
      <rPr>
        <sz val="8"/>
        <rFont val="ＭＳ 明朝"/>
        <family val="1"/>
        <charset val="128"/>
      </rPr>
      <t>10月</t>
    </r>
    <r>
      <rPr>
        <sz val="11"/>
        <rFont val="ＭＳ Ｐゴシック"/>
        <family val="3"/>
        <charset val="128"/>
      </rPr>
      <t/>
    </r>
    <rPh sb="2" eb="3">
      <t>ネン</t>
    </rPh>
    <rPh sb="6" eb="7">
      <t>ガツ</t>
    </rPh>
    <phoneticPr fontId="2"/>
  </si>
  <si>
    <r>
      <t xml:space="preserve">21年 </t>
    </r>
    <r>
      <rPr>
        <sz val="8"/>
        <rFont val="ＭＳ 明朝"/>
        <family val="1"/>
        <charset val="128"/>
      </rPr>
      <t>9月</t>
    </r>
    <r>
      <rPr>
        <sz val="11"/>
        <rFont val="ＭＳ Ｐゴシック"/>
        <family val="3"/>
        <charset val="128"/>
      </rPr>
      <t/>
    </r>
    <rPh sb="2" eb="3">
      <t>ネン</t>
    </rPh>
    <rPh sb="5" eb="6">
      <t>ガツ</t>
    </rPh>
    <phoneticPr fontId="2"/>
  </si>
  <si>
    <r>
      <t xml:space="preserve">21年 </t>
    </r>
    <r>
      <rPr>
        <sz val="8"/>
        <rFont val="ＭＳ 明朝"/>
        <family val="1"/>
        <charset val="128"/>
      </rPr>
      <t>8月</t>
    </r>
    <r>
      <rPr>
        <sz val="11"/>
        <rFont val="ＭＳ Ｐゴシック"/>
        <family val="3"/>
        <charset val="128"/>
      </rPr>
      <t/>
    </r>
    <rPh sb="2" eb="3">
      <t>ネン</t>
    </rPh>
    <rPh sb="5" eb="6">
      <t>ガツ</t>
    </rPh>
    <phoneticPr fontId="2"/>
  </si>
  <si>
    <r>
      <t xml:space="preserve">21年 </t>
    </r>
    <r>
      <rPr>
        <sz val="8"/>
        <rFont val="ＭＳ 明朝"/>
        <family val="1"/>
        <charset val="128"/>
      </rPr>
      <t>7月</t>
    </r>
    <r>
      <rPr>
        <sz val="11"/>
        <rFont val="ＭＳ Ｐゴシック"/>
        <family val="3"/>
        <charset val="128"/>
      </rPr>
      <t/>
    </r>
    <rPh sb="2" eb="3">
      <t>ネン</t>
    </rPh>
    <rPh sb="5" eb="6">
      <t>ガツ</t>
    </rPh>
    <phoneticPr fontId="2"/>
  </si>
  <si>
    <r>
      <t xml:space="preserve">21年 </t>
    </r>
    <r>
      <rPr>
        <sz val="8"/>
        <rFont val="ＭＳ 明朝"/>
        <family val="1"/>
        <charset val="128"/>
      </rPr>
      <t>6月</t>
    </r>
    <r>
      <rPr>
        <sz val="11"/>
        <rFont val="ＭＳ Ｐゴシック"/>
        <family val="3"/>
        <charset val="128"/>
      </rPr>
      <t/>
    </r>
    <rPh sb="2" eb="3">
      <t>ネン</t>
    </rPh>
    <rPh sb="5" eb="6">
      <t>ガツ</t>
    </rPh>
    <phoneticPr fontId="2"/>
  </si>
  <si>
    <r>
      <t xml:space="preserve">21年 </t>
    </r>
    <r>
      <rPr>
        <sz val="8"/>
        <rFont val="ＭＳ 明朝"/>
        <family val="1"/>
        <charset val="128"/>
      </rPr>
      <t>5月</t>
    </r>
    <r>
      <rPr>
        <sz val="11"/>
        <rFont val="ＭＳ Ｐゴシック"/>
        <family val="3"/>
        <charset val="128"/>
      </rPr>
      <t/>
    </r>
    <rPh sb="2" eb="3">
      <t>ネン</t>
    </rPh>
    <rPh sb="5" eb="6">
      <t>ガツ</t>
    </rPh>
    <phoneticPr fontId="2"/>
  </si>
  <si>
    <r>
      <t xml:space="preserve">21年 </t>
    </r>
    <r>
      <rPr>
        <sz val="8"/>
        <rFont val="ＭＳ 明朝"/>
        <family val="1"/>
        <charset val="128"/>
      </rPr>
      <t>4月</t>
    </r>
    <r>
      <rPr>
        <sz val="11"/>
        <rFont val="ＭＳ Ｐゴシック"/>
        <family val="3"/>
        <charset val="128"/>
      </rPr>
      <t/>
    </r>
    <rPh sb="2" eb="3">
      <t>ネン</t>
    </rPh>
    <rPh sb="5" eb="6">
      <t>ガツ</t>
    </rPh>
    <phoneticPr fontId="2"/>
  </si>
  <si>
    <r>
      <t xml:space="preserve">21年 </t>
    </r>
    <r>
      <rPr>
        <sz val="8"/>
        <rFont val="ＭＳ 明朝"/>
        <family val="1"/>
        <charset val="128"/>
      </rPr>
      <t>3月</t>
    </r>
    <r>
      <rPr>
        <sz val="11"/>
        <rFont val="ＭＳ Ｐゴシック"/>
        <family val="3"/>
        <charset val="128"/>
      </rPr>
      <t/>
    </r>
    <rPh sb="2" eb="3">
      <t>ネン</t>
    </rPh>
    <rPh sb="5" eb="6">
      <t>ガツ</t>
    </rPh>
    <phoneticPr fontId="2"/>
  </si>
  <si>
    <r>
      <t xml:space="preserve">21年 </t>
    </r>
    <r>
      <rPr>
        <sz val="8"/>
        <rFont val="ＭＳ 明朝"/>
        <family val="1"/>
        <charset val="128"/>
      </rPr>
      <t>2月</t>
    </r>
    <r>
      <rPr>
        <sz val="11"/>
        <rFont val="ＭＳ Ｐゴシック"/>
        <family val="3"/>
        <charset val="128"/>
      </rPr>
      <t/>
    </r>
    <rPh sb="2" eb="3">
      <t>ネン</t>
    </rPh>
    <rPh sb="5" eb="6">
      <t>ガツ</t>
    </rPh>
    <phoneticPr fontId="2"/>
  </si>
  <si>
    <r>
      <t xml:space="preserve">21年 </t>
    </r>
    <r>
      <rPr>
        <sz val="8"/>
        <rFont val="ＭＳ 明朝"/>
        <family val="1"/>
        <charset val="128"/>
      </rPr>
      <t>1月</t>
    </r>
    <rPh sb="2" eb="3">
      <t>ネン</t>
    </rPh>
    <rPh sb="5" eb="6">
      <t>ガツ</t>
    </rPh>
    <phoneticPr fontId="2"/>
  </si>
  <si>
    <t>21年</t>
    <phoneticPr fontId="2"/>
  </si>
  <si>
    <r>
      <t>平成</t>
    </r>
    <r>
      <rPr>
        <b/>
        <sz val="8"/>
        <rFont val="ＭＳ ゴシック"/>
        <family val="3"/>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</si>
  <si>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</si>
  <si>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18年</t>
    </r>
    <phoneticPr fontId="2"/>
  </si>
  <si>
    <t>平成17年</t>
    <phoneticPr fontId="2"/>
  </si>
  <si>
    <t>年月次</t>
    <rPh sb="1" eb="2">
      <t>ゲツ</t>
    </rPh>
    <phoneticPr fontId="2"/>
  </si>
  <si>
    <t>求人数」は，前月から繰り越された有効求人数と当月の新規求人数の合計をいう。</t>
    <rPh sb="0" eb="3">
      <t>キュウジンスウ</t>
    </rPh>
    <rPh sb="6" eb="8">
      <t>ゼンゲツ</t>
    </rPh>
    <rPh sb="10" eb="11">
      <t>ク</t>
    </rPh>
    <rPh sb="12" eb="13">
      <t>コ</t>
    </rPh>
    <rPh sb="16" eb="18">
      <t>ユウコウ</t>
    </rPh>
    <rPh sb="18" eb="21">
      <t>キュウジンスウ</t>
    </rPh>
    <rPh sb="22" eb="23">
      <t>トウ</t>
    </rPh>
    <rPh sb="23" eb="24">
      <t>ゲツ</t>
    </rPh>
    <rPh sb="25" eb="27">
      <t>シンキ</t>
    </rPh>
    <rPh sb="27" eb="30">
      <t>キュウジンスウ</t>
    </rPh>
    <rPh sb="31" eb="33">
      <t>ゴウケイ</t>
    </rPh>
    <phoneticPr fontId="2"/>
  </si>
  <si>
    <t>　「新規求職申込件数」とは，期間中に新たに受け付けた求職申込みの件数をいい，「新規求人数」とは，期間中に新たに受け付けた求人数をいう。「月間有効求職者数」とは，前月から繰越された有効求職者数と当月の新規求職申込件数の合計をいい，「月間有効</t>
    <rPh sb="8" eb="9">
      <t>ケン</t>
    </rPh>
    <rPh sb="9" eb="10">
      <t>スウ</t>
    </rPh>
    <rPh sb="14" eb="17">
      <t>キカンチュウ</t>
    </rPh>
    <rPh sb="21" eb="22">
      <t>ウ</t>
    </rPh>
    <rPh sb="23" eb="24">
      <t>ツ</t>
    </rPh>
    <rPh sb="28" eb="30">
      <t>モウシコミ</t>
    </rPh>
    <rPh sb="33" eb="34">
      <t>カズ</t>
    </rPh>
    <rPh sb="39" eb="41">
      <t>シンキ</t>
    </rPh>
    <rPh sb="41" eb="44">
      <t>キュウジンスウ</t>
    </rPh>
    <rPh sb="48" eb="51">
      <t>キカンチュウ</t>
    </rPh>
    <rPh sb="52" eb="53">
      <t>アラ</t>
    </rPh>
    <rPh sb="55" eb="56">
      <t>ウ</t>
    </rPh>
    <rPh sb="57" eb="58">
      <t>ツ</t>
    </rPh>
    <phoneticPr fontId="2"/>
  </si>
  <si>
    <t>　本表における「一般」とは，常用及び臨時・季節を合わせたものをいう。「常用」とは，雇用期間の定めがないか，又は４か月以上の雇用期間が定められているもの（季節労働を除く。）をいう。「臨時」とは，１か月以上４か月未満の雇用期間が定められている</t>
    <rPh sb="1" eb="2">
      <t>ホン</t>
    </rPh>
    <rPh sb="2" eb="3">
      <t>ヒョウ</t>
    </rPh>
    <rPh sb="8" eb="10">
      <t>イッパン</t>
    </rPh>
    <rPh sb="14" eb="16">
      <t>ジョウヨウ</t>
    </rPh>
    <rPh sb="16" eb="17">
      <t>オヨ</t>
    </rPh>
    <rPh sb="18" eb="20">
      <t>リンジ</t>
    </rPh>
    <rPh sb="21" eb="23">
      <t>キセツ</t>
    </rPh>
    <rPh sb="24" eb="25">
      <t>ア</t>
    </rPh>
    <rPh sb="35" eb="37">
      <t>ジョウヨウ</t>
    </rPh>
    <rPh sb="41" eb="43">
      <t>コヨウ</t>
    </rPh>
    <rPh sb="43" eb="45">
      <t>キカン</t>
    </rPh>
    <phoneticPr fontId="2"/>
  </si>
  <si>
    <r>
      <t xml:space="preserve">22年 </t>
    </r>
    <r>
      <rPr>
        <sz val="8"/>
        <rFont val="ＭＳ 明朝"/>
        <family val="1"/>
        <charset val="128"/>
      </rPr>
      <t>12月</t>
    </r>
    <r>
      <rPr>
        <sz val="11"/>
        <rFont val="ＭＳ Ｐゴシック"/>
        <family val="3"/>
        <charset val="128"/>
      </rPr>
      <t/>
    </r>
    <rPh sb="2" eb="3">
      <t>ネン</t>
    </rPh>
    <rPh sb="6" eb="7">
      <t>ガツ</t>
    </rPh>
    <phoneticPr fontId="2"/>
  </si>
  <si>
    <r>
      <t xml:space="preserve">22年 </t>
    </r>
    <r>
      <rPr>
        <sz val="8"/>
        <rFont val="ＭＳ 明朝"/>
        <family val="1"/>
        <charset val="128"/>
      </rPr>
      <t>11月</t>
    </r>
    <r>
      <rPr>
        <sz val="11"/>
        <rFont val="ＭＳ Ｐゴシック"/>
        <family val="3"/>
        <charset val="128"/>
      </rPr>
      <t/>
    </r>
    <rPh sb="2" eb="3">
      <t>ネン</t>
    </rPh>
    <rPh sb="6" eb="7">
      <t>ガツ</t>
    </rPh>
    <phoneticPr fontId="2"/>
  </si>
  <si>
    <r>
      <t xml:space="preserve">22年 </t>
    </r>
    <r>
      <rPr>
        <sz val="8"/>
        <rFont val="ＭＳ 明朝"/>
        <family val="1"/>
        <charset val="128"/>
      </rPr>
      <t>10月</t>
    </r>
    <r>
      <rPr>
        <sz val="11"/>
        <rFont val="ＭＳ Ｐゴシック"/>
        <family val="3"/>
        <charset val="128"/>
      </rPr>
      <t/>
    </r>
    <rPh sb="2" eb="3">
      <t>ネン</t>
    </rPh>
    <rPh sb="6" eb="7">
      <t>ガツ</t>
    </rPh>
    <phoneticPr fontId="2"/>
  </si>
  <si>
    <r>
      <t xml:space="preserve">22年 </t>
    </r>
    <r>
      <rPr>
        <sz val="8"/>
        <rFont val="ＭＳ 明朝"/>
        <family val="1"/>
        <charset val="128"/>
      </rPr>
      <t>9月</t>
    </r>
    <r>
      <rPr>
        <sz val="11"/>
        <rFont val="ＭＳ Ｐゴシック"/>
        <family val="3"/>
        <charset val="128"/>
      </rPr>
      <t/>
    </r>
    <rPh sb="2" eb="3">
      <t>ネン</t>
    </rPh>
    <rPh sb="5" eb="6">
      <t>ガツ</t>
    </rPh>
    <phoneticPr fontId="2"/>
  </si>
  <si>
    <r>
      <t xml:space="preserve">22年 </t>
    </r>
    <r>
      <rPr>
        <sz val="8"/>
        <rFont val="ＭＳ 明朝"/>
        <family val="1"/>
        <charset val="128"/>
      </rPr>
      <t>8月</t>
    </r>
    <r>
      <rPr>
        <sz val="11"/>
        <rFont val="ＭＳ Ｐゴシック"/>
        <family val="3"/>
        <charset val="128"/>
      </rPr>
      <t/>
    </r>
    <rPh sb="2" eb="3">
      <t>ネン</t>
    </rPh>
    <rPh sb="5" eb="6">
      <t>ガツ</t>
    </rPh>
    <phoneticPr fontId="2"/>
  </si>
  <si>
    <r>
      <t xml:space="preserve">22年 </t>
    </r>
    <r>
      <rPr>
        <sz val="8"/>
        <rFont val="ＭＳ 明朝"/>
        <family val="1"/>
        <charset val="128"/>
      </rPr>
      <t>7月</t>
    </r>
    <r>
      <rPr>
        <sz val="11"/>
        <rFont val="ＭＳ Ｐゴシック"/>
        <family val="3"/>
        <charset val="128"/>
      </rPr>
      <t/>
    </r>
    <rPh sb="2" eb="3">
      <t>ネン</t>
    </rPh>
    <rPh sb="5" eb="6">
      <t>ガツ</t>
    </rPh>
    <phoneticPr fontId="2"/>
  </si>
  <si>
    <r>
      <t xml:space="preserve">22年 </t>
    </r>
    <r>
      <rPr>
        <sz val="8"/>
        <rFont val="ＭＳ 明朝"/>
        <family val="1"/>
        <charset val="128"/>
      </rPr>
      <t>6月</t>
    </r>
    <r>
      <rPr>
        <sz val="11"/>
        <rFont val="ＭＳ Ｐゴシック"/>
        <family val="3"/>
        <charset val="128"/>
      </rPr>
      <t/>
    </r>
    <rPh sb="2" eb="3">
      <t>ネン</t>
    </rPh>
    <rPh sb="5" eb="6">
      <t>ガツ</t>
    </rPh>
    <phoneticPr fontId="2"/>
  </si>
  <si>
    <r>
      <t xml:space="preserve">22年 </t>
    </r>
    <r>
      <rPr>
        <sz val="8"/>
        <rFont val="ＭＳ 明朝"/>
        <family val="1"/>
        <charset val="128"/>
      </rPr>
      <t>5月</t>
    </r>
    <r>
      <rPr>
        <sz val="11"/>
        <rFont val="ＭＳ Ｐゴシック"/>
        <family val="3"/>
        <charset val="128"/>
      </rPr>
      <t/>
    </r>
    <rPh sb="2" eb="3">
      <t>ネン</t>
    </rPh>
    <rPh sb="5" eb="6">
      <t>ガツ</t>
    </rPh>
    <phoneticPr fontId="2"/>
  </si>
  <si>
    <r>
      <t xml:space="preserve">22年 </t>
    </r>
    <r>
      <rPr>
        <sz val="8"/>
        <rFont val="ＭＳ 明朝"/>
        <family val="1"/>
        <charset val="128"/>
      </rPr>
      <t>4月</t>
    </r>
    <r>
      <rPr>
        <sz val="11"/>
        <rFont val="ＭＳ Ｐゴシック"/>
        <family val="3"/>
        <charset val="128"/>
      </rPr>
      <t/>
    </r>
    <rPh sb="2" eb="3">
      <t>ネン</t>
    </rPh>
    <rPh sb="5" eb="6">
      <t>ガツ</t>
    </rPh>
    <phoneticPr fontId="2"/>
  </si>
  <si>
    <r>
      <t xml:space="preserve">22年 </t>
    </r>
    <r>
      <rPr>
        <sz val="8"/>
        <rFont val="ＭＳ 明朝"/>
        <family val="1"/>
        <charset val="128"/>
      </rPr>
      <t>3月</t>
    </r>
    <r>
      <rPr>
        <sz val="11"/>
        <rFont val="ＭＳ Ｐゴシック"/>
        <family val="3"/>
        <charset val="128"/>
      </rPr>
      <t/>
    </r>
    <rPh sb="2" eb="3">
      <t>ネン</t>
    </rPh>
    <rPh sb="5" eb="6">
      <t>ガツ</t>
    </rPh>
    <phoneticPr fontId="2"/>
  </si>
  <si>
    <r>
      <t xml:space="preserve">22年 </t>
    </r>
    <r>
      <rPr>
        <sz val="8"/>
        <rFont val="ＭＳ 明朝"/>
        <family val="1"/>
        <charset val="128"/>
      </rPr>
      <t>2月</t>
    </r>
    <r>
      <rPr>
        <sz val="11"/>
        <rFont val="ＭＳ Ｐゴシック"/>
        <family val="3"/>
        <charset val="128"/>
      </rPr>
      <t/>
    </r>
    <rPh sb="2" eb="3">
      <t>ネン</t>
    </rPh>
    <rPh sb="5" eb="6">
      <t>ガツ</t>
    </rPh>
    <phoneticPr fontId="2"/>
  </si>
  <si>
    <r>
      <t xml:space="preserve">22年 </t>
    </r>
    <r>
      <rPr>
        <sz val="8"/>
        <rFont val="ＭＳ 明朝"/>
        <family val="1"/>
        <charset val="128"/>
      </rPr>
      <t>1月</t>
    </r>
    <rPh sb="2" eb="3">
      <t>ネン</t>
    </rPh>
    <rPh sb="5" eb="6">
      <t>ガツ</t>
    </rPh>
    <phoneticPr fontId="2"/>
  </si>
  <si>
    <t>22年</t>
    <phoneticPr fontId="2"/>
  </si>
  <si>
    <r>
      <t>平成</t>
    </r>
    <r>
      <rPr>
        <b/>
        <sz val="8"/>
        <rFont val="ＭＳ ゴシック"/>
        <family val="3"/>
        <charset val="128"/>
      </rPr>
      <t>22年</t>
    </r>
    <r>
      <rPr>
        <sz val="11"/>
        <rFont val="ＭＳ Ｐゴシック"/>
        <family val="3"/>
        <charset val="128"/>
      </rPr>
      <t/>
    </r>
    <phoneticPr fontId="2"/>
  </si>
  <si>
    <t>21年</t>
  </si>
  <si>
    <r>
      <t>平成</t>
    </r>
    <r>
      <rPr>
        <sz val="8"/>
        <rFont val="ＭＳ 明朝"/>
        <family val="1"/>
        <charset val="128"/>
      </rPr>
      <t>21年</t>
    </r>
    <r>
      <rPr>
        <sz val="11"/>
        <rFont val="ＭＳ Ｐゴシック"/>
        <family val="3"/>
        <charset val="128"/>
      </rPr>
      <t/>
    </r>
    <phoneticPr fontId="2"/>
  </si>
  <si>
    <t>20年</t>
  </si>
  <si>
    <t>19年</t>
  </si>
  <si>
    <r>
      <t>平成</t>
    </r>
    <r>
      <rPr>
        <sz val="8"/>
        <rFont val="ＭＳ 明朝"/>
        <family val="1"/>
        <charset val="128"/>
      </rPr>
      <t>19年</t>
    </r>
    <phoneticPr fontId="2"/>
  </si>
  <si>
    <t>平成18年</t>
    <rPh sb="0" eb="2">
      <t>ヘイセイ</t>
    </rPh>
    <phoneticPr fontId="2"/>
  </si>
  <si>
    <t>平成18年</t>
    <phoneticPr fontId="2"/>
  </si>
  <si>
    <t>　本表は，京都市内に所在する公共職業安定所（京都西陣，京都七条及び伏見）から京都労働局への報告に基づき，京都市総合企画局情報化推進室情報統計担当において集計したものであり，新規学卒者を含まない。また，園部出張所分を除く。</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2"/>
  </si>
  <si>
    <t>パート</t>
    <phoneticPr fontId="2"/>
  </si>
  <si>
    <t>パートタイム</t>
    <phoneticPr fontId="2"/>
  </si>
  <si>
    <r>
      <t xml:space="preserve">23年 </t>
    </r>
    <r>
      <rPr>
        <sz val="8"/>
        <rFont val="ＭＳ 明朝"/>
        <family val="1"/>
        <charset val="128"/>
      </rPr>
      <t>12月</t>
    </r>
    <r>
      <rPr>
        <sz val="11"/>
        <rFont val="ＭＳ Ｐゴシック"/>
        <family val="3"/>
        <charset val="128"/>
      </rPr>
      <t/>
    </r>
    <rPh sb="2" eb="3">
      <t>ネン</t>
    </rPh>
    <rPh sb="6" eb="7">
      <t>ガツ</t>
    </rPh>
    <phoneticPr fontId="2"/>
  </si>
  <si>
    <r>
      <t xml:space="preserve">23年 </t>
    </r>
    <r>
      <rPr>
        <sz val="8"/>
        <rFont val="ＭＳ 明朝"/>
        <family val="1"/>
        <charset val="128"/>
      </rPr>
      <t>11月</t>
    </r>
    <r>
      <rPr>
        <sz val="11"/>
        <rFont val="ＭＳ Ｐゴシック"/>
        <family val="3"/>
        <charset val="128"/>
      </rPr>
      <t/>
    </r>
    <rPh sb="2" eb="3">
      <t>ネン</t>
    </rPh>
    <rPh sb="6" eb="7">
      <t>ガツ</t>
    </rPh>
    <phoneticPr fontId="2"/>
  </si>
  <si>
    <r>
      <t xml:space="preserve">23年 </t>
    </r>
    <r>
      <rPr>
        <sz val="8"/>
        <rFont val="ＭＳ 明朝"/>
        <family val="1"/>
        <charset val="128"/>
      </rPr>
      <t>10月</t>
    </r>
    <r>
      <rPr>
        <sz val="11"/>
        <rFont val="ＭＳ Ｐゴシック"/>
        <family val="3"/>
        <charset val="128"/>
      </rPr>
      <t/>
    </r>
    <rPh sb="2" eb="3">
      <t>ネン</t>
    </rPh>
    <rPh sb="6" eb="7">
      <t>ガツ</t>
    </rPh>
    <phoneticPr fontId="2"/>
  </si>
  <si>
    <r>
      <t xml:space="preserve">23年 </t>
    </r>
    <r>
      <rPr>
        <sz val="8"/>
        <rFont val="ＭＳ 明朝"/>
        <family val="1"/>
        <charset val="128"/>
      </rPr>
      <t>9月</t>
    </r>
    <r>
      <rPr>
        <sz val="11"/>
        <rFont val="ＭＳ Ｐゴシック"/>
        <family val="3"/>
        <charset val="128"/>
      </rPr>
      <t/>
    </r>
    <rPh sb="2" eb="3">
      <t>ネン</t>
    </rPh>
    <rPh sb="5" eb="6">
      <t>ガツ</t>
    </rPh>
    <phoneticPr fontId="2"/>
  </si>
  <si>
    <r>
      <t xml:space="preserve">23年 </t>
    </r>
    <r>
      <rPr>
        <sz val="8"/>
        <rFont val="ＭＳ 明朝"/>
        <family val="1"/>
        <charset val="128"/>
      </rPr>
      <t>8月</t>
    </r>
    <r>
      <rPr>
        <sz val="11"/>
        <rFont val="ＭＳ Ｐゴシック"/>
        <family val="3"/>
        <charset val="128"/>
      </rPr>
      <t/>
    </r>
    <rPh sb="2" eb="3">
      <t>ネン</t>
    </rPh>
    <rPh sb="5" eb="6">
      <t>ガツ</t>
    </rPh>
    <phoneticPr fontId="2"/>
  </si>
  <si>
    <r>
      <t xml:space="preserve">23年 </t>
    </r>
    <r>
      <rPr>
        <sz val="8"/>
        <rFont val="ＭＳ 明朝"/>
        <family val="1"/>
        <charset val="128"/>
      </rPr>
      <t>7月</t>
    </r>
    <r>
      <rPr>
        <sz val="11"/>
        <rFont val="ＭＳ Ｐゴシック"/>
        <family val="3"/>
        <charset val="128"/>
      </rPr>
      <t/>
    </r>
    <rPh sb="2" eb="3">
      <t>ネン</t>
    </rPh>
    <rPh sb="5" eb="6">
      <t>ガツ</t>
    </rPh>
    <phoneticPr fontId="2"/>
  </si>
  <si>
    <r>
      <t xml:space="preserve">23年 </t>
    </r>
    <r>
      <rPr>
        <sz val="8"/>
        <rFont val="ＭＳ 明朝"/>
        <family val="1"/>
        <charset val="128"/>
      </rPr>
      <t>6月</t>
    </r>
    <r>
      <rPr>
        <sz val="11"/>
        <rFont val="ＭＳ Ｐゴシック"/>
        <family val="3"/>
        <charset val="128"/>
      </rPr>
      <t/>
    </r>
    <rPh sb="2" eb="3">
      <t>ネン</t>
    </rPh>
    <rPh sb="5" eb="6">
      <t>ガツ</t>
    </rPh>
    <phoneticPr fontId="2"/>
  </si>
  <si>
    <r>
      <t xml:space="preserve">23年 </t>
    </r>
    <r>
      <rPr>
        <sz val="8"/>
        <rFont val="ＭＳ 明朝"/>
        <family val="1"/>
        <charset val="128"/>
      </rPr>
      <t>5月</t>
    </r>
    <r>
      <rPr>
        <sz val="11"/>
        <rFont val="ＭＳ Ｐゴシック"/>
        <family val="3"/>
        <charset val="128"/>
      </rPr>
      <t/>
    </r>
    <rPh sb="2" eb="3">
      <t>ネン</t>
    </rPh>
    <rPh sb="5" eb="6">
      <t>ガツ</t>
    </rPh>
    <phoneticPr fontId="2"/>
  </si>
  <si>
    <r>
      <t xml:space="preserve">23年 </t>
    </r>
    <r>
      <rPr>
        <sz val="8"/>
        <rFont val="ＭＳ 明朝"/>
        <family val="1"/>
        <charset val="128"/>
      </rPr>
      <t>4月</t>
    </r>
    <r>
      <rPr>
        <sz val="11"/>
        <rFont val="ＭＳ Ｐゴシック"/>
        <family val="3"/>
        <charset val="128"/>
      </rPr>
      <t/>
    </r>
    <rPh sb="2" eb="3">
      <t>ネン</t>
    </rPh>
    <rPh sb="5" eb="6">
      <t>ガツ</t>
    </rPh>
    <phoneticPr fontId="2"/>
  </si>
  <si>
    <r>
      <t xml:space="preserve">23年 </t>
    </r>
    <r>
      <rPr>
        <sz val="8"/>
        <rFont val="ＭＳ 明朝"/>
        <family val="1"/>
        <charset val="128"/>
      </rPr>
      <t>3月</t>
    </r>
    <r>
      <rPr>
        <sz val="11"/>
        <rFont val="ＭＳ Ｐゴシック"/>
        <family val="3"/>
        <charset val="128"/>
      </rPr>
      <t/>
    </r>
    <rPh sb="2" eb="3">
      <t>ネン</t>
    </rPh>
    <rPh sb="5" eb="6">
      <t>ガツ</t>
    </rPh>
    <phoneticPr fontId="2"/>
  </si>
  <si>
    <r>
      <t xml:space="preserve">23年 </t>
    </r>
    <r>
      <rPr>
        <sz val="8"/>
        <rFont val="ＭＳ 明朝"/>
        <family val="1"/>
        <charset val="128"/>
      </rPr>
      <t>2月</t>
    </r>
    <r>
      <rPr>
        <sz val="11"/>
        <rFont val="ＭＳ Ｐゴシック"/>
        <family val="3"/>
        <charset val="128"/>
      </rPr>
      <t/>
    </r>
    <rPh sb="2" eb="3">
      <t>ネン</t>
    </rPh>
    <rPh sb="5" eb="6">
      <t>ガツ</t>
    </rPh>
    <phoneticPr fontId="2"/>
  </si>
  <si>
    <r>
      <t xml:space="preserve">23年 </t>
    </r>
    <r>
      <rPr>
        <sz val="8"/>
        <rFont val="ＭＳ 明朝"/>
        <family val="1"/>
        <charset val="128"/>
      </rPr>
      <t>1月</t>
    </r>
    <rPh sb="2" eb="3">
      <t>ネン</t>
    </rPh>
    <rPh sb="5" eb="6">
      <t>ガツ</t>
    </rPh>
    <phoneticPr fontId="2"/>
  </si>
  <si>
    <t>23年</t>
    <phoneticPr fontId="2"/>
  </si>
  <si>
    <r>
      <t>平成</t>
    </r>
    <r>
      <rPr>
        <b/>
        <sz val="8"/>
        <rFont val="ＭＳ ゴシック"/>
        <family val="3"/>
        <charset val="128"/>
      </rPr>
      <t>23年</t>
    </r>
    <r>
      <rPr>
        <sz val="11"/>
        <rFont val="ＭＳ Ｐゴシック"/>
        <family val="3"/>
        <charset val="128"/>
      </rPr>
      <t/>
    </r>
    <phoneticPr fontId="2"/>
  </si>
  <si>
    <r>
      <t>平成</t>
    </r>
    <r>
      <rPr>
        <sz val="8"/>
        <rFont val="ＭＳ 明朝"/>
        <family val="1"/>
        <charset val="128"/>
      </rPr>
      <t>22年</t>
    </r>
    <r>
      <rPr>
        <sz val="11"/>
        <rFont val="ＭＳ Ｐゴシック"/>
        <family val="3"/>
        <charset val="128"/>
      </rPr>
      <t/>
    </r>
    <phoneticPr fontId="2"/>
  </si>
  <si>
    <t>平成19年</t>
    <rPh sb="0" eb="2">
      <t>ヘイセイ</t>
    </rPh>
    <phoneticPr fontId="2"/>
  </si>
  <si>
    <t>平成19年</t>
    <phoneticPr fontId="2"/>
  </si>
  <si>
    <t>　a） 年計欄の数値は，月平均値である。</t>
    <rPh sb="12" eb="13">
      <t>ツキ</t>
    </rPh>
    <rPh sb="13" eb="15">
      <t>ヘイキン</t>
    </rPh>
    <rPh sb="15" eb="16">
      <t>チ</t>
    </rPh>
    <phoneticPr fontId="2"/>
  </si>
  <si>
    <t>パートタイム</t>
    <phoneticPr fontId="2"/>
  </si>
  <si>
    <t>雇用形態別</t>
    <phoneticPr fontId="2"/>
  </si>
  <si>
    <r>
      <t>25年</t>
    </r>
    <r>
      <rPr>
        <sz val="8"/>
        <rFont val="ＭＳ 明朝"/>
        <family val="1"/>
        <charset val="128"/>
      </rPr>
      <t xml:space="preserve"> 3月</t>
    </r>
    <r>
      <rPr>
        <sz val="11"/>
        <rFont val="ＭＳ Ｐゴシック"/>
        <family val="3"/>
        <charset val="128"/>
      </rPr>
      <t/>
    </r>
    <rPh sb="2" eb="3">
      <t>ネン</t>
    </rPh>
    <rPh sb="5" eb="6">
      <t>ガツ</t>
    </rPh>
    <phoneticPr fontId="2"/>
  </si>
  <si>
    <r>
      <t>25年</t>
    </r>
    <r>
      <rPr>
        <sz val="8"/>
        <rFont val="ＭＳ 明朝"/>
        <family val="1"/>
        <charset val="128"/>
      </rPr>
      <t xml:space="preserve"> 2月</t>
    </r>
    <r>
      <rPr>
        <sz val="11"/>
        <rFont val="ＭＳ Ｐゴシック"/>
        <family val="3"/>
        <charset val="128"/>
      </rPr>
      <t/>
    </r>
    <rPh sb="2" eb="3">
      <t>ネン</t>
    </rPh>
    <rPh sb="5" eb="6">
      <t>ガツ</t>
    </rPh>
    <phoneticPr fontId="2"/>
  </si>
  <si>
    <r>
      <rPr>
        <sz val="8"/>
        <rFont val="ＭＳ 明朝"/>
        <family val="1"/>
        <charset val="128"/>
      </rPr>
      <t>25年 1月</t>
    </r>
    <r>
      <rPr>
        <sz val="11"/>
        <rFont val="ＭＳ Ｐゴシック"/>
        <family val="3"/>
        <charset val="128"/>
      </rPr>
      <t/>
    </r>
    <rPh sb="2" eb="3">
      <t>ネン</t>
    </rPh>
    <rPh sb="5" eb="6">
      <t>ガツ</t>
    </rPh>
    <phoneticPr fontId="2"/>
  </si>
  <si>
    <r>
      <t xml:space="preserve">24年 </t>
    </r>
    <r>
      <rPr>
        <sz val="8"/>
        <rFont val="ＭＳ 明朝"/>
        <family val="1"/>
        <charset val="128"/>
      </rPr>
      <t>12月</t>
    </r>
    <r>
      <rPr>
        <sz val="11"/>
        <rFont val="ＭＳ Ｐゴシック"/>
        <family val="3"/>
        <charset val="128"/>
      </rPr>
      <t/>
    </r>
    <rPh sb="2" eb="3">
      <t>ネン</t>
    </rPh>
    <rPh sb="6" eb="7">
      <t>ガツ</t>
    </rPh>
    <phoneticPr fontId="2"/>
  </si>
  <si>
    <r>
      <t xml:space="preserve">24年 </t>
    </r>
    <r>
      <rPr>
        <sz val="8"/>
        <rFont val="ＭＳ 明朝"/>
        <family val="1"/>
        <charset val="128"/>
      </rPr>
      <t>11月</t>
    </r>
    <r>
      <rPr>
        <sz val="11"/>
        <rFont val="ＭＳ Ｐゴシック"/>
        <family val="3"/>
        <charset val="128"/>
      </rPr>
      <t/>
    </r>
    <rPh sb="2" eb="3">
      <t>ネン</t>
    </rPh>
    <rPh sb="6" eb="7">
      <t>ガツ</t>
    </rPh>
    <phoneticPr fontId="2"/>
  </si>
  <si>
    <r>
      <t xml:space="preserve">24年 </t>
    </r>
    <r>
      <rPr>
        <sz val="8"/>
        <rFont val="ＭＳ 明朝"/>
        <family val="1"/>
        <charset val="128"/>
      </rPr>
      <t>10月</t>
    </r>
    <r>
      <rPr>
        <sz val="11"/>
        <rFont val="ＭＳ Ｐゴシック"/>
        <family val="3"/>
        <charset val="128"/>
      </rPr>
      <t/>
    </r>
    <rPh sb="2" eb="3">
      <t>ネン</t>
    </rPh>
    <rPh sb="6" eb="7">
      <t>ガツ</t>
    </rPh>
    <phoneticPr fontId="2"/>
  </si>
  <si>
    <r>
      <t xml:space="preserve">24年 </t>
    </r>
    <r>
      <rPr>
        <sz val="8"/>
        <rFont val="ＭＳ 明朝"/>
        <family val="1"/>
        <charset val="128"/>
      </rPr>
      <t>9月</t>
    </r>
    <r>
      <rPr>
        <sz val="11"/>
        <rFont val="ＭＳ Ｐゴシック"/>
        <family val="3"/>
        <charset val="128"/>
      </rPr>
      <t/>
    </r>
    <rPh sb="2" eb="3">
      <t>ネン</t>
    </rPh>
    <rPh sb="5" eb="6">
      <t>ガツ</t>
    </rPh>
    <phoneticPr fontId="2"/>
  </si>
  <si>
    <r>
      <t xml:space="preserve">24年 </t>
    </r>
    <r>
      <rPr>
        <sz val="8"/>
        <rFont val="ＭＳ 明朝"/>
        <family val="1"/>
        <charset val="128"/>
      </rPr>
      <t>8月</t>
    </r>
    <r>
      <rPr>
        <sz val="11"/>
        <rFont val="ＭＳ Ｐゴシック"/>
        <family val="3"/>
        <charset val="128"/>
      </rPr>
      <t/>
    </r>
    <rPh sb="2" eb="3">
      <t>ネン</t>
    </rPh>
    <rPh sb="5" eb="6">
      <t>ガツ</t>
    </rPh>
    <phoneticPr fontId="2"/>
  </si>
  <si>
    <r>
      <t xml:space="preserve">24年 </t>
    </r>
    <r>
      <rPr>
        <sz val="8"/>
        <rFont val="ＭＳ 明朝"/>
        <family val="1"/>
        <charset val="128"/>
      </rPr>
      <t>7月</t>
    </r>
    <r>
      <rPr>
        <sz val="11"/>
        <rFont val="ＭＳ Ｐゴシック"/>
        <family val="3"/>
        <charset val="128"/>
      </rPr>
      <t/>
    </r>
    <rPh sb="2" eb="3">
      <t>ネン</t>
    </rPh>
    <rPh sb="5" eb="6">
      <t>ガツ</t>
    </rPh>
    <phoneticPr fontId="2"/>
  </si>
  <si>
    <r>
      <t xml:space="preserve">24年 </t>
    </r>
    <r>
      <rPr>
        <sz val="8"/>
        <rFont val="ＭＳ 明朝"/>
        <family val="1"/>
        <charset val="128"/>
      </rPr>
      <t>6月</t>
    </r>
    <r>
      <rPr>
        <sz val="11"/>
        <rFont val="ＭＳ Ｐゴシック"/>
        <family val="3"/>
        <charset val="128"/>
      </rPr>
      <t/>
    </r>
    <rPh sb="2" eb="3">
      <t>ネン</t>
    </rPh>
    <rPh sb="5" eb="6">
      <t>ガツ</t>
    </rPh>
    <phoneticPr fontId="2"/>
  </si>
  <si>
    <r>
      <t xml:space="preserve">24年 </t>
    </r>
    <r>
      <rPr>
        <sz val="8"/>
        <rFont val="ＭＳ 明朝"/>
        <family val="1"/>
        <charset val="128"/>
      </rPr>
      <t>5月</t>
    </r>
    <r>
      <rPr>
        <sz val="11"/>
        <rFont val="ＭＳ Ｐゴシック"/>
        <family val="3"/>
        <charset val="128"/>
      </rPr>
      <t/>
    </r>
    <rPh sb="2" eb="3">
      <t>ネン</t>
    </rPh>
    <rPh sb="5" eb="6">
      <t>ガツ</t>
    </rPh>
    <phoneticPr fontId="2"/>
  </si>
  <si>
    <r>
      <rPr>
        <sz val="8"/>
        <rFont val="ＭＳ 明朝"/>
        <family val="1"/>
        <charset val="128"/>
      </rPr>
      <t>24年 4月</t>
    </r>
    <r>
      <rPr>
        <sz val="11"/>
        <rFont val="ＭＳ Ｐゴシック"/>
        <family val="3"/>
        <charset val="128"/>
      </rPr>
      <t/>
    </r>
    <rPh sb="2" eb="3">
      <t>ネン</t>
    </rPh>
    <rPh sb="5" eb="6">
      <t>ガツ</t>
    </rPh>
    <phoneticPr fontId="2"/>
  </si>
  <si>
    <r>
      <t>平成</t>
    </r>
    <r>
      <rPr>
        <b/>
        <sz val="8"/>
        <rFont val="ＭＳ ゴシック"/>
        <family val="3"/>
        <charset val="128"/>
      </rPr>
      <t>24年度</t>
    </r>
    <rPh sb="5" eb="6">
      <t>ド</t>
    </rPh>
    <phoneticPr fontId="2"/>
  </si>
  <si>
    <r>
      <t>平成</t>
    </r>
    <r>
      <rPr>
        <sz val="8"/>
        <rFont val="ＭＳ 明朝"/>
        <family val="1"/>
        <charset val="128"/>
      </rPr>
      <t>23年度</t>
    </r>
    <rPh sb="5" eb="6">
      <t>ド</t>
    </rPh>
    <phoneticPr fontId="2"/>
  </si>
  <si>
    <r>
      <t>平成</t>
    </r>
    <r>
      <rPr>
        <sz val="8"/>
        <rFont val="ＭＳ 明朝"/>
        <family val="1"/>
        <charset val="128"/>
      </rPr>
      <t>22年度</t>
    </r>
    <rPh sb="5" eb="6">
      <t>ド</t>
    </rPh>
    <phoneticPr fontId="2"/>
  </si>
  <si>
    <r>
      <t>平成</t>
    </r>
    <r>
      <rPr>
        <sz val="8"/>
        <rFont val="ＭＳ 明朝"/>
        <family val="1"/>
        <charset val="128"/>
      </rPr>
      <t>21年度</t>
    </r>
    <rPh sb="5" eb="6">
      <t>ド</t>
    </rPh>
    <phoneticPr fontId="2"/>
  </si>
  <si>
    <t>平成20年度</t>
    <rPh sb="5" eb="6">
      <t>ド</t>
    </rPh>
    <phoneticPr fontId="2"/>
  </si>
  <si>
    <t>(5)/(3)×100</t>
    <phoneticPr fontId="2"/>
  </si>
  <si>
    <t>(4)/(2)</t>
    <phoneticPr fontId="2"/>
  </si>
  <si>
    <t>(3)/(1)</t>
    <phoneticPr fontId="2"/>
  </si>
  <si>
    <t>総　数</t>
    <phoneticPr fontId="2"/>
  </si>
  <si>
    <t>充足率</t>
    <phoneticPr fontId="2"/>
  </si>
  <si>
    <t>有効求人倍率</t>
    <phoneticPr fontId="2"/>
  </si>
  <si>
    <t>新規求人倍率</t>
    <phoneticPr fontId="2"/>
  </si>
  <si>
    <t>就職率　(5)/(1)×100</t>
    <phoneticPr fontId="2"/>
  </si>
  <si>
    <t>就職件数　(5)</t>
    <phoneticPr fontId="2"/>
  </si>
  <si>
    <t>(4)   a)</t>
    <phoneticPr fontId="2"/>
  </si>
  <si>
    <t>(3)</t>
    <phoneticPr fontId="2"/>
  </si>
  <si>
    <t>月間有効求人数</t>
    <rPh sb="4" eb="6">
      <t>キュウジン</t>
    </rPh>
    <rPh sb="6" eb="7">
      <t>スウ</t>
    </rPh>
    <phoneticPr fontId="2"/>
  </si>
  <si>
    <t>新規求人数</t>
    <phoneticPr fontId="2"/>
  </si>
  <si>
    <t>月間有効求職者数　(2)  a)</t>
    <phoneticPr fontId="2"/>
  </si>
  <si>
    <t>新規求職申込件数　(1)</t>
    <phoneticPr fontId="2"/>
  </si>
  <si>
    <t>（単位　件数＝件，人数＝人，率＝％，倍率＝倍）</t>
    <rPh sb="1" eb="3">
      <t>タンイ</t>
    </rPh>
    <rPh sb="4" eb="6">
      <t>ケンスウ</t>
    </rPh>
    <rPh sb="7" eb="8">
      <t>ケン</t>
    </rPh>
    <rPh sb="9" eb="11">
      <t>ニンズウ</t>
    </rPh>
    <rPh sb="12" eb="13">
      <t>ニン</t>
    </rPh>
    <rPh sb="14" eb="15">
      <t>リツ</t>
    </rPh>
    <rPh sb="18" eb="20">
      <t>バイリツ</t>
    </rPh>
    <rPh sb="21" eb="22">
      <t>バイ</t>
    </rPh>
    <phoneticPr fontId="2"/>
  </si>
  <si>
    <t>効求人数」は前月から繰り越された有効求人数と当月の新規求人数の合計をいう。</t>
    <phoneticPr fontId="2"/>
  </si>
  <si>
    <t>申込件数，求人数をいう。「月間有効求職者数」とは前月から繰越された有効求職者数と当月の新規求職申込件数の合計を，「月間有</t>
    <phoneticPr fontId="2"/>
  </si>
  <si>
    <t>１週間の所定労働時間に比し短いものをいう。「新規求職申込件数」，「新規求人数」とは，それぞれ期間中に新たに受け付けた求職</t>
    <rPh sb="33" eb="35">
      <t>シンキ</t>
    </rPh>
    <rPh sb="35" eb="38">
      <t>キュウジンスウ</t>
    </rPh>
    <phoneticPr fontId="2"/>
  </si>
  <si>
    <t>一定の期間を定めて就労するもの）を合わせたものを，「パートタイム」とは，１週間の所定労働時間がその事業所の通常の労働者の</t>
    <phoneticPr fontId="2"/>
  </si>
  <si>
    <t>及び臨時（１か月以上４か月未満の雇用期間が定められているもの）・季節（季節的な労働需要に対し，又は季節的な余暇を利用して</t>
    <phoneticPr fontId="2"/>
  </si>
  <si>
    <t>　本表における「一般」とは，常用（雇用期間の定めがないか，４か月以上の雇用期間が定められているもの（季節労働を除く。））</t>
    <rPh sb="1" eb="2">
      <t>ホン</t>
    </rPh>
    <rPh sb="2" eb="3">
      <t>ヒョウ</t>
    </rPh>
    <rPh sb="8" eb="10">
      <t>イッパン</t>
    </rPh>
    <rPh sb="14" eb="16">
      <t>ジョウヨウ</t>
    </rPh>
    <phoneticPr fontId="2"/>
  </si>
  <si>
    <t>のうち旧京北町を除き，向日市，長岡京市，乙訓郡及び八幡市分を含む。なお，新規学卒者は含まない（（７）を除く。）。</t>
    <rPh sb="28" eb="29">
      <t>フン</t>
    </rPh>
    <rPh sb="42" eb="43">
      <t>フク</t>
    </rPh>
    <phoneticPr fontId="2"/>
  </si>
  <si>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2"/>
  </si>
  <si>
    <t>のうち旧京北町を除き，亀岡市，南丹市及び船井郡のそれぞれ一部と向日市，長岡京市，乙訓郡及び八幡市分を含む。なお，新規学卒</t>
    <rPh sb="11" eb="13">
      <t>カメオカ</t>
    </rPh>
    <rPh sb="13" eb="14">
      <t>シ</t>
    </rPh>
    <rPh sb="15" eb="17">
      <t>ナンタン</t>
    </rPh>
    <rPh sb="17" eb="18">
      <t>シ</t>
    </rPh>
    <rPh sb="18" eb="19">
      <t>オヨ</t>
    </rPh>
    <rPh sb="20" eb="23">
      <t>フナイグン</t>
    </rPh>
    <rPh sb="28" eb="30">
      <t>イチブ</t>
    </rPh>
    <rPh sb="48" eb="49">
      <t>フン</t>
    </rPh>
    <phoneticPr fontId="2"/>
  </si>
  <si>
    <t>者は含まない（（７）を除く。）。</t>
    <phoneticPr fontId="2"/>
  </si>
  <si>
    <t>平成21年度</t>
    <rPh sb="5" eb="6">
      <t>ド</t>
    </rPh>
    <phoneticPr fontId="2"/>
  </si>
  <si>
    <r>
      <t>平成</t>
    </r>
    <r>
      <rPr>
        <sz val="8"/>
        <rFont val="ＭＳ 明朝"/>
        <family val="1"/>
        <charset val="128"/>
      </rPr>
      <t>24年度</t>
    </r>
    <rPh sb="5" eb="6">
      <t>ド</t>
    </rPh>
    <phoneticPr fontId="2"/>
  </si>
  <si>
    <r>
      <t>平成</t>
    </r>
    <r>
      <rPr>
        <b/>
        <sz val="8"/>
        <rFont val="ＭＳ ゴシック"/>
        <family val="3"/>
        <charset val="128"/>
      </rPr>
      <t>25年度</t>
    </r>
    <rPh sb="5" eb="6">
      <t>ド</t>
    </rPh>
    <phoneticPr fontId="2"/>
  </si>
  <si>
    <r>
      <t>25年 4月</t>
    </r>
    <r>
      <rPr>
        <sz val="11"/>
        <rFont val="ＭＳ Ｐゴシック"/>
        <family val="3"/>
        <charset val="128"/>
      </rPr>
      <t/>
    </r>
    <rPh sb="2" eb="3">
      <t>ネン</t>
    </rPh>
    <rPh sb="5" eb="6">
      <t>ガツ</t>
    </rPh>
    <phoneticPr fontId="2"/>
  </si>
  <si>
    <r>
      <t>26年 1月</t>
    </r>
    <r>
      <rPr>
        <sz val="11"/>
        <rFont val="ＭＳ Ｐゴシック"/>
        <family val="3"/>
        <charset val="128"/>
      </rPr>
      <t/>
    </r>
    <rPh sb="2" eb="3">
      <t>ネン</t>
    </rPh>
    <rPh sb="5" eb="6">
      <t>ガツ</t>
    </rPh>
    <phoneticPr fontId="2"/>
  </si>
  <si>
    <r>
      <t xml:space="preserve">25年 </t>
    </r>
    <r>
      <rPr>
        <sz val="8"/>
        <rFont val="ＭＳ 明朝"/>
        <family val="1"/>
        <charset val="128"/>
      </rPr>
      <t>5月</t>
    </r>
    <r>
      <rPr>
        <sz val="11"/>
        <rFont val="ＭＳ Ｐゴシック"/>
        <family val="3"/>
        <charset val="128"/>
      </rPr>
      <t/>
    </r>
    <rPh sb="2" eb="3">
      <t>ネン</t>
    </rPh>
    <rPh sb="5" eb="6">
      <t>ガツ</t>
    </rPh>
    <phoneticPr fontId="2"/>
  </si>
  <si>
    <r>
      <t xml:space="preserve">25年 </t>
    </r>
    <r>
      <rPr>
        <sz val="8"/>
        <rFont val="ＭＳ 明朝"/>
        <family val="1"/>
        <charset val="128"/>
      </rPr>
      <t>6月</t>
    </r>
    <r>
      <rPr>
        <sz val="11"/>
        <rFont val="ＭＳ Ｐゴシック"/>
        <family val="3"/>
        <charset val="128"/>
      </rPr>
      <t/>
    </r>
    <rPh sb="2" eb="3">
      <t>ネン</t>
    </rPh>
    <rPh sb="5" eb="6">
      <t>ガツ</t>
    </rPh>
    <phoneticPr fontId="2"/>
  </si>
  <si>
    <r>
      <t xml:space="preserve">25年 </t>
    </r>
    <r>
      <rPr>
        <sz val="8"/>
        <rFont val="ＭＳ 明朝"/>
        <family val="1"/>
        <charset val="128"/>
      </rPr>
      <t>7月</t>
    </r>
    <r>
      <rPr>
        <sz val="11"/>
        <rFont val="ＭＳ Ｐゴシック"/>
        <family val="3"/>
        <charset val="128"/>
      </rPr>
      <t/>
    </r>
    <rPh sb="2" eb="3">
      <t>ネン</t>
    </rPh>
    <rPh sb="5" eb="6">
      <t>ガツ</t>
    </rPh>
    <phoneticPr fontId="2"/>
  </si>
  <si>
    <r>
      <t xml:space="preserve">25年 </t>
    </r>
    <r>
      <rPr>
        <sz val="8"/>
        <rFont val="ＭＳ 明朝"/>
        <family val="1"/>
        <charset val="128"/>
      </rPr>
      <t>8月</t>
    </r>
    <r>
      <rPr>
        <sz val="11"/>
        <rFont val="ＭＳ Ｐゴシック"/>
        <family val="3"/>
        <charset val="128"/>
      </rPr>
      <t/>
    </r>
    <rPh sb="2" eb="3">
      <t>ネン</t>
    </rPh>
    <rPh sb="5" eb="6">
      <t>ガツ</t>
    </rPh>
    <phoneticPr fontId="2"/>
  </si>
  <si>
    <r>
      <t xml:space="preserve">25年 </t>
    </r>
    <r>
      <rPr>
        <sz val="8"/>
        <rFont val="ＭＳ 明朝"/>
        <family val="1"/>
        <charset val="128"/>
      </rPr>
      <t>9月</t>
    </r>
    <r>
      <rPr>
        <sz val="11"/>
        <rFont val="ＭＳ Ｐゴシック"/>
        <family val="3"/>
        <charset val="128"/>
      </rPr>
      <t/>
    </r>
    <rPh sb="2" eb="3">
      <t>ネン</t>
    </rPh>
    <rPh sb="5" eb="6">
      <t>ガツ</t>
    </rPh>
    <phoneticPr fontId="2"/>
  </si>
  <si>
    <r>
      <t xml:space="preserve">25年 </t>
    </r>
    <r>
      <rPr>
        <sz val="8"/>
        <rFont val="ＭＳ 明朝"/>
        <family val="1"/>
        <charset val="128"/>
      </rPr>
      <t>10月</t>
    </r>
    <r>
      <rPr>
        <sz val="11"/>
        <rFont val="ＭＳ Ｐゴシック"/>
        <family val="3"/>
        <charset val="128"/>
      </rPr>
      <t/>
    </r>
    <rPh sb="2" eb="3">
      <t>ネン</t>
    </rPh>
    <rPh sb="6" eb="7">
      <t>ガツ</t>
    </rPh>
    <phoneticPr fontId="2"/>
  </si>
  <si>
    <r>
      <t xml:space="preserve">25年 </t>
    </r>
    <r>
      <rPr>
        <sz val="8"/>
        <rFont val="ＭＳ 明朝"/>
        <family val="1"/>
        <charset val="128"/>
      </rPr>
      <t>11月</t>
    </r>
    <r>
      <rPr>
        <sz val="11"/>
        <rFont val="ＭＳ Ｐゴシック"/>
        <family val="3"/>
        <charset val="128"/>
      </rPr>
      <t/>
    </r>
    <rPh sb="2" eb="3">
      <t>ネン</t>
    </rPh>
    <rPh sb="6" eb="7">
      <t>ガツ</t>
    </rPh>
    <phoneticPr fontId="2"/>
  </si>
  <si>
    <r>
      <t xml:space="preserve">25年 </t>
    </r>
    <r>
      <rPr>
        <sz val="8"/>
        <rFont val="ＭＳ 明朝"/>
        <family val="1"/>
        <charset val="128"/>
      </rPr>
      <t>12月</t>
    </r>
    <r>
      <rPr>
        <sz val="11"/>
        <rFont val="ＭＳ Ｐゴシック"/>
        <family val="3"/>
        <charset val="128"/>
      </rPr>
      <t/>
    </r>
    <rPh sb="2" eb="3">
      <t>ネン</t>
    </rPh>
    <rPh sb="6" eb="7">
      <t>ガツ</t>
    </rPh>
    <phoneticPr fontId="2"/>
  </si>
  <si>
    <r>
      <t>26年</t>
    </r>
    <r>
      <rPr>
        <sz val="8"/>
        <rFont val="ＭＳ 明朝"/>
        <family val="1"/>
        <charset val="128"/>
      </rPr>
      <t xml:space="preserve"> 2月</t>
    </r>
    <r>
      <rPr>
        <sz val="11"/>
        <rFont val="ＭＳ Ｐゴシック"/>
        <family val="3"/>
        <charset val="128"/>
      </rPr>
      <t/>
    </r>
    <rPh sb="2" eb="3">
      <t>ネン</t>
    </rPh>
    <rPh sb="5" eb="6">
      <t>ガツ</t>
    </rPh>
    <phoneticPr fontId="2"/>
  </si>
  <si>
    <r>
      <t>26年</t>
    </r>
    <r>
      <rPr>
        <sz val="8"/>
        <rFont val="ＭＳ 明朝"/>
        <family val="1"/>
        <charset val="128"/>
      </rPr>
      <t xml:space="preserve"> 3月</t>
    </r>
    <r>
      <rPr>
        <sz val="11"/>
        <rFont val="ＭＳ Ｐゴシック"/>
        <family val="3"/>
        <charset val="128"/>
      </rPr>
      <t/>
    </r>
    <rPh sb="2" eb="3">
      <t>ネン</t>
    </rPh>
    <rPh sb="5" eb="6">
      <t>ガツ</t>
    </rPh>
    <phoneticPr fontId="2"/>
  </si>
  <si>
    <t>平成22年度</t>
    <rPh sb="5" eb="6">
      <t>ド</t>
    </rPh>
    <phoneticPr fontId="2"/>
  </si>
  <si>
    <r>
      <t>平成</t>
    </r>
    <r>
      <rPr>
        <sz val="8"/>
        <rFont val="ＭＳ 明朝"/>
        <family val="1"/>
        <charset val="128"/>
      </rPr>
      <t>25年度</t>
    </r>
    <rPh sb="5" eb="6">
      <t>ド</t>
    </rPh>
    <phoneticPr fontId="2"/>
  </si>
  <si>
    <r>
      <t>平成</t>
    </r>
    <r>
      <rPr>
        <b/>
        <sz val="8"/>
        <rFont val="ＭＳ ゴシック"/>
        <family val="3"/>
        <charset val="128"/>
      </rPr>
      <t>26年度</t>
    </r>
    <rPh sb="5" eb="6">
      <t>ド</t>
    </rPh>
    <phoneticPr fontId="2"/>
  </si>
  <si>
    <r>
      <t>26年 4月</t>
    </r>
    <r>
      <rPr>
        <sz val="11"/>
        <rFont val="ＭＳ Ｐゴシック"/>
        <family val="3"/>
        <charset val="128"/>
      </rPr>
      <t/>
    </r>
    <rPh sb="2" eb="3">
      <t>ネン</t>
    </rPh>
    <rPh sb="5" eb="6">
      <t>ガツ</t>
    </rPh>
    <phoneticPr fontId="2"/>
  </si>
  <si>
    <r>
      <t>27年 1月</t>
    </r>
    <r>
      <rPr>
        <sz val="11"/>
        <rFont val="ＭＳ Ｐゴシック"/>
        <family val="3"/>
        <charset val="128"/>
      </rPr>
      <t/>
    </r>
    <rPh sb="2" eb="3">
      <t>ネン</t>
    </rPh>
    <rPh sb="5" eb="6">
      <t>ガツ</t>
    </rPh>
    <phoneticPr fontId="2"/>
  </si>
  <si>
    <t>雇用形態別</t>
    <phoneticPr fontId="2"/>
  </si>
  <si>
    <t>パートタイム</t>
    <phoneticPr fontId="2"/>
  </si>
  <si>
    <t>就職件数　(5)</t>
    <phoneticPr fontId="2"/>
  </si>
  <si>
    <t>就職率　(5)/(1)×100</t>
    <phoneticPr fontId="2"/>
  </si>
  <si>
    <t>新規求人倍率</t>
    <phoneticPr fontId="2"/>
  </si>
  <si>
    <t>有効求人倍率</t>
    <phoneticPr fontId="2"/>
  </si>
  <si>
    <t>充足率</t>
    <phoneticPr fontId="2"/>
  </si>
  <si>
    <t>総　数</t>
    <phoneticPr fontId="2"/>
  </si>
  <si>
    <t>(3)/(1)</t>
    <phoneticPr fontId="2"/>
  </si>
  <si>
    <t>(4)/(2)</t>
    <phoneticPr fontId="2"/>
  </si>
  <si>
    <t>(5)/(3)×100</t>
    <phoneticPr fontId="2"/>
  </si>
  <si>
    <t>雇用形態別</t>
    <phoneticPr fontId="2"/>
  </si>
  <si>
    <t>平成23年度</t>
    <rPh sb="5" eb="6">
      <t>ド</t>
    </rPh>
    <phoneticPr fontId="2"/>
  </si>
  <si>
    <r>
      <t>平成</t>
    </r>
    <r>
      <rPr>
        <sz val="8"/>
        <rFont val="ＭＳ 明朝"/>
        <family val="1"/>
        <charset val="128"/>
      </rPr>
      <t>26年度</t>
    </r>
    <rPh sb="5" eb="6">
      <t>ド</t>
    </rPh>
    <phoneticPr fontId="2"/>
  </si>
  <si>
    <r>
      <t>平成</t>
    </r>
    <r>
      <rPr>
        <b/>
        <sz val="8"/>
        <rFont val="ＭＳ ゴシック"/>
        <family val="3"/>
        <charset val="128"/>
      </rPr>
      <t>27年度</t>
    </r>
    <rPh sb="5" eb="6">
      <t>ド</t>
    </rPh>
    <phoneticPr fontId="2"/>
  </si>
  <si>
    <r>
      <t>27年 4月</t>
    </r>
    <r>
      <rPr>
        <sz val="11"/>
        <rFont val="ＭＳ Ｐゴシック"/>
        <family val="3"/>
        <charset val="128"/>
      </rPr>
      <t/>
    </r>
    <rPh sb="2" eb="3">
      <t>ネン</t>
    </rPh>
    <rPh sb="5" eb="6">
      <t>ガツ</t>
    </rPh>
    <phoneticPr fontId="2"/>
  </si>
  <si>
    <r>
      <t xml:space="preserve">27年 </t>
    </r>
    <r>
      <rPr>
        <sz val="8"/>
        <rFont val="ＭＳ 明朝"/>
        <family val="1"/>
        <charset val="128"/>
      </rPr>
      <t>5月</t>
    </r>
    <r>
      <rPr>
        <sz val="11"/>
        <rFont val="ＭＳ Ｐゴシック"/>
        <family val="3"/>
        <charset val="128"/>
      </rPr>
      <t/>
    </r>
    <rPh sb="2" eb="3">
      <t>ネン</t>
    </rPh>
    <rPh sb="5" eb="6">
      <t>ガツ</t>
    </rPh>
    <phoneticPr fontId="2"/>
  </si>
  <si>
    <r>
      <t xml:space="preserve">27年 </t>
    </r>
    <r>
      <rPr>
        <sz val="8"/>
        <rFont val="ＭＳ 明朝"/>
        <family val="1"/>
        <charset val="128"/>
      </rPr>
      <t>6月</t>
    </r>
    <r>
      <rPr>
        <sz val="11"/>
        <rFont val="ＭＳ Ｐゴシック"/>
        <family val="3"/>
        <charset val="128"/>
      </rPr>
      <t/>
    </r>
    <rPh sb="2" eb="3">
      <t>ネン</t>
    </rPh>
    <rPh sb="5" eb="6">
      <t>ガツ</t>
    </rPh>
    <phoneticPr fontId="2"/>
  </si>
  <si>
    <r>
      <t xml:space="preserve">27年 </t>
    </r>
    <r>
      <rPr>
        <sz val="8"/>
        <rFont val="ＭＳ 明朝"/>
        <family val="1"/>
        <charset val="128"/>
      </rPr>
      <t>7月</t>
    </r>
    <r>
      <rPr>
        <sz val="11"/>
        <rFont val="ＭＳ Ｐゴシック"/>
        <family val="3"/>
        <charset val="128"/>
      </rPr>
      <t/>
    </r>
    <rPh sb="2" eb="3">
      <t>ネン</t>
    </rPh>
    <rPh sb="5" eb="6">
      <t>ガツ</t>
    </rPh>
    <phoneticPr fontId="2"/>
  </si>
  <si>
    <r>
      <t xml:space="preserve">27年 </t>
    </r>
    <r>
      <rPr>
        <sz val="8"/>
        <rFont val="ＭＳ 明朝"/>
        <family val="1"/>
        <charset val="128"/>
      </rPr>
      <t>8月</t>
    </r>
    <r>
      <rPr>
        <sz val="11"/>
        <rFont val="ＭＳ Ｐゴシック"/>
        <family val="3"/>
        <charset val="128"/>
      </rPr>
      <t/>
    </r>
    <rPh sb="2" eb="3">
      <t>ネン</t>
    </rPh>
    <rPh sb="5" eb="6">
      <t>ガツ</t>
    </rPh>
    <phoneticPr fontId="2"/>
  </si>
  <si>
    <r>
      <t xml:space="preserve">27年 </t>
    </r>
    <r>
      <rPr>
        <sz val="8"/>
        <rFont val="ＭＳ 明朝"/>
        <family val="1"/>
        <charset val="128"/>
      </rPr>
      <t>9月</t>
    </r>
    <r>
      <rPr>
        <sz val="11"/>
        <rFont val="ＭＳ Ｐゴシック"/>
        <family val="3"/>
        <charset val="128"/>
      </rPr>
      <t/>
    </r>
    <rPh sb="2" eb="3">
      <t>ネン</t>
    </rPh>
    <rPh sb="5" eb="6">
      <t>ガツ</t>
    </rPh>
    <phoneticPr fontId="2"/>
  </si>
  <si>
    <r>
      <t xml:space="preserve">27年 </t>
    </r>
    <r>
      <rPr>
        <sz val="8"/>
        <rFont val="ＭＳ 明朝"/>
        <family val="1"/>
        <charset val="128"/>
      </rPr>
      <t>10月</t>
    </r>
    <r>
      <rPr>
        <sz val="11"/>
        <rFont val="ＭＳ Ｐゴシック"/>
        <family val="3"/>
        <charset val="128"/>
      </rPr>
      <t/>
    </r>
    <rPh sb="2" eb="3">
      <t>ネン</t>
    </rPh>
    <rPh sb="6" eb="7">
      <t>ガツ</t>
    </rPh>
    <phoneticPr fontId="2"/>
  </si>
  <si>
    <r>
      <t xml:space="preserve">27年 </t>
    </r>
    <r>
      <rPr>
        <sz val="8"/>
        <rFont val="ＭＳ 明朝"/>
        <family val="1"/>
        <charset val="128"/>
      </rPr>
      <t>11月</t>
    </r>
    <r>
      <rPr>
        <sz val="11"/>
        <rFont val="ＭＳ Ｐゴシック"/>
        <family val="3"/>
        <charset val="128"/>
      </rPr>
      <t/>
    </r>
    <rPh sb="2" eb="3">
      <t>ネン</t>
    </rPh>
    <rPh sb="6" eb="7">
      <t>ガツ</t>
    </rPh>
    <phoneticPr fontId="2"/>
  </si>
  <si>
    <r>
      <t xml:space="preserve">27年 </t>
    </r>
    <r>
      <rPr>
        <sz val="8"/>
        <rFont val="ＭＳ 明朝"/>
        <family val="1"/>
        <charset val="128"/>
      </rPr>
      <t>12月</t>
    </r>
    <r>
      <rPr>
        <sz val="11"/>
        <rFont val="ＭＳ Ｐゴシック"/>
        <family val="3"/>
        <charset val="128"/>
      </rPr>
      <t/>
    </r>
    <rPh sb="2" eb="3">
      <t>ネン</t>
    </rPh>
    <rPh sb="6" eb="7">
      <t>ガツ</t>
    </rPh>
    <phoneticPr fontId="2"/>
  </si>
  <si>
    <r>
      <t>28年 1月</t>
    </r>
    <r>
      <rPr>
        <sz val="11"/>
        <rFont val="ＭＳ Ｐゴシック"/>
        <family val="3"/>
        <charset val="128"/>
      </rPr>
      <t/>
    </r>
    <rPh sb="2" eb="3">
      <t>ネン</t>
    </rPh>
    <rPh sb="5" eb="6">
      <t>ガツ</t>
    </rPh>
    <phoneticPr fontId="2"/>
  </si>
  <si>
    <r>
      <t>28年</t>
    </r>
    <r>
      <rPr>
        <sz val="8"/>
        <rFont val="ＭＳ 明朝"/>
        <family val="1"/>
        <charset val="128"/>
      </rPr>
      <t xml:space="preserve"> 2月</t>
    </r>
    <r>
      <rPr>
        <sz val="11"/>
        <rFont val="ＭＳ Ｐゴシック"/>
        <family val="3"/>
        <charset val="128"/>
      </rPr>
      <t/>
    </r>
    <rPh sb="2" eb="3">
      <t>ネン</t>
    </rPh>
    <rPh sb="5" eb="6">
      <t>ガツ</t>
    </rPh>
    <phoneticPr fontId="2"/>
  </si>
  <si>
    <r>
      <t>28年</t>
    </r>
    <r>
      <rPr>
        <sz val="8"/>
        <rFont val="ＭＳ 明朝"/>
        <family val="1"/>
        <charset val="128"/>
      </rPr>
      <t xml:space="preserve"> 3月</t>
    </r>
    <r>
      <rPr>
        <sz val="11"/>
        <rFont val="ＭＳ Ｐゴシック"/>
        <family val="3"/>
        <charset val="128"/>
      </rPr>
      <t/>
    </r>
    <rPh sb="2" eb="3">
      <t>ネン</t>
    </rPh>
    <rPh sb="5" eb="6">
      <t>ガツ</t>
    </rPh>
    <phoneticPr fontId="2"/>
  </si>
  <si>
    <t>者は含まない（（７）を除く。）。</t>
    <phoneticPr fontId="2"/>
  </si>
  <si>
    <t>及び臨時（１か月以上４か月未満の雇用期間が定められているもの）・季節（季節的な労働需要に対し，又は季節的な余暇を利用して</t>
    <phoneticPr fontId="2"/>
  </si>
  <si>
    <t>一定の期間を定めて就労するもの）を合わせたものを，「パートタイム」とは，１週間の所定労働時間がその事業所の通常の労働者の</t>
    <phoneticPr fontId="2"/>
  </si>
  <si>
    <t>申込件数，求人数をいう。「月間有効求職者数」とは前月から繰越された有効求職者数と当月の新規求職申込件数の合計を，「月間有</t>
    <phoneticPr fontId="2"/>
  </si>
  <si>
    <t>効求人数」は前月から繰り越された有効求人数と当月の新規求人数の合計をいう。</t>
    <phoneticPr fontId="2"/>
  </si>
  <si>
    <t>新規求職申込件数</t>
    <phoneticPr fontId="2"/>
  </si>
  <si>
    <t>月間有効求職者数</t>
    <phoneticPr fontId="2"/>
  </si>
  <si>
    <t>新規</t>
    <phoneticPr fontId="2"/>
  </si>
  <si>
    <t>月間有効</t>
    <phoneticPr fontId="2"/>
  </si>
  <si>
    <t>(1)</t>
    <phoneticPr fontId="2"/>
  </si>
  <si>
    <t>(2) a)</t>
    <phoneticPr fontId="2"/>
  </si>
  <si>
    <t>求人数</t>
    <phoneticPr fontId="2"/>
  </si>
  <si>
    <t>求人数</t>
  </si>
  <si>
    <t>総数</t>
    <phoneticPr fontId="2"/>
  </si>
  <si>
    <t>(4) a)</t>
    <phoneticPr fontId="2"/>
  </si>
  <si>
    <t>平成24年度</t>
    <rPh sb="5" eb="6">
      <t>ド</t>
    </rPh>
    <phoneticPr fontId="2"/>
  </si>
  <si>
    <r>
      <t>平成</t>
    </r>
    <r>
      <rPr>
        <sz val="8"/>
        <rFont val="ＭＳ 明朝"/>
        <family val="1"/>
        <charset val="128"/>
      </rPr>
      <t>27年度</t>
    </r>
    <rPh sb="5" eb="6">
      <t>ド</t>
    </rPh>
    <phoneticPr fontId="2"/>
  </si>
  <si>
    <r>
      <t>平成</t>
    </r>
    <r>
      <rPr>
        <b/>
        <sz val="8"/>
        <rFont val="ＭＳ ゴシック"/>
        <family val="3"/>
        <charset val="128"/>
      </rPr>
      <t>28年度</t>
    </r>
    <rPh sb="5" eb="6">
      <t>ド</t>
    </rPh>
    <phoneticPr fontId="2"/>
  </si>
  <si>
    <r>
      <t>28年 4月</t>
    </r>
    <r>
      <rPr>
        <sz val="11"/>
        <rFont val="ＭＳ Ｐゴシック"/>
        <family val="3"/>
        <charset val="128"/>
      </rPr>
      <t/>
    </r>
    <rPh sb="2" eb="3">
      <t>ネン</t>
    </rPh>
    <rPh sb="5" eb="6">
      <t>ガツ</t>
    </rPh>
    <phoneticPr fontId="2"/>
  </si>
  <si>
    <r>
      <t xml:space="preserve">28年 </t>
    </r>
    <r>
      <rPr>
        <sz val="8"/>
        <rFont val="ＭＳ 明朝"/>
        <family val="1"/>
        <charset val="128"/>
      </rPr>
      <t>5月</t>
    </r>
    <r>
      <rPr>
        <sz val="11"/>
        <rFont val="ＭＳ Ｐゴシック"/>
        <family val="3"/>
        <charset val="128"/>
      </rPr>
      <t/>
    </r>
    <rPh sb="2" eb="3">
      <t>ネン</t>
    </rPh>
    <rPh sb="5" eb="6">
      <t>ガツ</t>
    </rPh>
    <phoneticPr fontId="2"/>
  </si>
  <si>
    <r>
      <t xml:space="preserve">28年 </t>
    </r>
    <r>
      <rPr>
        <sz val="8"/>
        <rFont val="ＭＳ 明朝"/>
        <family val="1"/>
        <charset val="128"/>
      </rPr>
      <t>6月</t>
    </r>
    <r>
      <rPr>
        <sz val="11"/>
        <rFont val="ＭＳ Ｐゴシック"/>
        <family val="3"/>
        <charset val="128"/>
      </rPr>
      <t/>
    </r>
    <rPh sb="2" eb="3">
      <t>ネン</t>
    </rPh>
    <rPh sb="5" eb="6">
      <t>ガツ</t>
    </rPh>
    <phoneticPr fontId="2"/>
  </si>
  <si>
    <r>
      <t xml:space="preserve">28年 </t>
    </r>
    <r>
      <rPr>
        <sz val="8"/>
        <rFont val="ＭＳ 明朝"/>
        <family val="1"/>
        <charset val="128"/>
      </rPr>
      <t>7月</t>
    </r>
    <r>
      <rPr>
        <sz val="11"/>
        <rFont val="ＭＳ Ｐゴシック"/>
        <family val="3"/>
        <charset val="128"/>
      </rPr>
      <t/>
    </r>
    <rPh sb="2" eb="3">
      <t>ネン</t>
    </rPh>
    <rPh sb="5" eb="6">
      <t>ガツ</t>
    </rPh>
    <phoneticPr fontId="2"/>
  </si>
  <si>
    <r>
      <t xml:space="preserve">28年 </t>
    </r>
    <r>
      <rPr>
        <sz val="8"/>
        <rFont val="ＭＳ 明朝"/>
        <family val="1"/>
        <charset val="128"/>
      </rPr>
      <t>8月</t>
    </r>
    <r>
      <rPr>
        <sz val="11"/>
        <rFont val="ＭＳ Ｐゴシック"/>
        <family val="3"/>
        <charset val="128"/>
      </rPr>
      <t/>
    </r>
    <rPh sb="2" eb="3">
      <t>ネン</t>
    </rPh>
    <rPh sb="5" eb="6">
      <t>ガツ</t>
    </rPh>
    <phoneticPr fontId="2"/>
  </si>
  <si>
    <r>
      <t xml:space="preserve">28年 </t>
    </r>
    <r>
      <rPr>
        <sz val="8"/>
        <rFont val="ＭＳ 明朝"/>
        <family val="1"/>
        <charset val="128"/>
      </rPr>
      <t>9月</t>
    </r>
    <r>
      <rPr>
        <sz val="11"/>
        <rFont val="ＭＳ Ｐゴシック"/>
        <family val="3"/>
        <charset val="128"/>
      </rPr>
      <t/>
    </r>
    <rPh sb="2" eb="3">
      <t>ネン</t>
    </rPh>
    <rPh sb="5" eb="6">
      <t>ガツ</t>
    </rPh>
    <phoneticPr fontId="2"/>
  </si>
  <si>
    <r>
      <t xml:space="preserve">28年 </t>
    </r>
    <r>
      <rPr>
        <sz val="8"/>
        <rFont val="ＭＳ 明朝"/>
        <family val="1"/>
        <charset val="128"/>
      </rPr>
      <t>10月</t>
    </r>
    <r>
      <rPr>
        <sz val="11"/>
        <rFont val="ＭＳ Ｐゴシック"/>
        <family val="3"/>
        <charset val="128"/>
      </rPr>
      <t/>
    </r>
    <rPh sb="2" eb="3">
      <t>ネン</t>
    </rPh>
    <rPh sb="6" eb="7">
      <t>ガツ</t>
    </rPh>
    <phoneticPr fontId="2"/>
  </si>
  <si>
    <r>
      <t xml:space="preserve">28年 </t>
    </r>
    <r>
      <rPr>
        <sz val="8"/>
        <rFont val="ＭＳ 明朝"/>
        <family val="1"/>
        <charset val="128"/>
      </rPr>
      <t>11月</t>
    </r>
    <r>
      <rPr>
        <sz val="11"/>
        <rFont val="ＭＳ Ｐゴシック"/>
        <family val="3"/>
        <charset val="128"/>
      </rPr>
      <t/>
    </r>
    <rPh sb="2" eb="3">
      <t>ネン</t>
    </rPh>
    <rPh sb="6" eb="7">
      <t>ガツ</t>
    </rPh>
    <phoneticPr fontId="2"/>
  </si>
  <si>
    <r>
      <t xml:space="preserve">28年 </t>
    </r>
    <r>
      <rPr>
        <sz val="8"/>
        <rFont val="ＭＳ 明朝"/>
        <family val="1"/>
        <charset val="128"/>
      </rPr>
      <t>12月</t>
    </r>
    <r>
      <rPr>
        <sz val="11"/>
        <rFont val="ＭＳ Ｐゴシック"/>
        <family val="3"/>
        <charset val="128"/>
      </rPr>
      <t/>
    </r>
    <rPh sb="2" eb="3">
      <t>ネン</t>
    </rPh>
    <rPh sb="6" eb="7">
      <t>ガツ</t>
    </rPh>
    <phoneticPr fontId="2"/>
  </si>
  <si>
    <r>
      <t>29年 1月</t>
    </r>
    <r>
      <rPr>
        <sz val="11"/>
        <rFont val="ＭＳ Ｐゴシック"/>
        <family val="3"/>
        <charset val="128"/>
      </rPr>
      <t/>
    </r>
    <rPh sb="2" eb="3">
      <t>ネン</t>
    </rPh>
    <rPh sb="5" eb="6">
      <t>ガツ</t>
    </rPh>
    <phoneticPr fontId="2"/>
  </si>
  <si>
    <r>
      <t>29年</t>
    </r>
    <r>
      <rPr>
        <sz val="8"/>
        <rFont val="ＭＳ 明朝"/>
        <family val="1"/>
        <charset val="128"/>
      </rPr>
      <t xml:space="preserve"> 2月</t>
    </r>
    <r>
      <rPr>
        <sz val="11"/>
        <rFont val="ＭＳ Ｐゴシック"/>
        <family val="3"/>
        <charset val="128"/>
      </rPr>
      <t/>
    </r>
    <rPh sb="2" eb="3">
      <t>ネン</t>
    </rPh>
    <rPh sb="5" eb="6">
      <t>ガツ</t>
    </rPh>
    <phoneticPr fontId="2"/>
  </si>
  <si>
    <r>
      <t>29年</t>
    </r>
    <r>
      <rPr>
        <sz val="8"/>
        <rFont val="ＭＳ 明朝"/>
        <family val="1"/>
        <charset val="128"/>
      </rPr>
      <t xml:space="preserve"> 3月</t>
    </r>
    <r>
      <rPr>
        <sz val="11"/>
        <rFont val="ＭＳ Ｐゴシック"/>
        <family val="3"/>
        <charset val="128"/>
      </rPr>
      <t/>
    </r>
    <rPh sb="2" eb="3">
      <t>ネン</t>
    </rPh>
    <rPh sb="5" eb="6">
      <t>ガツ</t>
    </rPh>
    <phoneticPr fontId="2"/>
  </si>
  <si>
    <t>就職件数</t>
    <phoneticPr fontId="2"/>
  </si>
  <si>
    <t>就職率</t>
    <phoneticPr fontId="2"/>
  </si>
  <si>
    <t>新規</t>
    <phoneticPr fontId="2"/>
  </si>
  <si>
    <t>有効</t>
    <phoneticPr fontId="2"/>
  </si>
  <si>
    <t>(5)</t>
    <phoneticPr fontId="2"/>
  </si>
  <si>
    <t>(5)/(1)×100</t>
    <phoneticPr fontId="2"/>
  </si>
  <si>
    <t>求人倍率</t>
    <phoneticPr fontId="2"/>
  </si>
  <si>
    <t>雇用形態別</t>
    <phoneticPr fontId="2"/>
  </si>
  <si>
    <t>パートタイム</t>
    <phoneticPr fontId="2"/>
  </si>
  <si>
    <t>平成25年度</t>
    <rPh sb="5" eb="6">
      <t>ド</t>
    </rPh>
    <phoneticPr fontId="2"/>
  </si>
  <si>
    <r>
      <t>平成</t>
    </r>
    <r>
      <rPr>
        <sz val="8"/>
        <rFont val="ＭＳ 明朝"/>
        <family val="1"/>
        <charset val="128"/>
      </rPr>
      <t>28年度</t>
    </r>
    <rPh sb="5" eb="6">
      <t>ド</t>
    </rPh>
    <phoneticPr fontId="2"/>
  </si>
  <si>
    <r>
      <t>平成</t>
    </r>
    <r>
      <rPr>
        <b/>
        <sz val="8"/>
        <rFont val="ＭＳ Ｐゴシック"/>
        <family val="3"/>
        <charset val="128"/>
      </rPr>
      <t>29年度</t>
    </r>
    <rPh sb="5" eb="6">
      <t>ド</t>
    </rPh>
    <phoneticPr fontId="2"/>
  </si>
  <si>
    <r>
      <t>29年 4月</t>
    </r>
    <r>
      <rPr>
        <sz val="11"/>
        <rFont val="ＭＳ Ｐゴシック"/>
        <family val="3"/>
        <charset val="128"/>
      </rPr>
      <t/>
    </r>
    <rPh sb="2" eb="3">
      <t>ネン</t>
    </rPh>
    <rPh sb="5" eb="6">
      <t>ガツ</t>
    </rPh>
    <phoneticPr fontId="2"/>
  </si>
  <si>
    <r>
      <t xml:space="preserve">29年 </t>
    </r>
    <r>
      <rPr>
        <sz val="8"/>
        <rFont val="ＭＳ 明朝"/>
        <family val="1"/>
        <charset val="128"/>
      </rPr>
      <t>5月</t>
    </r>
    <r>
      <rPr>
        <sz val="11"/>
        <rFont val="ＭＳ Ｐゴシック"/>
        <family val="3"/>
        <charset val="128"/>
      </rPr>
      <t/>
    </r>
    <rPh sb="2" eb="3">
      <t>ネン</t>
    </rPh>
    <rPh sb="5" eb="6">
      <t>ガツ</t>
    </rPh>
    <phoneticPr fontId="2"/>
  </si>
  <si>
    <r>
      <t xml:space="preserve">29年 </t>
    </r>
    <r>
      <rPr>
        <sz val="8"/>
        <rFont val="ＭＳ 明朝"/>
        <family val="1"/>
        <charset val="128"/>
      </rPr>
      <t>6月</t>
    </r>
    <r>
      <rPr>
        <sz val="11"/>
        <rFont val="ＭＳ Ｐゴシック"/>
        <family val="3"/>
        <charset val="128"/>
      </rPr>
      <t/>
    </r>
    <rPh sb="2" eb="3">
      <t>ネン</t>
    </rPh>
    <rPh sb="5" eb="6">
      <t>ガツ</t>
    </rPh>
    <phoneticPr fontId="2"/>
  </si>
  <si>
    <r>
      <t xml:space="preserve">29年 </t>
    </r>
    <r>
      <rPr>
        <sz val="8"/>
        <rFont val="ＭＳ 明朝"/>
        <family val="1"/>
        <charset val="128"/>
      </rPr>
      <t>7月</t>
    </r>
    <r>
      <rPr>
        <sz val="11"/>
        <rFont val="ＭＳ Ｐゴシック"/>
        <family val="3"/>
        <charset val="128"/>
      </rPr>
      <t/>
    </r>
    <rPh sb="2" eb="3">
      <t>ネン</t>
    </rPh>
    <rPh sb="5" eb="6">
      <t>ガツ</t>
    </rPh>
    <phoneticPr fontId="2"/>
  </si>
  <si>
    <r>
      <t xml:space="preserve">29年 </t>
    </r>
    <r>
      <rPr>
        <sz val="8"/>
        <rFont val="ＭＳ 明朝"/>
        <family val="1"/>
        <charset val="128"/>
      </rPr>
      <t>8月</t>
    </r>
    <r>
      <rPr>
        <sz val="11"/>
        <rFont val="ＭＳ Ｐゴシック"/>
        <family val="3"/>
        <charset val="128"/>
      </rPr>
      <t/>
    </r>
    <rPh sb="2" eb="3">
      <t>ネン</t>
    </rPh>
    <rPh sb="5" eb="6">
      <t>ガツ</t>
    </rPh>
    <phoneticPr fontId="2"/>
  </si>
  <si>
    <r>
      <t xml:space="preserve">29年 </t>
    </r>
    <r>
      <rPr>
        <sz val="8"/>
        <rFont val="ＭＳ 明朝"/>
        <family val="1"/>
        <charset val="128"/>
      </rPr>
      <t>9月</t>
    </r>
    <r>
      <rPr>
        <sz val="11"/>
        <rFont val="ＭＳ Ｐゴシック"/>
        <family val="3"/>
        <charset val="128"/>
      </rPr>
      <t/>
    </r>
    <rPh sb="2" eb="3">
      <t>ネン</t>
    </rPh>
    <rPh sb="5" eb="6">
      <t>ガツ</t>
    </rPh>
    <phoneticPr fontId="2"/>
  </si>
  <si>
    <r>
      <t xml:space="preserve">29年 </t>
    </r>
    <r>
      <rPr>
        <sz val="8"/>
        <rFont val="ＭＳ 明朝"/>
        <family val="1"/>
        <charset val="128"/>
      </rPr>
      <t>10月</t>
    </r>
    <r>
      <rPr>
        <sz val="11"/>
        <rFont val="ＭＳ Ｐゴシック"/>
        <family val="3"/>
        <charset val="128"/>
      </rPr>
      <t/>
    </r>
    <rPh sb="2" eb="3">
      <t>ネン</t>
    </rPh>
    <rPh sb="6" eb="7">
      <t>ガツ</t>
    </rPh>
    <phoneticPr fontId="2"/>
  </si>
  <si>
    <r>
      <t xml:space="preserve">29年 </t>
    </r>
    <r>
      <rPr>
        <sz val="8"/>
        <rFont val="ＭＳ 明朝"/>
        <family val="1"/>
        <charset val="128"/>
      </rPr>
      <t>11月</t>
    </r>
    <r>
      <rPr>
        <sz val="11"/>
        <rFont val="ＭＳ Ｐゴシック"/>
        <family val="3"/>
        <charset val="128"/>
      </rPr>
      <t/>
    </r>
    <rPh sb="2" eb="3">
      <t>ネン</t>
    </rPh>
    <rPh sb="6" eb="7">
      <t>ガツ</t>
    </rPh>
    <phoneticPr fontId="2"/>
  </si>
  <si>
    <r>
      <t xml:space="preserve">29年 </t>
    </r>
    <r>
      <rPr>
        <sz val="8"/>
        <rFont val="ＭＳ 明朝"/>
        <family val="1"/>
        <charset val="128"/>
      </rPr>
      <t>12月</t>
    </r>
    <r>
      <rPr>
        <sz val="11"/>
        <rFont val="ＭＳ Ｐゴシック"/>
        <family val="3"/>
        <charset val="128"/>
      </rPr>
      <t/>
    </r>
    <rPh sb="2" eb="3">
      <t>ネン</t>
    </rPh>
    <rPh sb="6" eb="7">
      <t>ガツ</t>
    </rPh>
    <phoneticPr fontId="2"/>
  </si>
  <si>
    <r>
      <t>30年 1月</t>
    </r>
    <r>
      <rPr>
        <sz val="11"/>
        <rFont val="ＭＳ Ｐゴシック"/>
        <family val="3"/>
        <charset val="128"/>
      </rPr>
      <t/>
    </r>
    <rPh sb="2" eb="3">
      <t>ネン</t>
    </rPh>
    <rPh sb="5" eb="6">
      <t>ガツ</t>
    </rPh>
    <phoneticPr fontId="2"/>
  </si>
  <si>
    <r>
      <t>30年</t>
    </r>
    <r>
      <rPr>
        <sz val="8"/>
        <rFont val="ＭＳ 明朝"/>
        <family val="1"/>
        <charset val="128"/>
      </rPr>
      <t xml:space="preserve"> 2月</t>
    </r>
    <r>
      <rPr>
        <sz val="11"/>
        <rFont val="ＭＳ Ｐゴシック"/>
        <family val="3"/>
        <charset val="128"/>
      </rPr>
      <t/>
    </r>
    <rPh sb="2" eb="3">
      <t>ネン</t>
    </rPh>
    <rPh sb="5" eb="6">
      <t>ガツ</t>
    </rPh>
    <phoneticPr fontId="2"/>
  </si>
  <si>
    <r>
      <t>30年</t>
    </r>
    <r>
      <rPr>
        <sz val="8"/>
        <rFont val="ＭＳ 明朝"/>
        <family val="1"/>
        <charset val="128"/>
      </rPr>
      <t xml:space="preserve"> 3月</t>
    </r>
    <r>
      <rPr>
        <sz val="11"/>
        <rFont val="ＭＳ Ｐゴシック"/>
        <family val="3"/>
        <charset val="128"/>
      </rPr>
      <t/>
    </r>
    <rPh sb="2" eb="3">
      <t>ネン</t>
    </rPh>
    <rPh sb="5" eb="6">
      <t>ガツ</t>
    </rPh>
    <phoneticPr fontId="2"/>
  </si>
  <si>
    <t>一　　般</t>
    <rPh sb="0" eb="1">
      <t>イチ</t>
    </rPh>
    <rPh sb="3" eb="4">
      <t>ハン</t>
    </rPh>
    <phoneticPr fontId="2"/>
  </si>
  <si>
    <t>新規求人</t>
    <phoneticPr fontId="2"/>
  </si>
  <si>
    <t>有効求人</t>
    <phoneticPr fontId="2"/>
  </si>
  <si>
    <t>倍率（倍）</t>
    <rPh sb="3" eb="4">
      <t>バイ</t>
    </rPh>
    <phoneticPr fontId="2"/>
  </si>
  <si>
    <t>（％）</t>
    <phoneticPr fontId="2"/>
  </si>
  <si>
    <t>平成26年度</t>
  </si>
  <si>
    <r>
      <t>平成</t>
    </r>
    <r>
      <rPr>
        <sz val="8"/>
        <rFont val="ＭＳ 明朝"/>
        <family val="1"/>
        <charset val="128"/>
      </rPr>
      <t>27年度</t>
    </r>
    <phoneticPr fontId="10"/>
  </si>
  <si>
    <r>
      <t>平成</t>
    </r>
    <r>
      <rPr>
        <sz val="8"/>
        <rFont val="ＭＳ 明朝"/>
        <family val="1"/>
        <charset val="128"/>
      </rPr>
      <t>28年度</t>
    </r>
    <phoneticPr fontId="10"/>
  </si>
  <si>
    <r>
      <t>平成</t>
    </r>
    <r>
      <rPr>
        <sz val="8"/>
        <rFont val="ＭＳ 明朝"/>
        <family val="1"/>
        <charset val="128"/>
      </rPr>
      <t>29年度</t>
    </r>
    <phoneticPr fontId="10"/>
  </si>
  <si>
    <r>
      <t>平成</t>
    </r>
    <r>
      <rPr>
        <b/>
        <sz val="8"/>
        <rFont val="ＭＳ Ｐゴシック"/>
        <family val="3"/>
        <charset val="128"/>
      </rPr>
      <t>30</t>
    </r>
    <r>
      <rPr>
        <b/>
        <sz val="8"/>
        <color indexed="8"/>
        <rFont val="ＭＳ Ｐゴシック"/>
        <family val="3"/>
        <charset val="128"/>
      </rPr>
      <t>年度</t>
    </r>
    <phoneticPr fontId="18"/>
  </si>
  <si>
    <t>30年 4月</t>
    <phoneticPr fontId="18"/>
  </si>
  <si>
    <r>
      <t>30年</t>
    </r>
    <r>
      <rPr>
        <sz val="8"/>
        <color indexed="8"/>
        <rFont val="ＭＳ 明朝"/>
        <family val="1"/>
        <charset val="128"/>
      </rPr>
      <t xml:space="preserve"> 5月</t>
    </r>
    <phoneticPr fontId="18"/>
  </si>
  <si>
    <r>
      <t xml:space="preserve">30年 </t>
    </r>
    <r>
      <rPr>
        <sz val="8"/>
        <color indexed="8"/>
        <rFont val="ＭＳ 明朝"/>
        <family val="1"/>
        <charset val="128"/>
      </rPr>
      <t>6月</t>
    </r>
    <phoneticPr fontId="10"/>
  </si>
  <si>
    <r>
      <t xml:space="preserve">30年 </t>
    </r>
    <r>
      <rPr>
        <sz val="8"/>
        <color indexed="8"/>
        <rFont val="ＭＳ 明朝"/>
        <family val="1"/>
        <charset val="128"/>
      </rPr>
      <t>7月</t>
    </r>
    <phoneticPr fontId="2"/>
  </si>
  <si>
    <r>
      <t xml:space="preserve">30年 </t>
    </r>
    <r>
      <rPr>
        <sz val="8"/>
        <color indexed="8"/>
        <rFont val="ＭＳ 明朝"/>
        <family val="1"/>
        <charset val="128"/>
      </rPr>
      <t>8月</t>
    </r>
    <phoneticPr fontId="2"/>
  </si>
  <si>
    <r>
      <t xml:space="preserve">30年 </t>
    </r>
    <r>
      <rPr>
        <sz val="8"/>
        <color indexed="8"/>
        <rFont val="ＭＳ 明朝"/>
        <family val="1"/>
        <charset val="128"/>
      </rPr>
      <t>9月</t>
    </r>
    <phoneticPr fontId="2"/>
  </si>
  <si>
    <r>
      <t>30年</t>
    </r>
    <r>
      <rPr>
        <sz val="8"/>
        <color indexed="8"/>
        <rFont val="ＭＳ 明朝"/>
        <family val="1"/>
        <charset val="128"/>
      </rPr>
      <t>10月</t>
    </r>
    <phoneticPr fontId="2"/>
  </si>
  <si>
    <r>
      <t>30年</t>
    </r>
    <r>
      <rPr>
        <sz val="8"/>
        <color indexed="8"/>
        <rFont val="ＭＳ 明朝"/>
        <family val="1"/>
        <charset val="128"/>
      </rPr>
      <t>11月</t>
    </r>
    <phoneticPr fontId="2"/>
  </si>
  <si>
    <r>
      <t>30年</t>
    </r>
    <r>
      <rPr>
        <sz val="8"/>
        <color indexed="8"/>
        <rFont val="ＭＳ 明朝"/>
        <family val="1"/>
        <charset val="128"/>
      </rPr>
      <t>12月</t>
    </r>
    <phoneticPr fontId="2"/>
  </si>
  <si>
    <t>31年 1月</t>
    <phoneticPr fontId="18"/>
  </si>
  <si>
    <r>
      <rPr>
        <sz val="8"/>
        <color theme="0"/>
        <rFont val="ＭＳ 明朝"/>
        <family val="1"/>
        <charset val="128"/>
      </rPr>
      <t xml:space="preserve">31年 </t>
    </r>
    <r>
      <rPr>
        <sz val="8"/>
        <color indexed="8"/>
        <rFont val="ＭＳ 明朝"/>
        <family val="1"/>
        <charset val="128"/>
      </rPr>
      <t>2月</t>
    </r>
    <phoneticPr fontId="18"/>
  </si>
  <si>
    <r>
      <rPr>
        <sz val="8"/>
        <color theme="0"/>
        <rFont val="ＭＳ 明朝"/>
        <family val="1"/>
        <charset val="128"/>
      </rPr>
      <t xml:space="preserve">31年 </t>
    </r>
    <r>
      <rPr>
        <sz val="8"/>
        <color indexed="8"/>
        <rFont val="ＭＳ 明朝"/>
        <family val="1"/>
        <charset val="128"/>
      </rPr>
      <t>3月</t>
    </r>
    <phoneticPr fontId="18"/>
  </si>
  <si>
    <t>平成27年度</t>
    <phoneticPr fontId="2"/>
  </si>
  <si>
    <r>
      <t>平成</t>
    </r>
    <r>
      <rPr>
        <sz val="8"/>
        <rFont val="ＭＳ 明朝"/>
        <family val="1"/>
        <charset val="128"/>
      </rPr>
      <t>30年度</t>
    </r>
    <phoneticPr fontId="10"/>
  </si>
  <si>
    <t>令和元年度</t>
    <rPh sb="0" eb="2">
      <t>レイワ</t>
    </rPh>
    <rPh sb="2" eb="3">
      <t>ガン</t>
    </rPh>
    <phoneticPr fontId="18"/>
  </si>
  <si>
    <r>
      <rPr>
        <sz val="8"/>
        <color theme="0"/>
        <rFont val="ＭＳ 明朝"/>
        <family val="1"/>
        <charset val="128"/>
      </rPr>
      <t>平成</t>
    </r>
    <r>
      <rPr>
        <sz val="8"/>
        <rFont val="ＭＳ 明朝"/>
        <family val="1"/>
        <charset val="128"/>
      </rPr>
      <t>31年</t>
    </r>
    <r>
      <rPr>
        <sz val="8"/>
        <color theme="0"/>
        <rFont val="ＭＳ 明朝"/>
        <family val="1"/>
        <charset val="128"/>
      </rPr>
      <t xml:space="preserve"> </t>
    </r>
    <r>
      <rPr>
        <sz val="8"/>
        <rFont val="ＭＳ 明朝"/>
        <family val="1"/>
        <charset val="128"/>
      </rPr>
      <t>4月</t>
    </r>
    <rPh sb="0" eb="2">
      <t>ヘイセイ</t>
    </rPh>
    <phoneticPr fontId="10"/>
  </si>
  <si>
    <r>
      <rPr>
        <sz val="8"/>
        <color theme="0"/>
        <rFont val="ＭＳ 明朝"/>
        <family val="1"/>
        <charset val="128"/>
      </rPr>
      <t>令和</t>
    </r>
    <r>
      <rPr>
        <sz val="8"/>
        <rFont val="ＭＳ 明朝"/>
        <family val="1"/>
        <charset val="128"/>
      </rPr>
      <t>元年</t>
    </r>
    <r>
      <rPr>
        <sz val="8"/>
        <color theme="0"/>
        <rFont val="ＭＳ 明朝"/>
        <family val="1"/>
        <charset val="128"/>
      </rPr>
      <t xml:space="preserve"> </t>
    </r>
    <r>
      <rPr>
        <sz val="8"/>
        <color indexed="8"/>
        <rFont val="ＭＳ 明朝"/>
        <family val="1"/>
        <charset val="128"/>
      </rPr>
      <t>5月</t>
    </r>
    <rPh sb="0" eb="2">
      <t>レイワ</t>
    </rPh>
    <rPh sb="2" eb="3">
      <t>ガン</t>
    </rPh>
    <phoneticPr fontId="10"/>
  </si>
  <si>
    <r>
      <t xml:space="preserve">令和元年 </t>
    </r>
    <r>
      <rPr>
        <sz val="8"/>
        <color indexed="8"/>
        <rFont val="ＭＳ 明朝"/>
        <family val="1"/>
        <charset val="128"/>
      </rPr>
      <t>6月</t>
    </r>
    <phoneticPr fontId="10"/>
  </si>
  <si>
    <r>
      <t xml:space="preserve">令和元年 </t>
    </r>
    <r>
      <rPr>
        <sz val="8"/>
        <color indexed="8"/>
        <rFont val="ＭＳ 明朝"/>
        <family val="1"/>
        <charset val="128"/>
      </rPr>
      <t>7月</t>
    </r>
    <phoneticPr fontId="2"/>
  </si>
  <si>
    <r>
      <t xml:space="preserve">令和元年 </t>
    </r>
    <r>
      <rPr>
        <sz val="8"/>
        <color indexed="8"/>
        <rFont val="ＭＳ 明朝"/>
        <family val="1"/>
        <charset val="128"/>
      </rPr>
      <t>8月</t>
    </r>
    <phoneticPr fontId="2"/>
  </si>
  <si>
    <r>
      <t xml:space="preserve">令和元年 </t>
    </r>
    <r>
      <rPr>
        <sz val="8"/>
        <color indexed="8"/>
        <rFont val="ＭＳ 明朝"/>
        <family val="1"/>
        <charset val="128"/>
      </rPr>
      <t>9月</t>
    </r>
    <phoneticPr fontId="2"/>
  </si>
  <si>
    <r>
      <t>令和元年</t>
    </r>
    <r>
      <rPr>
        <sz val="8"/>
        <color indexed="8"/>
        <rFont val="ＭＳ 明朝"/>
        <family val="1"/>
        <charset val="128"/>
      </rPr>
      <t>10月</t>
    </r>
    <phoneticPr fontId="2"/>
  </si>
  <si>
    <r>
      <t>令和元年</t>
    </r>
    <r>
      <rPr>
        <sz val="8"/>
        <color indexed="8"/>
        <rFont val="ＭＳ 明朝"/>
        <family val="1"/>
        <charset val="128"/>
      </rPr>
      <t>11月</t>
    </r>
    <phoneticPr fontId="2"/>
  </si>
  <si>
    <r>
      <t>令和元年</t>
    </r>
    <r>
      <rPr>
        <sz val="8"/>
        <color indexed="8"/>
        <rFont val="ＭＳ 明朝"/>
        <family val="1"/>
        <charset val="128"/>
      </rPr>
      <t>12月</t>
    </r>
    <phoneticPr fontId="2"/>
  </si>
  <si>
    <r>
      <rPr>
        <sz val="8"/>
        <color theme="0"/>
        <rFont val="ＭＳ 明朝"/>
        <family val="1"/>
        <charset val="128"/>
      </rPr>
      <t>令和</t>
    </r>
    <r>
      <rPr>
        <sz val="8"/>
        <rFont val="ＭＳ 明朝"/>
        <family val="1"/>
        <charset val="128"/>
      </rPr>
      <t>2年</t>
    </r>
    <r>
      <rPr>
        <sz val="8"/>
        <color theme="0"/>
        <rFont val="ＭＳ 明朝"/>
        <family val="1"/>
        <charset val="128"/>
      </rPr>
      <t xml:space="preserve"> </t>
    </r>
    <r>
      <rPr>
        <sz val="8"/>
        <color indexed="8"/>
        <rFont val="ＭＳ 明朝"/>
        <family val="1"/>
        <charset val="128"/>
      </rPr>
      <t>1月</t>
    </r>
    <phoneticPr fontId="18"/>
  </si>
  <si>
    <r>
      <rPr>
        <sz val="8"/>
        <color theme="0"/>
        <rFont val="ＭＳ 明朝"/>
        <family val="1"/>
        <charset val="128"/>
      </rPr>
      <t xml:space="preserve">令和2年 </t>
    </r>
    <r>
      <rPr>
        <sz val="8"/>
        <color indexed="8"/>
        <rFont val="ＭＳ 明朝"/>
        <family val="1"/>
        <charset val="128"/>
      </rPr>
      <t>2月</t>
    </r>
    <phoneticPr fontId="18"/>
  </si>
  <si>
    <r>
      <rPr>
        <sz val="8"/>
        <color theme="0"/>
        <rFont val="ＭＳ 明朝"/>
        <family val="1"/>
        <charset val="128"/>
      </rPr>
      <t xml:space="preserve">令和2年 </t>
    </r>
    <r>
      <rPr>
        <sz val="8"/>
        <color indexed="8"/>
        <rFont val="ＭＳ 明朝"/>
        <family val="1"/>
        <charset val="128"/>
      </rPr>
      <t>3月</t>
    </r>
    <phoneticPr fontId="18"/>
  </si>
  <si>
    <t>　本表における「一般」とは，常用（雇用期間の定めがないか，４箇月以上の雇用期間が定められているもの（季節労働を除く。））</t>
    <rPh sb="1" eb="2">
      <t>ホン</t>
    </rPh>
    <rPh sb="2" eb="3">
      <t>ヒョウ</t>
    </rPh>
    <rPh sb="8" eb="10">
      <t>イッパン</t>
    </rPh>
    <rPh sb="14" eb="16">
      <t>ジョウヨウ</t>
    </rPh>
    <phoneticPr fontId="2"/>
  </si>
  <si>
    <t>及び臨時（１箇月以上４箇月未満の雇用期間が定められているもの）・季節（季節的な労働需要に対し，又は季節的な余暇を利用して</t>
  </si>
  <si>
    <t>平成28年度</t>
    <phoneticPr fontId="2"/>
  </si>
  <si>
    <r>
      <rPr>
        <b/>
        <sz val="8"/>
        <color theme="0"/>
        <rFont val="ＭＳ Ｐゴシック"/>
        <family val="3"/>
        <charset val="128"/>
      </rPr>
      <t xml:space="preserve">令和 </t>
    </r>
    <r>
      <rPr>
        <b/>
        <sz val="8"/>
        <rFont val="ＭＳ Ｐゴシック"/>
        <family val="3"/>
        <charset val="128"/>
      </rPr>
      <t>2年度</t>
    </r>
    <rPh sb="0" eb="2">
      <t>レイワ</t>
    </rPh>
    <phoneticPr fontId="18"/>
  </si>
  <si>
    <r>
      <rPr>
        <sz val="8"/>
        <color theme="0"/>
        <rFont val="ＭＳ 明朝"/>
        <family val="1"/>
        <charset val="128"/>
      </rPr>
      <t>平成</t>
    </r>
    <r>
      <rPr>
        <sz val="8"/>
        <rFont val="ＭＳ 明朝"/>
        <family val="1"/>
        <charset val="128"/>
      </rPr>
      <t>2年</t>
    </r>
    <r>
      <rPr>
        <sz val="8"/>
        <color theme="0"/>
        <rFont val="ＭＳ 明朝"/>
        <family val="1"/>
        <charset val="128"/>
      </rPr>
      <t xml:space="preserve"> </t>
    </r>
    <r>
      <rPr>
        <sz val="8"/>
        <rFont val="ＭＳ 明朝"/>
        <family val="1"/>
        <charset val="128"/>
      </rPr>
      <t>4月</t>
    </r>
    <rPh sb="0" eb="2">
      <t>ヘイセイ</t>
    </rPh>
    <phoneticPr fontId="10"/>
  </si>
  <si>
    <r>
      <rPr>
        <sz val="8"/>
        <color theme="0"/>
        <rFont val="ＭＳ 明朝"/>
        <family val="1"/>
        <charset val="128"/>
      </rPr>
      <t xml:space="preserve">平成2年 </t>
    </r>
    <r>
      <rPr>
        <sz val="8"/>
        <color indexed="8"/>
        <rFont val="ＭＳ 明朝"/>
        <family val="1"/>
        <charset val="128"/>
      </rPr>
      <t>5月</t>
    </r>
    <phoneticPr fontId="10"/>
  </si>
  <si>
    <r>
      <t xml:space="preserve">平成2年 </t>
    </r>
    <r>
      <rPr>
        <sz val="8"/>
        <color indexed="8"/>
        <rFont val="ＭＳ 明朝"/>
        <family val="1"/>
        <charset val="128"/>
      </rPr>
      <t>6月</t>
    </r>
    <phoneticPr fontId="10"/>
  </si>
  <si>
    <r>
      <t xml:space="preserve">平成2年 </t>
    </r>
    <r>
      <rPr>
        <sz val="8"/>
        <color indexed="8"/>
        <rFont val="ＭＳ 明朝"/>
        <family val="1"/>
        <charset val="128"/>
      </rPr>
      <t>7月</t>
    </r>
    <phoneticPr fontId="2"/>
  </si>
  <si>
    <r>
      <t xml:space="preserve">平成2年 </t>
    </r>
    <r>
      <rPr>
        <sz val="8"/>
        <color indexed="8"/>
        <rFont val="ＭＳ 明朝"/>
        <family val="1"/>
        <charset val="128"/>
      </rPr>
      <t>8月</t>
    </r>
    <phoneticPr fontId="2"/>
  </si>
  <si>
    <r>
      <t xml:space="preserve">平成2年 </t>
    </r>
    <r>
      <rPr>
        <sz val="8"/>
        <color indexed="8"/>
        <rFont val="ＭＳ 明朝"/>
        <family val="1"/>
        <charset val="128"/>
      </rPr>
      <t>9月</t>
    </r>
    <phoneticPr fontId="2"/>
  </si>
  <si>
    <r>
      <t>平成2年</t>
    </r>
    <r>
      <rPr>
        <sz val="8"/>
        <color indexed="8"/>
        <rFont val="ＭＳ 明朝"/>
        <family val="1"/>
        <charset val="128"/>
      </rPr>
      <t>10月</t>
    </r>
    <phoneticPr fontId="2"/>
  </si>
  <si>
    <r>
      <t>平成2年</t>
    </r>
    <r>
      <rPr>
        <sz val="8"/>
        <color indexed="8"/>
        <rFont val="ＭＳ 明朝"/>
        <family val="1"/>
        <charset val="128"/>
      </rPr>
      <t>11月</t>
    </r>
    <phoneticPr fontId="2"/>
  </si>
  <si>
    <r>
      <t>平成2年</t>
    </r>
    <r>
      <rPr>
        <sz val="8"/>
        <color indexed="8"/>
        <rFont val="ＭＳ 明朝"/>
        <family val="1"/>
        <charset val="128"/>
      </rPr>
      <t>12月</t>
    </r>
    <phoneticPr fontId="2"/>
  </si>
  <si>
    <r>
      <rPr>
        <sz val="8"/>
        <color theme="0"/>
        <rFont val="ＭＳ 明朝"/>
        <family val="1"/>
        <charset val="128"/>
      </rPr>
      <t>平成</t>
    </r>
    <r>
      <rPr>
        <sz val="8"/>
        <rFont val="ＭＳ 明朝"/>
        <family val="1"/>
        <charset val="128"/>
      </rPr>
      <t>3年</t>
    </r>
    <r>
      <rPr>
        <sz val="8"/>
        <color theme="0"/>
        <rFont val="ＭＳ 明朝"/>
        <family val="1"/>
        <charset val="128"/>
      </rPr>
      <t xml:space="preserve"> </t>
    </r>
    <r>
      <rPr>
        <sz val="8"/>
        <color indexed="8"/>
        <rFont val="ＭＳ 明朝"/>
        <family val="1"/>
        <charset val="128"/>
      </rPr>
      <t>1月</t>
    </r>
    <phoneticPr fontId="18"/>
  </si>
  <si>
    <r>
      <rPr>
        <sz val="8"/>
        <color theme="0"/>
        <rFont val="ＭＳ 明朝"/>
        <family val="1"/>
        <charset val="128"/>
      </rPr>
      <t xml:space="preserve">令和3年 </t>
    </r>
    <r>
      <rPr>
        <sz val="8"/>
        <color indexed="8"/>
        <rFont val="ＭＳ 明朝"/>
        <family val="1"/>
        <charset val="128"/>
      </rPr>
      <t>2月</t>
    </r>
    <phoneticPr fontId="18"/>
  </si>
  <si>
    <r>
      <rPr>
        <sz val="8"/>
        <color theme="0"/>
        <rFont val="ＭＳ 明朝"/>
        <family val="1"/>
        <charset val="128"/>
      </rPr>
      <t xml:space="preserve">令和3年 </t>
    </r>
    <r>
      <rPr>
        <sz val="8"/>
        <color indexed="8"/>
        <rFont val="ＭＳ 明朝"/>
        <family val="1"/>
        <charset val="128"/>
      </rPr>
      <t>3月</t>
    </r>
    <phoneticPr fontId="18"/>
  </si>
  <si>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2"/>
  </si>
  <si>
    <t>のうち旧京北町を除き、亀岡市、南丹市及び船井郡のそれぞれ一部と向日市、長岡京市、乙訓郡及び八幡市分を含む。なお、新規学卒</t>
    <rPh sb="11" eb="13">
      <t>カメオカ</t>
    </rPh>
    <rPh sb="13" eb="14">
      <t>シ</t>
    </rPh>
    <rPh sb="15" eb="17">
      <t>ナンタン</t>
    </rPh>
    <rPh sb="17" eb="18">
      <t>シ</t>
    </rPh>
    <rPh sb="18" eb="19">
      <t>オヨ</t>
    </rPh>
    <rPh sb="20" eb="23">
      <t>フナイグン</t>
    </rPh>
    <rPh sb="28" eb="30">
      <t>イチブ</t>
    </rPh>
    <rPh sb="48" eb="49">
      <t>フン</t>
    </rPh>
    <phoneticPr fontId="2"/>
  </si>
  <si>
    <t>　本表における「一般」とは、常用（雇用期間の定めがないか、４か月以上の雇用期間が定められているもの（季節労働を除く。））</t>
    <rPh sb="1" eb="2">
      <t>ホン</t>
    </rPh>
    <rPh sb="2" eb="3">
      <t>ヒョウ</t>
    </rPh>
    <rPh sb="8" eb="10">
      <t>イッパン</t>
    </rPh>
    <rPh sb="14" eb="16">
      <t>ジョウヨウ</t>
    </rPh>
    <phoneticPr fontId="2"/>
  </si>
  <si>
    <t>及び臨時（１か月以上４か月未満の雇用期間が定められているもの）・季節（季節的な労働需要に対し、又は季節的な余暇を利用して</t>
  </si>
  <si>
    <t>一定の期間を定めて就労するもの）を合わせたものを、「パートタイム」とは、１週間の所定労働時間がその事業所の通常の労働者の</t>
  </si>
  <si>
    <t>１週間の所定労働時間に比し短いものをいう。「新規求職申込件数」、「新規求人数」とは、それぞれ期間中に新たに受け付けた求職</t>
    <rPh sb="33" eb="35">
      <t>シンキ</t>
    </rPh>
    <rPh sb="35" eb="38">
      <t>キュウジンスウ</t>
    </rPh>
    <phoneticPr fontId="2"/>
  </si>
  <si>
    <t>申込件数、求人数をいう。「月間有効求職者数」とは前月から繰越された有効求職者数と当月の新規求職申込件数の合計を、「月間有</t>
  </si>
  <si>
    <t>（１）　月別、雇用形態別職業紹介状況</t>
    <rPh sb="7" eb="9">
      <t>コヨウ</t>
    </rPh>
    <rPh sb="9" eb="11">
      <t>ケイタイ</t>
    </rPh>
    <rPh sb="11" eb="12">
      <t>ベツ</t>
    </rPh>
    <phoneticPr fontId="2"/>
  </si>
  <si>
    <t>年月度</t>
    <rPh sb="2" eb="3">
      <t>ド</t>
    </rPh>
    <phoneticPr fontId="2"/>
  </si>
  <si>
    <t>平成29年度</t>
    <phoneticPr fontId="2"/>
  </si>
  <si>
    <r>
      <rPr>
        <sz val="8"/>
        <color theme="0"/>
        <rFont val="ＭＳ 明朝"/>
        <family val="1"/>
        <charset val="128"/>
      </rPr>
      <t xml:space="preserve">令和 </t>
    </r>
    <r>
      <rPr>
        <sz val="8"/>
        <rFont val="ＭＳ 明朝"/>
        <family val="1"/>
        <charset val="128"/>
      </rPr>
      <t>2年度</t>
    </r>
    <rPh sb="0" eb="2">
      <t>レイワ</t>
    </rPh>
    <phoneticPr fontId="18"/>
  </si>
  <si>
    <r>
      <rPr>
        <b/>
        <sz val="8"/>
        <color theme="0"/>
        <rFont val="ＭＳ Ｐゴシック"/>
        <family val="3"/>
        <charset val="128"/>
      </rPr>
      <t xml:space="preserve">令和 </t>
    </r>
    <r>
      <rPr>
        <b/>
        <sz val="8"/>
        <rFont val="ＭＳ Ｐゴシック"/>
        <family val="3"/>
        <charset val="128"/>
      </rPr>
      <t>3年度</t>
    </r>
    <rPh sb="0" eb="2">
      <t>レイワ</t>
    </rPh>
    <phoneticPr fontId="18"/>
  </si>
  <si>
    <r>
      <rPr>
        <sz val="8"/>
        <color theme="0"/>
        <rFont val="ＭＳ 明朝"/>
        <family val="1"/>
        <charset val="128"/>
      </rPr>
      <t xml:space="preserve">令和 </t>
    </r>
    <r>
      <rPr>
        <sz val="8"/>
        <rFont val="ＭＳ 明朝"/>
        <family val="1"/>
        <charset val="128"/>
      </rPr>
      <t>3年 4月</t>
    </r>
    <rPh sb="0" eb="2">
      <t>レイワ</t>
    </rPh>
    <phoneticPr fontId="10"/>
  </si>
  <si>
    <r>
      <rPr>
        <sz val="8"/>
        <color theme="0"/>
        <rFont val="ＭＳ 明朝"/>
        <family val="1"/>
        <charset val="128"/>
      </rPr>
      <t xml:space="preserve">令和 3年 </t>
    </r>
    <r>
      <rPr>
        <sz val="8"/>
        <color indexed="8"/>
        <rFont val="ＭＳ 明朝"/>
        <family val="1"/>
        <charset val="128"/>
      </rPr>
      <t>5月</t>
    </r>
    <rPh sb="0" eb="2">
      <t>レイワ</t>
    </rPh>
    <phoneticPr fontId="10"/>
  </si>
  <si>
    <r>
      <rPr>
        <sz val="8"/>
        <color theme="0"/>
        <rFont val="ＭＳ 明朝"/>
        <family val="1"/>
        <charset val="128"/>
      </rPr>
      <t xml:space="preserve">令和 3年 </t>
    </r>
    <r>
      <rPr>
        <sz val="8"/>
        <rFont val="ＭＳ 明朝"/>
        <family val="1"/>
        <charset val="128"/>
      </rPr>
      <t>6</t>
    </r>
    <r>
      <rPr>
        <sz val="8"/>
        <color indexed="8"/>
        <rFont val="ＭＳ 明朝"/>
        <family val="1"/>
        <charset val="128"/>
      </rPr>
      <t>月</t>
    </r>
    <rPh sb="0" eb="2">
      <t>レイワ</t>
    </rPh>
    <phoneticPr fontId="10"/>
  </si>
  <si>
    <r>
      <rPr>
        <sz val="8"/>
        <color theme="0"/>
        <rFont val="ＭＳ 明朝"/>
        <family val="1"/>
        <charset val="128"/>
      </rPr>
      <t xml:space="preserve">令和 3年 </t>
    </r>
    <r>
      <rPr>
        <sz val="8"/>
        <rFont val="ＭＳ 明朝"/>
        <family val="1"/>
        <charset val="128"/>
      </rPr>
      <t>7</t>
    </r>
    <r>
      <rPr>
        <sz val="8"/>
        <color indexed="8"/>
        <rFont val="ＭＳ 明朝"/>
        <family val="1"/>
        <charset val="128"/>
      </rPr>
      <t>月</t>
    </r>
    <rPh sb="0" eb="2">
      <t>レイワ</t>
    </rPh>
    <phoneticPr fontId="10"/>
  </si>
  <si>
    <r>
      <rPr>
        <sz val="8"/>
        <color theme="0"/>
        <rFont val="ＭＳ 明朝"/>
        <family val="1"/>
        <charset val="128"/>
      </rPr>
      <t xml:space="preserve">令和 3年 </t>
    </r>
    <r>
      <rPr>
        <sz val="8"/>
        <rFont val="ＭＳ 明朝"/>
        <family val="1"/>
        <charset val="128"/>
      </rPr>
      <t>8</t>
    </r>
    <r>
      <rPr>
        <sz val="8"/>
        <color indexed="8"/>
        <rFont val="ＭＳ 明朝"/>
        <family val="1"/>
        <charset val="128"/>
      </rPr>
      <t>月</t>
    </r>
    <rPh sb="0" eb="2">
      <t>レイワ</t>
    </rPh>
    <phoneticPr fontId="10"/>
  </si>
  <si>
    <r>
      <rPr>
        <sz val="8"/>
        <color theme="0"/>
        <rFont val="ＭＳ 明朝"/>
        <family val="1"/>
        <charset val="128"/>
      </rPr>
      <t xml:space="preserve">令和 3年 </t>
    </r>
    <r>
      <rPr>
        <sz val="8"/>
        <rFont val="ＭＳ 明朝"/>
        <family val="1"/>
        <charset val="128"/>
      </rPr>
      <t>9</t>
    </r>
    <r>
      <rPr>
        <sz val="8"/>
        <color indexed="8"/>
        <rFont val="ＭＳ 明朝"/>
        <family val="1"/>
        <charset val="128"/>
      </rPr>
      <t>月</t>
    </r>
    <rPh sb="0" eb="2">
      <t>レイワ</t>
    </rPh>
    <phoneticPr fontId="10"/>
  </si>
  <si>
    <r>
      <rPr>
        <sz val="8"/>
        <color theme="0"/>
        <rFont val="ＭＳ 明朝"/>
        <family val="1"/>
        <charset val="128"/>
      </rPr>
      <t>令和 3年</t>
    </r>
    <r>
      <rPr>
        <sz val="8"/>
        <rFont val="ＭＳ 明朝"/>
        <family val="1"/>
        <charset val="128"/>
      </rPr>
      <t>10</t>
    </r>
    <r>
      <rPr>
        <sz val="8"/>
        <color indexed="8"/>
        <rFont val="ＭＳ 明朝"/>
        <family val="1"/>
        <charset val="128"/>
      </rPr>
      <t>月</t>
    </r>
    <rPh sb="0" eb="2">
      <t>レイワ</t>
    </rPh>
    <phoneticPr fontId="10"/>
  </si>
  <si>
    <r>
      <rPr>
        <sz val="8"/>
        <color theme="0"/>
        <rFont val="ＭＳ 明朝"/>
        <family val="1"/>
        <charset val="128"/>
      </rPr>
      <t>令和 3年</t>
    </r>
    <r>
      <rPr>
        <sz val="8"/>
        <rFont val="ＭＳ 明朝"/>
        <family val="1"/>
        <charset val="128"/>
      </rPr>
      <t>11</t>
    </r>
    <r>
      <rPr>
        <sz val="8"/>
        <color indexed="8"/>
        <rFont val="ＭＳ 明朝"/>
        <family val="1"/>
        <charset val="128"/>
      </rPr>
      <t>月</t>
    </r>
    <rPh sb="0" eb="2">
      <t>レイワ</t>
    </rPh>
    <phoneticPr fontId="10"/>
  </si>
  <si>
    <r>
      <rPr>
        <sz val="8"/>
        <color theme="0"/>
        <rFont val="ＭＳ 明朝"/>
        <family val="1"/>
        <charset val="128"/>
      </rPr>
      <t>令和 3年</t>
    </r>
    <r>
      <rPr>
        <sz val="8"/>
        <rFont val="ＭＳ 明朝"/>
        <family val="1"/>
        <charset val="128"/>
      </rPr>
      <t>12</t>
    </r>
    <r>
      <rPr>
        <sz val="8"/>
        <color indexed="8"/>
        <rFont val="ＭＳ 明朝"/>
        <family val="1"/>
        <charset val="128"/>
      </rPr>
      <t>月</t>
    </r>
    <rPh sb="0" eb="2">
      <t>レイワ</t>
    </rPh>
    <phoneticPr fontId="10"/>
  </si>
  <si>
    <r>
      <rPr>
        <sz val="8"/>
        <color theme="0"/>
        <rFont val="ＭＳ 明朝"/>
        <family val="1"/>
        <charset val="128"/>
      </rPr>
      <t xml:space="preserve">令和 </t>
    </r>
    <r>
      <rPr>
        <sz val="8"/>
        <rFont val="ＭＳ 明朝"/>
        <family val="1"/>
        <charset val="128"/>
      </rPr>
      <t>4年 1月</t>
    </r>
    <rPh sb="0" eb="2">
      <t>レイワ</t>
    </rPh>
    <phoneticPr fontId="10"/>
  </si>
  <si>
    <r>
      <rPr>
        <sz val="8"/>
        <color theme="0"/>
        <rFont val="ＭＳ 明朝"/>
        <family val="1"/>
        <charset val="128"/>
      </rPr>
      <t xml:space="preserve">令和 4年 </t>
    </r>
    <r>
      <rPr>
        <sz val="8"/>
        <rFont val="ＭＳ 明朝"/>
        <family val="1"/>
        <charset val="128"/>
      </rPr>
      <t>2月</t>
    </r>
    <rPh sb="0" eb="2">
      <t>レイワ</t>
    </rPh>
    <phoneticPr fontId="10"/>
  </si>
  <si>
    <r>
      <rPr>
        <sz val="8"/>
        <color theme="0"/>
        <rFont val="ＭＳ 明朝"/>
        <family val="1"/>
        <charset val="128"/>
      </rPr>
      <t>令和 4年</t>
    </r>
    <r>
      <rPr>
        <sz val="8"/>
        <rFont val="ＭＳ 明朝"/>
        <family val="1"/>
        <charset val="128"/>
      </rPr>
      <t xml:space="preserve"> 3月</t>
    </r>
    <rPh sb="0" eb="2">
      <t>レイワ</t>
    </rPh>
    <phoneticPr fontId="10"/>
  </si>
  <si>
    <t>平成29年度</t>
  </si>
  <si>
    <r>
      <t>平成</t>
    </r>
    <r>
      <rPr>
        <sz val="8"/>
        <rFont val="ＭＳ 明朝"/>
        <family val="1"/>
        <charset val="128"/>
      </rPr>
      <t>30年度</t>
    </r>
    <phoneticPr fontId="2"/>
  </si>
  <si>
    <t xml:space="preserve">  注）求職登録時の性別記入が任意であるため、男女計と総数は一致しない。</t>
    <rPh sb="2" eb="3">
      <t>チュウ</t>
    </rPh>
    <rPh sb="4" eb="6">
      <t>キュウショク</t>
    </rPh>
    <rPh sb="6" eb="8">
      <t>トウロク</t>
    </rPh>
    <rPh sb="8" eb="9">
      <t>ジ</t>
    </rPh>
    <rPh sb="10" eb="12">
      <t>セイベツ</t>
    </rPh>
    <rPh sb="12" eb="14">
      <t>キニュウ</t>
    </rPh>
    <rPh sb="15" eb="17">
      <t>ニンイ</t>
    </rPh>
    <rPh sb="23" eb="25">
      <t>ダンジョ</t>
    </rPh>
    <rPh sb="25" eb="26">
      <t>ケイ</t>
    </rPh>
    <rPh sb="27" eb="29">
      <t>ソウスウ</t>
    </rPh>
    <rPh sb="30" eb="32">
      <t>イッチ</t>
    </rPh>
    <phoneticPr fontId="2"/>
  </si>
  <si>
    <t>　a） 年計欄の数値は、月平均値である。</t>
    <rPh sb="12" eb="13">
      <t>ツキ</t>
    </rPh>
    <rPh sb="13" eb="15">
      <t>ヘイキン</t>
    </rPh>
    <rPh sb="15" eb="16">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</si>
</sst>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00;&quot;△ &quot;#,##0.00"/>
    <numFmt numFmtId="178" formatCode="#,##0;&quot;△ &quot;#,##0"/>
    <numFmt numFmtId="179" formatCode="0.0"/>
    <numFmt numFmtId="180" formatCode="0.0;&quot;△ &quot;0.0"/>
    <numFmt numFmtId="181" formatCode="0_);\(0\)"/>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color indexed="9"/>
      <name val="ＭＳ 明朝"/>
      <family val="1"/>
      <charset val="128"/>
    </font>
    <font>
      <b/>
      <sz val="8"/>
      <color indexed="9"/>
      <name val="ＭＳ ゴシック"/>
      <family val="3"/>
      <charset val="128"/>
    </font>
    <font>
      <sz val="11"/>
      <name val="ＭＳ ゴシック"/>
      <family val="3"/>
      <charset val="128"/>
    </font>
    <font>
      <sz val="11"/>
      <name val="ＭＳ Ｐゴシック"/>
      <family val="3"/>
      <charset val="128"/>
    </font>
    <font>
      <sz val="6"/>
      <name val="ＭＳ 明朝"/>
      <family val="1"/>
      <charset val="128"/>
    </font>
    <font>
      <b/>
      <sz val="9"/>
      <name val="ＭＳ ゴシック"/>
      <family val="3"/>
      <charset val="128"/>
    </font>
    <font>
      <b/>
      <sz val="10"/>
      <name val="ＭＳ ゴシック"/>
      <family val="3"/>
      <charset val="128"/>
    </font>
    <font>
      <b/>
      <sz val="8"/>
      <name val="ＭＳ 明朝"/>
      <family val="1"/>
      <charset val="128"/>
    </font>
    <font>
      <b/>
      <sz val="8"/>
      <color indexed="9"/>
      <name val="ＭＳ Ｐゴシック"/>
      <family val="3"/>
      <charset val="128"/>
    </font>
    <font>
      <b/>
      <sz val="8"/>
      <name val="ＭＳ Ｐゴシック"/>
      <family val="3"/>
      <charset val="128"/>
    </font>
    <font>
      <sz val="8"/>
      <color rgb="FFFF0000"/>
      <name val="ＭＳ 明朝"/>
      <family val="1"/>
      <charset val="128"/>
    </font>
    <font>
      <b/>
      <sz val="8"/>
      <color indexed="8"/>
      <name val="ＭＳ Ｐゴシック"/>
      <family val="3"/>
      <charset val="128"/>
    </font>
    <font>
      <sz val="6"/>
      <name val="ＭＳ Ｐ明朝"/>
      <family val="1"/>
      <charset val="128"/>
    </font>
    <font>
      <sz val="8"/>
      <color indexed="8"/>
      <name val="ＭＳ 明朝"/>
      <family val="1"/>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450">
    <xf numFmtId="0" fontId="0" fillId="0" borderId="0" xfId="0"/>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3" fillId="0" borderId="3"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176" fontId="3"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3" fillId="0" borderId="1"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5" fillId="0" borderId="3" xfId="0" applyNumberFormat="1" applyFont="1" applyBorder="1" applyAlignment="1">
      <alignment horizontal="right" vertical="center"/>
    </xf>
    <xf numFmtId="178" fontId="3" fillId="0" borderId="2" xfId="0" applyNumberFormat="1" applyFont="1" applyBorder="1" applyAlignment="1">
      <alignment horizontal="right" vertical="center"/>
    </xf>
    <xf numFmtId="0" fontId="3" fillId="0" borderId="0" xfId="0" applyFont="1" applyAlignment="1">
      <alignment horizontal="distributed" vertical="center"/>
    </xf>
    <xf numFmtId="0" fontId="8" fillId="0" borderId="0" xfId="0" applyFont="1" applyAlignment="1">
      <alignment vertical="center"/>
    </xf>
    <xf numFmtId="0" fontId="9" fillId="0" borderId="0" xfId="0" applyFont="1" applyAlignment="1">
      <alignment vertical="center"/>
    </xf>
    <xf numFmtId="49" fontId="6" fillId="0" borderId="0" xfId="0" applyNumberFormat="1" applyFont="1" applyAlignment="1">
      <alignment horizontal="distributed" vertical="center"/>
    </xf>
    <xf numFmtId="49" fontId="6" fillId="0" borderId="0"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0" fontId="3" fillId="0" borderId="5" xfId="0" applyFont="1" applyBorder="1" applyAlignment="1">
      <alignment horizontal="center" vertical="center"/>
    </xf>
    <xf numFmtId="0" fontId="1" fillId="0" borderId="0" xfId="0"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49" fontId="3" fillId="0" borderId="2" xfId="0" applyNumberFormat="1" applyFont="1" applyBorder="1" applyAlignment="1">
      <alignment horizontal="distributed" vertical="center"/>
    </xf>
    <xf numFmtId="176" fontId="3" fillId="0" borderId="6" xfId="0" applyNumberFormat="1" applyFont="1" applyBorder="1" applyAlignment="1">
      <alignment horizontal="right" vertical="center"/>
    </xf>
    <xf numFmtId="49" fontId="3" fillId="0" borderId="6" xfId="0" applyNumberFormat="1" applyFont="1" applyBorder="1" applyAlignment="1">
      <alignment horizontal="distributed" vertical="center"/>
    </xf>
    <xf numFmtId="49" fontId="3" fillId="0" borderId="3" xfId="0" applyNumberFormat="1" applyFont="1" applyBorder="1" applyAlignment="1">
      <alignment horizontal="distributed" vertical="center"/>
    </xf>
    <xf numFmtId="176" fontId="3" fillId="0" borderId="7" xfId="0" applyNumberFormat="1" applyFont="1" applyBorder="1" applyAlignment="1">
      <alignment horizontal="right" vertical="center"/>
    </xf>
    <xf numFmtId="49" fontId="3" fillId="0" borderId="7" xfId="0" applyNumberFormat="1" applyFont="1" applyBorder="1" applyAlignment="1">
      <alignment horizontal="distributed" vertical="center" wrapText="1"/>
    </xf>
    <xf numFmtId="0" fontId="11" fillId="0" borderId="0" xfId="0" applyFont="1" applyBorder="1" applyAlignment="1">
      <alignment vertical="center"/>
    </xf>
    <xf numFmtId="49" fontId="11" fillId="0" borderId="3" xfId="0" applyNumberFormat="1" applyFont="1" applyBorder="1" applyAlignment="1">
      <alignment horizontal="center" vertical="center"/>
    </xf>
    <xf numFmtId="176" fontId="11" fillId="0" borderId="0" xfId="0" applyNumberFormat="1" applyFont="1" applyBorder="1" applyAlignment="1">
      <alignment horizontal="right" vertical="center"/>
    </xf>
    <xf numFmtId="177" fontId="11" fillId="0" borderId="0" xfId="0" applyNumberFormat="1" applyFont="1" applyBorder="1" applyAlignment="1">
      <alignment horizontal="right" vertical="center"/>
    </xf>
    <xf numFmtId="178" fontId="11" fillId="0" borderId="0" xfId="0" applyNumberFormat="1" applyFont="1" applyBorder="1" applyAlignment="1">
      <alignment horizontal="right" vertical="center"/>
    </xf>
    <xf numFmtId="49" fontId="11" fillId="0" borderId="7" xfId="0" applyNumberFormat="1" applyFont="1" applyBorder="1" applyAlignment="1">
      <alignment horizontal="distributed" vertical="center"/>
    </xf>
    <xf numFmtId="49" fontId="3" fillId="0" borderId="3" xfId="0" applyNumberFormat="1" applyFont="1" applyBorder="1" applyAlignment="1">
      <alignment horizontal="right" vertical="center"/>
    </xf>
    <xf numFmtId="0" fontId="11" fillId="0" borderId="0" xfId="0" applyFont="1" applyAlignment="1">
      <alignment vertical="center"/>
    </xf>
    <xf numFmtId="178" fontId="11" fillId="0" borderId="3" xfId="0" applyNumberFormat="1" applyFont="1" applyBorder="1" applyAlignment="1">
      <alignment horizontal="right" vertical="center"/>
    </xf>
    <xf numFmtId="49" fontId="11" fillId="0" borderId="0" xfId="0" applyNumberFormat="1" applyFont="1" applyAlignment="1">
      <alignment horizontal="distributed" vertical="center"/>
    </xf>
    <xf numFmtId="49" fontId="7" fillId="0" borderId="0" xfId="0" applyNumberFormat="1" applyFont="1" applyAlignment="1">
      <alignment horizontal="distributed" vertical="center"/>
    </xf>
    <xf numFmtId="176" fontId="5" fillId="0" borderId="0" xfId="0" applyNumberFormat="1" applyFont="1" applyAlignment="1">
      <alignment vertical="center"/>
    </xf>
    <xf numFmtId="177" fontId="5" fillId="0" borderId="0" xfId="0" applyNumberFormat="1" applyFont="1" applyAlignment="1">
      <alignment vertical="center"/>
    </xf>
    <xf numFmtId="0" fontId="5" fillId="0" borderId="3" xfId="0" applyFont="1" applyBorder="1" applyAlignment="1">
      <alignment horizontal="right" vertical="center"/>
    </xf>
    <xf numFmtId="0" fontId="3" fillId="0" borderId="3" xfId="0" applyFont="1" applyBorder="1" applyAlignment="1">
      <alignment horizontal="right" vertical="center"/>
    </xf>
    <xf numFmtId="38" fontId="3" fillId="0" borderId="0" xfId="1" applyFont="1" applyBorder="1" applyAlignment="1">
      <alignment horizontal="right" vertical="center"/>
    </xf>
    <xf numFmtId="49" fontId="3" fillId="0" borderId="0" xfId="0" applyNumberFormat="1" applyFont="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12" fillId="0" borderId="0" xfId="0" applyFont="1" applyAlignment="1">
      <alignment vertical="center"/>
    </xf>
    <xf numFmtId="0" fontId="12" fillId="0" borderId="0" xfId="0" applyFont="1" applyAlignment="1">
      <alignment horizontal="left" vertical="center"/>
    </xf>
    <xf numFmtId="0" fontId="3" fillId="0" borderId="0" xfId="0" applyFont="1" applyAlignment="1">
      <alignment horizontal="left" vertical="top"/>
    </xf>
    <xf numFmtId="0" fontId="0" fillId="0" borderId="0" xfId="0" applyAlignment="1">
      <alignment vertical="center"/>
    </xf>
    <xf numFmtId="0" fontId="1" fillId="0" borderId="0" xfId="3">
      <alignment vertical="center"/>
    </xf>
    <xf numFmtId="0" fontId="3" fillId="0" borderId="0" xfId="3" applyFont="1" applyBorder="1" applyAlignment="1">
      <alignment vertical="center"/>
    </xf>
    <xf numFmtId="0" fontId="3" fillId="0" borderId="0" xfId="3" applyFont="1" applyAlignment="1">
      <alignment vertical="center"/>
    </xf>
    <xf numFmtId="176" fontId="3" fillId="0" borderId="0" xfId="3" applyNumberFormat="1" applyFont="1" applyBorder="1" applyAlignment="1">
      <alignment horizontal="right" vertical="center"/>
    </xf>
    <xf numFmtId="177" fontId="3" fillId="0" borderId="0" xfId="3" applyNumberFormat="1" applyFont="1" applyBorder="1" applyAlignment="1">
      <alignment horizontal="right" vertical="center"/>
    </xf>
    <xf numFmtId="178" fontId="3" fillId="0" borderId="0" xfId="3" applyNumberFormat="1" applyFont="1" applyBorder="1" applyAlignment="1">
      <alignment horizontal="right" vertical="center"/>
    </xf>
    <xf numFmtId="176" fontId="3" fillId="0" borderId="1" xfId="3" applyNumberFormat="1" applyFont="1" applyBorder="1" applyAlignment="1">
      <alignment horizontal="right" vertical="center"/>
    </xf>
    <xf numFmtId="177" fontId="3" fillId="0" borderId="1" xfId="3" applyNumberFormat="1" applyFont="1" applyBorder="1" applyAlignment="1">
      <alignment horizontal="right" vertical="center"/>
    </xf>
    <xf numFmtId="178" fontId="3" fillId="0" borderId="1" xfId="3" applyNumberFormat="1" applyFont="1" applyBorder="1" applyAlignment="1">
      <alignment horizontal="right" vertical="center"/>
    </xf>
    <xf numFmtId="49" fontId="7" fillId="0" borderId="6" xfId="3" applyNumberFormat="1" applyFont="1" applyBorder="1" applyAlignment="1">
      <alignment horizontal="distributed" vertical="center"/>
    </xf>
    <xf numFmtId="49" fontId="3" fillId="0" borderId="7" xfId="3" applyNumberFormat="1" applyFont="1" applyBorder="1" applyAlignment="1">
      <alignment horizontal="distributed" vertical="center"/>
    </xf>
    <xf numFmtId="49" fontId="3" fillId="0" borderId="7" xfId="3" applyNumberFormat="1" applyFont="1" applyBorder="1" applyAlignment="1">
      <alignment horizontal="distributed" vertical="center" wrapText="1"/>
    </xf>
    <xf numFmtId="49" fontId="5" fillId="0" borderId="7" xfId="3" applyNumberFormat="1" applyFont="1" applyBorder="1" applyAlignment="1">
      <alignment horizontal="distributed" vertical="center"/>
    </xf>
    <xf numFmtId="0" fontId="11" fillId="0" borderId="0" xfId="3" applyFont="1" applyBorder="1" applyAlignment="1">
      <alignment vertical="center"/>
    </xf>
    <xf numFmtId="176" fontId="11" fillId="0" borderId="0" xfId="3" applyNumberFormat="1" applyFont="1" applyBorder="1" applyAlignment="1">
      <alignment horizontal="right" vertical="center"/>
    </xf>
    <xf numFmtId="177" fontId="11" fillId="0" borderId="0" xfId="3" applyNumberFormat="1" applyFont="1" applyBorder="1" applyAlignment="1">
      <alignment horizontal="right" vertical="center"/>
    </xf>
    <xf numFmtId="178" fontId="11" fillId="0" borderId="0" xfId="3" applyNumberFormat="1" applyFont="1" applyBorder="1" applyAlignment="1">
      <alignment horizontal="right" vertical="center"/>
    </xf>
    <xf numFmtId="178" fontId="5" fillId="0" borderId="0" xfId="3" applyNumberFormat="1" applyFont="1" applyBorder="1" applyAlignment="1">
      <alignment horizontal="distributed" vertical="center"/>
    </xf>
    <xf numFmtId="49" fontId="11" fillId="0" borderId="7" xfId="3" applyNumberFormat="1" applyFont="1" applyBorder="1" applyAlignment="1">
      <alignment horizontal="distributed" vertical="center"/>
    </xf>
    <xf numFmtId="178" fontId="3" fillId="0" borderId="3" xfId="3" applyNumberFormat="1" applyFont="1" applyBorder="1" applyAlignment="1">
      <alignment horizontal="right" vertical="center"/>
    </xf>
    <xf numFmtId="49" fontId="6" fillId="0" borderId="0" xfId="3" applyNumberFormat="1" applyFont="1" applyBorder="1" applyAlignment="1">
      <alignment horizontal="distributed" vertical="center"/>
    </xf>
    <xf numFmtId="49" fontId="6" fillId="0" borderId="0" xfId="3" applyNumberFormat="1" applyFont="1" applyAlignment="1">
      <alignment horizontal="distributed" vertical="center"/>
    </xf>
    <xf numFmtId="0" fontId="5" fillId="0" borderId="0" xfId="3" applyFont="1" applyBorder="1" applyAlignment="1">
      <alignment vertical="center"/>
    </xf>
    <xf numFmtId="49" fontId="7" fillId="0" borderId="0" xfId="3" applyNumberFormat="1" applyFont="1" applyAlignment="1">
      <alignment horizontal="distributed" vertical="center"/>
    </xf>
    <xf numFmtId="178" fontId="5" fillId="0" borderId="0" xfId="3" applyNumberFormat="1" applyFont="1" applyBorder="1" applyAlignment="1">
      <alignment horizontal="right" vertical="center"/>
    </xf>
    <xf numFmtId="178" fontId="5" fillId="0" borderId="0" xfId="3" applyNumberFormat="1" applyFont="1" applyBorder="1" applyAlignment="1">
      <alignment horizontal="left" vertical="center"/>
    </xf>
    <xf numFmtId="178" fontId="11" fillId="0" borderId="3" xfId="3" applyNumberFormat="1" applyFont="1" applyBorder="1" applyAlignment="1">
      <alignment horizontal="right" vertical="center"/>
    </xf>
    <xf numFmtId="49" fontId="11" fillId="0" borderId="0" xfId="3" applyNumberFormat="1" applyFont="1" applyAlignment="1">
      <alignment horizontal="distributed" vertical="center"/>
    </xf>
    <xf numFmtId="176" fontId="5" fillId="0" borderId="0" xfId="3" applyNumberFormat="1" applyFont="1" applyBorder="1" applyAlignment="1">
      <alignment horizontal="right" vertical="center"/>
    </xf>
    <xf numFmtId="177" fontId="5" fillId="0" borderId="0" xfId="3" applyNumberFormat="1" applyFont="1" applyBorder="1" applyAlignment="1">
      <alignment horizontal="right" vertical="center"/>
    </xf>
    <xf numFmtId="178" fontId="5" fillId="0" borderId="3" xfId="3" applyNumberFormat="1" applyFont="1" applyBorder="1" applyAlignment="1">
      <alignment horizontal="right" vertical="center"/>
    </xf>
    <xf numFmtId="38" fontId="3" fillId="0" borderId="0" xfId="2" applyFont="1" applyBorder="1" applyAlignment="1">
      <alignment horizontal="right" vertical="center"/>
    </xf>
    <xf numFmtId="49" fontId="3" fillId="0" borderId="0" xfId="3" applyNumberFormat="1" applyFont="1" applyAlignment="1">
      <alignment horizontal="distributed" vertical="center"/>
    </xf>
    <xf numFmtId="0" fontId="3" fillId="0" borderId="0" xfId="3" applyFont="1" applyBorder="1" applyAlignment="1">
      <alignment vertical="center" wrapText="1"/>
    </xf>
    <xf numFmtId="0" fontId="1" fillId="0" borderId="0" xfId="3" applyBorder="1" applyAlignment="1">
      <alignment vertical="center" wrapText="1"/>
    </xf>
    <xf numFmtId="0" fontId="3" fillId="0" borderId="0" xfId="3" applyFont="1" applyBorder="1" applyAlignment="1">
      <alignment horizontal="center" vertical="center"/>
    </xf>
    <xf numFmtId="0" fontId="3" fillId="0" borderId="0" xfId="3" applyFont="1" applyBorder="1" applyAlignment="1">
      <alignment horizontal="distributed" vertical="center"/>
    </xf>
    <xf numFmtId="0" fontId="1" fillId="0" borderId="0" xfId="3" applyBorder="1" applyAlignment="1">
      <alignment horizontal="distributed" vertical="center"/>
    </xf>
    <xf numFmtId="0" fontId="3" fillId="0" borderId="8" xfId="3" applyFont="1" applyBorder="1" applyAlignment="1">
      <alignment horizontal="center" vertical="center"/>
    </xf>
    <xf numFmtId="0" fontId="3" fillId="0" borderId="4" xfId="3" applyFont="1" applyBorder="1" applyAlignment="1">
      <alignment horizontal="center" vertical="center"/>
    </xf>
    <xf numFmtId="0" fontId="3" fillId="0" borderId="2" xfId="3" applyFont="1" applyBorder="1" applyAlignment="1">
      <alignment horizontal="center" vertical="center"/>
    </xf>
    <xf numFmtId="0" fontId="3" fillId="0" borderId="1" xfId="3" applyFont="1" applyBorder="1" applyAlignment="1">
      <alignment horizontal="center" vertical="center"/>
    </xf>
    <xf numFmtId="0" fontId="3" fillId="0" borderId="4" xfId="3" applyFont="1" applyBorder="1" applyAlignment="1">
      <alignment horizontal="distributed" vertical="center"/>
    </xf>
    <xf numFmtId="0" fontId="3" fillId="0" borderId="9" xfId="3" applyFont="1" applyBorder="1" applyAlignment="1">
      <alignment horizontal="distributed" vertical="center"/>
    </xf>
    <xf numFmtId="0" fontId="12" fillId="0" borderId="0" xfId="3" applyFont="1" applyBorder="1" applyAlignment="1">
      <alignment vertical="center"/>
    </xf>
    <xf numFmtId="0" fontId="12" fillId="0" borderId="0" xfId="3" applyFont="1" applyAlignment="1">
      <alignment vertical="center"/>
    </xf>
    <xf numFmtId="0" fontId="4" fillId="0" borderId="0" xfId="3" applyFont="1" applyAlignment="1">
      <alignment horizontal="left" vertical="center"/>
    </xf>
    <xf numFmtId="0" fontId="4" fillId="0" borderId="0" xfId="3" applyFont="1" applyAlignment="1">
      <alignment vertical="center"/>
    </xf>
    <xf numFmtId="49" fontId="7" fillId="0" borderId="6" xfId="0" applyNumberFormat="1" applyFont="1" applyBorder="1" applyAlignment="1">
      <alignment horizontal="distributed" vertical="center"/>
    </xf>
    <xf numFmtId="49" fontId="3" fillId="0" borderId="7" xfId="0" applyNumberFormat="1" applyFont="1" applyBorder="1" applyAlignment="1">
      <alignment horizontal="distributed" vertical="center"/>
    </xf>
    <xf numFmtId="49" fontId="5" fillId="0" borderId="7" xfId="0" applyNumberFormat="1" applyFont="1" applyBorder="1" applyAlignment="1">
      <alignment horizontal="distributed" vertical="center"/>
    </xf>
    <xf numFmtId="178" fontId="5" fillId="0" borderId="0" xfId="0" applyNumberFormat="1" applyFont="1" applyBorder="1" applyAlignment="1">
      <alignment horizontal="distributed" vertical="center"/>
    </xf>
    <xf numFmtId="178" fontId="5" fillId="0" borderId="0" xfId="0" applyNumberFormat="1" applyFont="1" applyBorder="1" applyAlignment="1">
      <alignment horizontal="left" vertical="center"/>
    </xf>
    <xf numFmtId="0" fontId="13" fillId="0" borderId="3" xfId="0" applyFont="1" applyBorder="1" applyAlignment="1">
      <alignment horizontal="right" vertical="center"/>
    </xf>
    <xf numFmtId="0" fontId="3" fillId="0" borderId="8"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4" xfId="0" applyFont="1" applyBorder="1" applyAlignment="1">
      <alignment horizontal="center" vertical="center" wrapText="1"/>
    </xf>
    <xf numFmtId="0" fontId="3" fillId="0" borderId="4" xfId="0" applyFont="1" applyBorder="1" applyAlignment="1">
      <alignment horizontal="distributed" vertical="center"/>
    </xf>
    <xf numFmtId="0" fontId="3" fillId="0" borderId="9"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176" fontId="5" fillId="0" borderId="7" xfId="0" applyNumberFormat="1" applyFont="1" applyBorder="1" applyAlignment="1">
      <alignment horizontal="right" vertical="center"/>
    </xf>
    <xf numFmtId="49" fontId="10" fillId="0" borderId="7" xfId="0" applyNumberFormat="1" applyFont="1" applyBorder="1" applyAlignment="1">
      <alignment horizontal="distributed" vertical="center"/>
    </xf>
    <xf numFmtId="180" fontId="3" fillId="0" borderId="0" xfId="0" applyNumberFormat="1" applyFont="1" applyAlignment="1">
      <alignment vertical="center"/>
    </xf>
    <xf numFmtId="180" fontId="3" fillId="0" borderId="0" xfId="0" applyNumberFormat="1" applyFont="1" applyBorder="1" applyAlignment="1">
      <alignment vertical="center"/>
    </xf>
    <xf numFmtId="178" fontId="3" fillId="0" borderId="0" xfId="0" applyNumberFormat="1" applyFont="1" applyBorder="1" applyAlignment="1">
      <alignment vertical="center"/>
    </xf>
    <xf numFmtId="49" fontId="7" fillId="0" borderId="1" xfId="0" applyNumberFormat="1" applyFont="1" applyBorder="1" applyAlignment="1">
      <alignment horizontal="distributed" vertical="center"/>
    </xf>
    <xf numFmtId="180" fontId="5" fillId="0" borderId="0" xfId="0" applyNumberFormat="1" applyFont="1" applyAlignment="1">
      <alignment vertical="center"/>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178" fontId="5" fillId="0" borderId="0" xfId="0" applyNumberFormat="1" applyFont="1" applyBorder="1" applyAlignment="1">
      <alignment vertical="center"/>
    </xf>
    <xf numFmtId="178" fontId="5" fillId="0" borderId="3" xfId="0" applyNumberFormat="1" applyFont="1" applyBorder="1" applyAlignment="1">
      <alignment vertical="center"/>
    </xf>
    <xf numFmtId="49" fontId="11" fillId="0" borderId="0" xfId="0" applyNumberFormat="1" applyFont="1" applyBorder="1" applyAlignment="1">
      <alignment horizontal="distributed" vertical="center"/>
    </xf>
    <xf numFmtId="49" fontId="7" fillId="0" borderId="0" xfId="0" applyNumberFormat="1" applyFont="1" applyAlignment="1">
      <alignment horizontal="center" vertical="center"/>
    </xf>
    <xf numFmtId="49" fontId="6"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shrinkToFit="1"/>
    </xf>
    <xf numFmtId="0" fontId="3" fillId="0" borderId="1" xfId="0" applyFont="1" applyBorder="1" applyAlignment="1">
      <alignment vertical="center" justifyLastLine="1"/>
    </xf>
    <xf numFmtId="0" fontId="3" fillId="0" borderId="0" xfId="0" applyFont="1" applyBorder="1" applyAlignment="1">
      <alignment vertical="center" justifyLastLine="1"/>
    </xf>
    <xf numFmtId="0" fontId="3" fillId="0" borderId="8" xfId="0" applyFont="1" applyBorder="1" applyAlignment="1">
      <alignment horizontal="center" vertical="center" wrapText="1"/>
    </xf>
    <xf numFmtId="0" fontId="3" fillId="0" borderId="9" xfId="0" applyFont="1" applyBorder="1" applyAlignment="1">
      <alignment horizontal="center" vertical="center" shrinkToFit="1"/>
    </xf>
    <xf numFmtId="0" fontId="3" fillId="0" borderId="10" xfId="0" applyFont="1" applyBorder="1" applyAlignment="1">
      <alignment vertical="center" justifyLastLine="1"/>
    </xf>
    <xf numFmtId="49" fontId="3" fillId="0" borderId="4" xfId="0" applyNumberFormat="1" applyFont="1" applyBorder="1" applyAlignment="1">
      <alignment horizontal="center" vertical="center"/>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0" xfId="0" applyFont="1" applyAlignment="1">
      <alignment horizontal="center" vertical="center"/>
    </xf>
    <xf numFmtId="0" fontId="16" fillId="0" borderId="0" xfId="0" applyFont="1" applyAlignment="1">
      <alignment vertical="center"/>
    </xf>
    <xf numFmtId="178" fontId="3" fillId="0" borderId="0" xfId="0" applyNumberFormat="1" applyFont="1" applyAlignment="1">
      <alignment vertical="center"/>
    </xf>
    <xf numFmtId="0" fontId="3" fillId="0" borderId="1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Fill="1" applyAlignment="1">
      <alignment vertical="center"/>
    </xf>
    <xf numFmtId="180" fontId="3" fillId="0" borderId="0" xfId="0" applyNumberFormat="1" applyFont="1" applyFill="1" applyAlignment="1">
      <alignment vertical="center"/>
    </xf>
    <xf numFmtId="0" fontId="4" fillId="0" borderId="0" xfId="0" applyFont="1" applyFill="1" applyAlignment="1">
      <alignment horizontal="center" vertical="center"/>
    </xf>
    <xf numFmtId="178" fontId="3" fillId="0" borderId="0" xfId="0" applyNumberFormat="1" applyFont="1" applyFill="1" applyAlignment="1">
      <alignment vertical="center"/>
    </xf>
    <xf numFmtId="0" fontId="12" fillId="0" borderId="0" xfId="0" applyFont="1" applyFill="1" applyAlignment="1">
      <alignment vertical="center"/>
    </xf>
    <xf numFmtId="0" fontId="4" fillId="0" borderId="0" xfId="0" applyFont="1" applyFill="1" applyAlignment="1">
      <alignment horizontal="right" vertical="center"/>
    </xf>
    <xf numFmtId="0" fontId="3" fillId="0" borderId="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1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181"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8" xfId="0" applyFont="1" applyFill="1" applyBorder="1" applyAlignment="1">
      <alignment horizontal="center" vertical="center"/>
    </xf>
    <xf numFmtId="0" fontId="0" fillId="0" borderId="0" xfId="0" applyFill="1" applyBorder="1" applyAlignment="1">
      <alignment horizontal="distributed" vertical="center"/>
    </xf>
    <xf numFmtId="0" fontId="3" fillId="0" borderId="10" xfId="0" applyFont="1" applyFill="1" applyBorder="1" applyAlignment="1">
      <alignment horizontal="center" vertical="center"/>
    </xf>
    <xf numFmtId="180" fontId="3" fillId="0" borderId="0" xfId="0" applyNumberFormat="1" applyFont="1" applyFill="1" applyBorder="1" applyAlignment="1">
      <alignment vertical="center"/>
    </xf>
    <xf numFmtId="49" fontId="3" fillId="0" borderId="0" xfId="0" applyNumberFormat="1" applyFont="1" applyFill="1" applyAlignment="1">
      <alignment horizontal="center" vertical="center"/>
    </xf>
    <xf numFmtId="178" fontId="3" fillId="0" borderId="3"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38" fontId="3" fillId="0" borderId="0" xfId="1" applyFont="1" applyFill="1" applyBorder="1" applyAlignment="1">
      <alignment horizontal="right" vertical="center"/>
    </xf>
    <xf numFmtId="178" fontId="3" fillId="0" borderId="0" xfId="0" applyNumberFormat="1" applyFont="1" applyFill="1" applyBorder="1" applyAlignment="1">
      <alignment vertical="center"/>
    </xf>
    <xf numFmtId="49" fontId="6"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178" fontId="15" fillId="0" borderId="3"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80" fontId="5" fillId="0" borderId="0" xfId="0" applyNumberFormat="1" applyFont="1" applyFill="1" applyAlignment="1">
      <alignment vertical="center"/>
    </xf>
    <xf numFmtId="0" fontId="5" fillId="0" borderId="0" xfId="0" applyFont="1" applyFill="1" applyAlignment="1">
      <alignment vertical="center"/>
    </xf>
    <xf numFmtId="49" fontId="7" fillId="0" borderId="0" xfId="0" applyNumberFormat="1" applyFont="1" applyFill="1" applyAlignment="1">
      <alignment horizontal="distributed" vertical="center"/>
    </xf>
    <xf numFmtId="178" fontId="5" fillId="0" borderId="0" xfId="0" applyNumberFormat="1" applyFont="1" applyFill="1" applyBorder="1" applyAlignment="1">
      <alignment vertical="center"/>
    </xf>
    <xf numFmtId="49" fontId="3" fillId="0" borderId="0" xfId="0" applyNumberFormat="1" applyFont="1" applyFill="1" applyAlignment="1">
      <alignment horizontal="distributed" vertical="center"/>
    </xf>
    <xf numFmtId="49" fontId="6" fillId="0" borderId="0" xfId="0" applyNumberFormat="1" applyFont="1" applyFill="1" applyAlignment="1">
      <alignment horizontal="distributed" vertical="center"/>
    </xf>
    <xf numFmtId="49" fontId="6" fillId="0" borderId="0"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178" fontId="11" fillId="0" borderId="3"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178" fontId="5" fillId="0" borderId="0" xfId="0" applyNumberFormat="1" applyFont="1" applyFill="1" applyBorder="1" applyAlignment="1">
      <alignment horizontal="distributed" vertical="center"/>
    </xf>
    <xf numFmtId="0" fontId="11" fillId="0" borderId="0" xfId="0" applyFont="1" applyFill="1" applyBorder="1" applyAlignment="1">
      <alignment vertical="center"/>
    </xf>
    <xf numFmtId="49" fontId="5" fillId="0" borderId="0" xfId="0" applyNumberFormat="1" applyFont="1" applyFill="1" applyBorder="1" applyAlignment="1">
      <alignment horizontal="distributed" vertical="center"/>
    </xf>
    <xf numFmtId="49" fontId="3" fillId="0" borderId="0" xfId="0" applyNumberFormat="1" applyFont="1" applyFill="1" applyBorder="1" applyAlignment="1">
      <alignment horizontal="center" vertical="center" shrinkToFit="1"/>
    </xf>
    <xf numFmtId="49" fontId="7" fillId="0" borderId="1" xfId="0" applyNumberFormat="1" applyFont="1" applyFill="1" applyBorder="1" applyAlignment="1">
      <alignment horizontal="distributed" vertical="center"/>
    </xf>
    <xf numFmtId="178" fontId="3" fillId="0" borderId="2"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vertical="center" justifyLastLine="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0" fillId="0" borderId="0" xfId="0" applyFill="1" applyBorder="1" applyAlignment="1">
      <alignment vertical="center" wrapText="1"/>
    </xf>
    <xf numFmtId="0" fontId="3" fillId="0" borderId="0" xfId="0" applyFont="1" applyFill="1" applyBorder="1" applyAlignment="1">
      <alignment vertical="center" wrapText="1"/>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8" fontId="5" fillId="0" borderId="3" xfId="0" applyNumberFormat="1" applyFont="1" applyFill="1" applyBorder="1" applyAlignment="1">
      <alignment vertical="center"/>
    </xf>
    <xf numFmtId="176" fontId="3"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9" fontId="3" fillId="0" borderId="0" xfId="0" applyNumberFormat="1" applyFont="1" applyFill="1" applyAlignment="1">
      <alignment vertical="center"/>
    </xf>
    <xf numFmtId="2" fontId="3" fillId="0" borderId="0" xfId="0" applyNumberFormat="1" applyFont="1" applyFill="1" applyAlignment="1">
      <alignment vertical="center"/>
    </xf>
    <xf numFmtId="0" fontId="16" fillId="0" borderId="0" xfId="0" applyFont="1" applyFill="1" applyAlignment="1">
      <alignment vertical="center"/>
    </xf>
    <xf numFmtId="0" fontId="4" fillId="0" borderId="0" xfId="0" applyFont="1" applyFill="1" applyAlignment="1">
      <alignment vertical="center"/>
    </xf>
    <xf numFmtId="178" fontId="5" fillId="0" borderId="0" xfId="0" applyNumberFormat="1" applyFont="1" applyFill="1" applyBorder="1" applyAlignment="1">
      <alignment horizontal="distributed" vertical="center"/>
    </xf>
    <xf numFmtId="0" fontId="3" fillId="0" borderId="4" xfId="0" applyFont="1" applyBorder="1" applyAlignment="1">
      <alignment horizontal="center" vertical="center" wrapText="1"/>
    </xf>
    <xf numFmtId="0" fontId="3" fillId="0" borderId="7"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14" fillId="0" borderId="7" xfId="0" applyFont="1" applyFill="1" applyBorder="1" applyAlignment="1" applyProtection="1">
      <alignment horizontal="right" vertical="center"/>
    </xf>
    <xf numFmtId="49" fontId="19" fillId="0" borderId="7" xfId="0" applyNumberFormat="1" applyFont="1" applyFill="1" applyBorder="1" applyAlignment="1" applyProtection="1">
      <alignment horizontal="distributed" vertical="center"/>
    </xf>
    <xf numFmtId="49" fontId="6" fillId="0" borderId="7" xfId="0" applyNumberFormat="1" applyFont="1" applyFill="1" applyBorder="1" applyAlignment="1" applyProtection="1">
      <alignment horizontal="distributed"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shrinkToFit="1"/>
    </xf>
    <xf numFmtId="181" fontId="3" fillId="0" borderId="4"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distributed" vertical="center"/>
    </xf>
    <xf numFmtId="0" fontId="3" fillId="0" borderId="7" xfId="0" applyFont="1" applyBorder="1" applyAlignment="1">
      <alignment horizontal="distributed" vertical="center"/>
    </xf>
    <xf numFmtId="178" fontId="3" fillId="0" borderId="0" xfId="0" applyNumberFormat="1" applyFont="1" applyAlignment="1">
      <alignment horizontal="right" vertical="center"/>
    </xf>
    <xf numFmtId="0" fontId="6" fillId="0" borderId="7" xfId="0" applyFont="1" applyBorder="1" applyAlignment="1">
      <alignment horizontal="distributed" vertical="center"/>
    </xf>
    <xf numFmtId="0" fontId="15" fillId="0" borderId="7" xfId="0" applyFont="1" applyBorder="1" applyAlignment="1">
      <alignment horizontal="distributed" vertical="center"/>
    </xf>
    <xf numFmtId="178" fontId="15" fillId="0" borderId="3" xfId="0" applyNumberFormat="1" applyFont="1" applyBorder="1" applyAlignment="1">
      <alignment horizontal="right" vertical="center"/>
    </xf>
    <xf numFmtId="178" fontId="15" fillId="0" borderId="0" xfId="0" applyNumberFormat="1" applyFont="1" applyAlignment="1">
      <alignment horizontal="right" vertical="center"/>
    </xf>
    <xf numFmtId="178" fontId="5" fillId="0" borderId="0" xfId="0" applyNumberFormat="1" applyFont="1" applyAlignment="1">
      <alignment horizontal="right" vertical="center"/>
    </xf>
    <xf numFmtId="49" fontId="6" fillId="0" borderId="7" xfId="0" applyNumberFormat="1" applyFont="1" applyBorder="1" applyAlignment="1">
      <alignment horizontal="distributed" vertical="center"/>
    </xf>
    <xf numFmtId="49" fontId="19" fillId="0" borderId="7" xfId="0" applyNumberFormat="1" applyFont="1" applyBorder="1" applyAlignment="1">
      <alignment horizontal="distributed" vertical="center"/>
    </xf>
    <xf numFmtId="178" fontId="11" fillId="0" borderId="0" xfId="0" applyNumberFormat="1" applyFont="1" applyAlignment="1">
      <alignment horizontal="right" vertical="center"/>
    </xf>
    <xf numFmtId="178" fontId="5" fillId="0" borderId="0" xfId="0" applyNumberFormat="1" applyFont="1" applyAlignment="1">
      <alignment vertical="center"/>
    </xf>
    <xf numFmtId="178" fontId="5"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3" fillId="0" borderId="0" xfId="0" applyNumberFormat="1" applyFont="1" applyAlignment="1">
      <alignment horizontal="center" vertical="center" shrinkToFit="1"/>
    </xf>
    <xf numFmtId="0" fontId="3" fillId="0" borderId="0" xfId="0" applyFont="1" applyAlignment="1">
      <alignment vertical="center" justifyLastLine="1"/>
    </xf>
    <xf numFmtId="0" fontId="0" fillId="0" borderId="0" xfId="0" applyAlignment="1">
      <alignment vertical="center" wrapText="1"/>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6" fontId="15" fillId="0" borderId="0" xfId="0" applyNumberFormat="1" applyFont="1" applyAlignment="1">
      <alignment horizontal="right" vertical="center"/>
    </xf>
    <xf numFmtId="177" fontId="15" fillId="0" borderId="0" xfId="0" applyNumberFormat="1" applyFont="1" applyAlignment="1">
      <alignment horizontal="right" vertical="center"/>
    </xf>
    <xf numFmtId="176" fontId="5" fillId="0" borderId="0" xfId="0" applyNumberFormat="1" applyFont="1" applyAlignment="1">
      <alignment horizontal="right" vertical="center"/>
    </xf>
    <xf numFmtId="179" fontId="3" fillId="0" borderId="0" xfId="0" applyNumberFormat="1" applyFont="1" applyAlignment="1">
      <alignment vertical="center"/>
    </xf>
    <xf numFmtId="2" fontId="3" fillId="0" borderId="0" xfId="0" applyNumberFormat="1" applyFont="1" applyAlignment="1">
      <alignment vertical="center"/>
    </xf>
    <xf numFmtId="178" fontId="5" fillId="0" borderId="0" xfId="0" applyNumberFormat="1" applyFont="1" applyAlignment="1">
      <alignment horizontal="distributed"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wrapText="1"/>
    </xf>
    <xf numFmtId="0" fontId="3" fillId="0" borderId="10"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 xfId="0" applyFont="1" applyBorder="1" applyAlignment="1">
      <alignment horizontal="distributed" vertical="center" justifyLastLine="1"/>
    </xf>
    <xf numFmtId="0" fontId="3" fillId="0" borderId="8"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 xfId="0" applyFont="1" applyBorder="1" applyAlignment="1">
      <alignment horizontal="distributed" vertical="center" indent="1"/>
    </xf>
    <xf numFmtId="181" fontId="3" fillId="0" borderId="2" xfId="0" quotePrefix="1" applyNumberFormat="1" applyFont="1" applyBorder="1" applyAlignment="1">
      <alignment horizontal="center" vertical="center" justifyLastLine="1"/>
    </xf>
    <xf numFmtId="181" fontId="3" fillId="0" borderId="1" xfId="0" applyNumberFormat="1" applyFont="1" applyBorder="1" applyAlignment="1">
      <alignment horizontal="center" vertical="center" justifyLastLine="1"/>
    </xf>
    <xf numFmtId="181" fontId="3" fillId="0" borderId="6" xfId="0" applyNumberFormat="1"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0" xfId="0" applyFont="1" applyAlignment="1">
      <alignment horizontal="center" vertical="center" justifyLastLine="1"/>
    </xf>
    <xf numFmtId="178" fontId="5" fillId="0" borderId="0" xfId="0" applyNumberFormat="1" applyFont="1" applyAlignment="1">
      <alignment horizontal="distributed" vertical="center"/>
    </xf>
    <xf numFmtId="0" fontId="3" fillId="0" borderId="12"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1" xfId="0" applyFont="1" applyFill="1" applyBorder="1" applyAlignment="1">
      <alignment horizontal="distributed" vertical="center" indent="1"/>
    </xf>
    <xf numFmtId="181" fontId="3" fillId="0" borderId="2" xfId="0" quotePrefix="1" applyNumberFormat="1" applyFont="1" applyFill="1" applyBorder="1" applyAlignment="1">
      <alignment horizontal="center" vertical="center" justifyLastLine="1"/>
    </xf>
    <xf numFmtId="181" fontId="3" fillId="0" borderId="1" xfId="0" applyNumberFormat="1" applyFont="1" applyFill="1" applyBorder="1" applyAlignment="1">
      <alignment horizontal="center" vertical="center" justifyLastLine="1"/>
    </xf>
    <xf numFmtId="181" fontId="3" fillId="0" borderId="6" xfId="0" applyNumberFormat="1" applyFont="1" applyFill="1" applyBorder="1" applyAlignment="1">
      <alignment horizontal="center" vertical="center" justifyLastLine="1"/>
    </xf>
    <xf numFmtId="0" fontId="3" fillId="0" borderId="2"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178" fontId="5" fillId="0" borderId="0" xfId="0" applyNumberFormat="1" applyFont="1" applyFill="1" applyBorder="1" applyAlignment="1">
      <alignment horizontal="distributed" vertical="center"/>
    </xf>
    <xf numFmtId="0" fontId="3" fillId="0" borderId="12"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178" fontId="5" fillId="0" borderId="0" xfId="0" applyNumberFormat="1" applyFont="1" applyBorder="1" applyAlignment="1">
      <alignment horizontal="distributed"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quotePrefix="1" applyNumberFormat="1" applyFont="1" applyBorder="1" applyAlignment="1">
      <alignment horizontal="center" vertical="center" justifyLastLine="1"/>
    </xf>
    <xf numFmtId="0" fontId="3" fillId="0" borderId="1" xfId="0" applyNumberFormat="1" applyFont="1" applyBorder="1" applyAlignment="1">
      <alignment horizontal="center" vertical="center" justifyLastLine="1"/>
    </xf>
    <xf numFmtId="0" fontId="3" fillId="0" borderId="6" xfId="0" applyNumberFormat="1" applyFont="1" applyBorder="1" applyAlignment="1">
      <alignment horizontal="center" vertical="center" justifyLastLine="1"/>
    </xf>
    <xf numFmtId="0" fontId="3" fillId="0" borderId="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distributed" vertical="center" wrapText="1" justifyLastLine="1"/>
    </xf>
    <xf numFmtId="0" fontId="0" fillId="0" borderId="4" xfId="0"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8" xfId="3" applyFont="1" applyBorder="1" applyAlignment="1">
      <alignment vertical="top" wrapText="1"/>
    </xf>
    <xf numFmtId="0" fontId="3" fillId="0" borderId="2" xfId="3" applyFont="1" applyBorder="1" applyAlignment="1">
      <alignment vertical="top" wrapText="1"/>
    </xf>
    <xf numFmtId="0" fontId="3" fillId="0" borderId="13" xfId="3" applyFont="1" applyBorder="1" applyAlignment="1">
      <alignment horizontal="distributed" vertical="center" justifyLastLine="1"/>
    </xf>
    <xf numFmtId="0" fontId="3" fillId="0" borderId="14" xfId="3" applyFont="1" applyBorder="1" applyAlignment="1">
      <alignment horizontal="distributed" vertical="center" justifyLastLine="1"/>
    </xf>
    <xf numFmtId="0" fontId="3" fillId="0" borderId="5" xfId="3" applyFont="1" applyBorder="1" applyAlignment="1">
      <alignment horizontal="distributed" vertical="center" justifyLastLine="1"/>
    </xf>
    <xf numFmtId="0" fontId="3" fillId="0" borderId="9" xfId="3" applyFont="1" applyBorder="1" applyAlignment="1">
      <alignment horizontal="center" vertical="center" wrapText="1"/>
    </xf>
    <xf numFmtId="0" fontId="1" fillId="0" borderId="4" xfId="3" applyBorder="1" applyAlignment="1">
      <alignment horizontal="center" vertical="center" wrapText="1"/>
    </xf>
    <xf numFmtId="178" fontId="5" fillId="0" borderId="0" xfId="3" applyNumberFormat="1" applyFont="1" applyBorder="1" applyAlignment="1">
      <alignment horizontal="distributed" vertical="center"/>
    </xf>
    <xf numFmtId="0" fontId="3" fillId="0" borderId="12" xfId="3" applyFont="1" applyBorder="1" applyAlignment="1">
      <alignment horizontal="distributed" vertical="center" justifyLastLine="1"/>
    </xf>
    <xf numFmtId="0" fontId="3" fillId="0" borderId="6" xfId="3" applyFont="1" applyBorder="1" applyAlignment="1">
      <alignment horizontal="distributed" vertical="center" justifyLastLine="1"/>
    </xf>
    <xf numFmtId="0" fontId="3" fillId="0" borderId="9" xfId="3" applyFont="1" applyBorder="1" applyAlignment="1">
      <alignment horizontal="distributed" vertical="center" justifyLastLine="1"/>
    </xf>
    <xf numFmtId="0" fontId="1" fillId="0" borderId="4" xfId="3" applyBorder="1" applyAlignment="1">
      <alignment horizontal="distributed" vertical="center" justifyLastLine="1"/>
    </xf>
    <xf numFmtId="0" fontId="3" fillId="0" borderId="4" xfId="0" applyFont="1" applyBorder="1" applyAlignment="1">
      <alignment horizontal="distributed" vertical="center" justifyLastLine="1"/>
    </xf>
    <xf numFmtId="178" fontId="11" fillId="0" borderId="0" xfId="0" applyNumberFormat="1" applyFont="1" applyBorder="1" applyAlignment="1">
      <alignment horizontal="distributed" vertical="center"/>
    </xf>
    <xf numFmtId="0" fontId="3" fillId="0" borderId="2" xfId="0" applyFont="1" applyBorder="1" applyAlignment="1">
      <alignment horizontal="distributed" vertical="center" justifyLastLine="1"/>
    </xf>
    <xf numFmtId="0" fontId="0" fillId="0" borderId="4" xfId="0"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0" xfId="0" applyFont="1" applyAlignment="1">
      <alignment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3" fillId="0" borderId="9"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178" fontId="3" fillId="0" borderId="0" xfId="0" applyNumberFormat="1" applyFont="1" applyAlignment="1" applyProtection="1">
      <alignment vertical="center"/>
      <protection locked="0"/>
    </xf>
    <xf numFmtId="0" fontId="4" fillId="0" borderId="0" xfId="0" applyFont="1" applyAlignment="1" applyProtection="1">
      <alignment horizontal="right" vertical="center"/>
      <protection locked="0"/>
    </xf>
    <xf numFmtId="0" fontId="12" fillId="0" borderId="0" xfId="0" applyFont="1" applyAlignment="1" applyProtection="1">
      <alignment vertical="center"/>
      <protection locked="0"/>
    </xf>
    <xf numFmtId="0" fontId="3" fillId="0" borderId="10"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indent="1"/>
      <protection locked="0"/>
    </xf>
    <xf numFmtId="0" fontId="3" fillId="0" borderId="10" xfId="0" applyFont="1" applyBorder="1" applyAlignment="1" applyProtection="1">
      <alignment horizontal="distributed" vertical="center" indent="1"/>
      <protection locked="0"/>
    </xf>
    <xf numFmtId="0" fontId="3" fillId="0" borderId="12" xfId="0" applyFont="1" applyBorder="1" applyAlignment="1" applyProtection="1">
      <alignment horizontal="distributed" vertical="center" indent="1"/>
      <protection locked="0"/>
    </xf>
    <xf numFmtId="0" fontId="3" fillId="0" borderId="9"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distributed" vertical="center" justifyLastLine="1"/>
      <protection locked="0"/>
    </xf>
    <xf numFmtId="181" fontId="3" fillId="0" borderId="2" xfId="0" quotePrefix="1" applyNumberFormat="1" applyFont="1" applyBorder="1" applyAlignment="1" applyProtection="1">
      <alignment horizontal="center" vertical="center" justifyLastLine="1"/>
      <protection locked="0"/>
    </xf>
    <xf numFmtId="181" fontId="3" fillId="0" borderId="1" xfId="0" applyNumberFormat="1" applyFont="1" applyBorder="1" applyAlignment="1" applyProtection="1">
      <alignment horizontal="center" vertical="center" justifyLastLine="1"/>
      <protection locked="0"/>
    </xf>
    <xf numFmtId="181" fontId="3" fillId="0" borderId="6" xfId="0" applyNumberFormat="1" applyFont="1" applyBorder="1" applyAlignment="1" applyProtection="1">
      <alignment horizontal="center" vertical="center" justifyLastLine="1"/>
      <protection locked="0"/>
    </xf>
    <xf numFmtId="0" fontId="3" fillId="0" borderId="2" xfId="0" applyFont="1" applyBorder="1" applyAlignment="1" applyProtection="1">
      <alignment horizontal="center" vertical="center" justifyLastLine="1"/>
      <protection locked="0"/>
    </xf>
    <xf numFmtId="0" fontId="3" fillId="0" borderId="1" xfId="0" applyFont="1" applyBorder="1" applyAlignment="1" applyProtection="1">
      <alignment horizontal="center" vertical="center" justifyLastLine="1"/>
      <protection locked="0"/>
    </xf>
    <xf numFmtId="0" fontId="3" fillId="0" borderId="6" xfId="0" applyFont="1" applyBorder="1" applyAlignment="1" applyProtection="1">
      <alignment horizontal="center" vertical="center" justifyLastLine="1"/>
      <protection locked="0"/>
    </xf>
    <xf numFmtId="0" fontId="3" fillId="0" borderId="1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distributed" vertical="center" indent="1"/>
      <protection locked="0"/>
    </xf>
    <xf numFmtId="0" fontId="3" fillId="0" borderId="1" xfId="0" applyFont="1" applyBorder="1" applyAlignment="1" applyProtection="1">
      <alignment horizontal="distributed" vertical="center" indent="1"/>
      <protection locked="0"/>
    </xf>
    <xf numFmtId="0" fontId="3" fillId="0" borderId="1" xfId="0" applyFont="1" applyBorder="1" applyAlignment="1" applyProtection="1">
      <alignment horizontal="distributed" vertical="center" justifyLastLine="1"/>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81" fontId="3" fillId="0" borderId="4"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8" xfId="0" applyFont="1" applyBorder="1" applyAlignment="1" applyProtection="1">
      <alignment horizontal="center" vertical="center"/>
      <protection locked="0"/>
    </xf>
    <xf numFmtId="0" fontId="0" fillId="0" borderId="0" xfId="0" applyAlignment="1" applyProtection="1">
      <alignment horizontal="distributed" vertical="center"/>
      <protection locked="0"/>
    </xf>
    <xf numFmtId="0" fontId="3" fillId="0" borderId="10" xfId="0" applyFont="1" applyBorder="1" applyAlignment="1" applyProtection="1">
      <alignment horizontal="center" vertical="center"/>
      <protection locked="0"/>
    </xf>
    <xf numFmtId="0" fontId="3" fillId="0" borderId="7" xfId="0" applyFont="1" applyBorder="1" applyAlignment="1" applyProtection="1">
      <alignment horizontal="distributed" vertical="center"/>
      <protection locked="0"/>
    </xf>
    <xf numFmtId="178" fontId="3" fillId="0" borderId="3"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0" fontId="6" fillId="0" borderId="7" xfId="0" applyFont="1" applyBorder="1" applyAlignment="1" applyProtection="1">
      <alignment horizontal="distributed" vertical="center"/>
      <protection locked="0"/>
    </xf>
    <xf numFmtId="0" fontId="15" fillId="0" borderId="7" xfId="0" applyFont="1" applyBorder="1" applyAlignment="1" applyProtection="1">
      <alignment horizontal="distributed" vertical="center"/>
      <protection locked="0"/>
    </xf>
    <xf numFmtId="178" fontId="15" fillId="0" borderId="3" xfId="0" applyNumberFormat="1" applyFont="1" applyBorder="1" applyAlignment="1" applyProtection="1">
      <alignment horizontal="right" vertical="center"/>
      <protection locked="0"/>
    </xf>
    <xf numFmtId="178" fontId="15" fillId="0" borderId="0" xfId="0" applyNumberFormat="1" applyFont="1" applyAlignment="1" applyProtection="1">
      <alignment horizontal="right" vertical="center"/>
      <protection locked="0"/>
    </xf>
    <xf numFmtId="178"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49" fontId="7" fillId="0" borderId="0" xfId="0" applyNumberFormat="1" applyFont="1" applyAlignment="1" applyProtection="1">
      <alignment horizontal="distributed" vertical="center"/>
      <protection locked="0"/>
    </xf>
    <xf numFmtId="49" fontId="3" fillId="0" borderId="7" xfId="0" applyNumberFormat="1" applyFont="1" applyBorder="1" applyAlignment="1" applyProtection="1">
      <alignment horizontal="distributed" vertical="center"/>
      <protection locked="0"/>
    </xf>
    <xf numFmtId="49" fontId="6" fillId="0" borderId="7" xfId="0" applyNumberFormat="1" applyFont="1" applyBorder="1" applyAlignment="1" applyProtection="1">
      <alignment horizontal="distributed" vertical="center"/>
      <protection locked="0"/>
    </xf>
    <xf numFmtId="49" fontId="6" fillId="0" borderId="0" xfId="0" applyNumberFormat="1" applyFont="1" applyAlignment="1" applyProtection="1">
      <alignment horizontal="distributed" vertical="center"/>
      <protection locked="0"/>
    </xf>
    <xf numFmtId="49" fontId="11" fillId="0" borderId="0" xfId="0" applyNumberFormat="1" applyFont="1" applyAlignment="1" applyProtection="1">
      <alignment horizontal="distributed" vertical="center"/>
      <protection locked="0"/>
    </xf>
    <xf numFmtId="178" fontId="11" fillId="0" borderId="3" xfId="0" applyNumberFormat="1" applyFont="1" applyBorder="1" applyAlignment="1" applyProtection="1">
      <alignment horizontal="right" vertical="center"/>
      <protection locked="0"/>
    </xf>
    <xf numFmtId="178" fontId="11" fillId="0" borderId="0" xfId="0" applyNumberFormat="1" applyFont="1" applyAlignment="1" applyProtection="1">
      <alignment horizontal="right" vertical="center"/>
      <protection locked="0"/>
    </xf>
    <xf numFmtId="178" fontId="5" fillId="0" borderId="0" xfId="0" applyNumberFormat="1" applyFont="1" applyAlignment="1" applyProtection="1">
      <alignment horizontal="distributed" vertical="center"/>
      <protection locked="0"/>
    </xf>
    <xf numFmtId="178" fontId="5" fillId="0" borderId="0" xfId="0" applyNumberFormat="1" applyFont="1" applyAlignment="1" applyProtection="1">
      <alignment vertical="center"/>
      <protection locked="0"/>
    </xf>
    <xf numFmtId="178" fontId="5" fillId="0" borderId="0" xfId="0" applyNumberFormat="1" applyFont="1" applyAlignment="1" applyProtection="1">
      <alignment horizontal="distributed" vertical="center"/>
      <protection locked="0"/>
    </xf>
    <xf numFmtId="0" fontId="11" fillId="0" borderId="0" xfId="0" applyFont="1" applyAlignment="1" applyProtection="1">
      <alignment vertical="center"/>
      <protection locked="0"/>
    </xf>
    <xf numFmtId="49" fontId="5" fillId="0" borderId="0" xfId="0" applyNumberFormat="1" applyFont="1" applyAlignment="1" applyProtection="1">
      <alignment horizontal="distributed" vertical="center"/>
      <protection locked="0"/>
    </xf>
    <xf numFmtId="49" fontId="3" fillId="0" borderId="0" xfId="0" applyNumberFormat="1" applyFont="1" applyAlignment="1" applyProtection="1">
      <alignment horizontal="center" vertical="center" shrinkToFit="1"/>
      <protection locked="0"/>
    </xf>
    <xf numFmtId="49" fontId="7" fillId="0" borderId="1" xfId="0" applyNumberFormat="1" applyFont="1" applyBorder="1" applyAlignment="1" applyProtection="1">
      <alignment horizontal="distributed" vertical="center"/>
      <protection locked="0"/>
    </xf>
    <xf numFmtId="178" fontId="3" fillId="0" borderId="2"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0" fontId="3" fillId="0" borderId="12"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3" fillId="0" borderId="8" xfId="0" applyFont="1" applyBorder="1" applyAlignment="1" applyProtection="1">
      <alignment horizontal="center" vertical="center" wrapText="1"/>
      <protection locked="0"/>
    </xf>
    <xf numFmtId="0" fontId="3" fillId="0" borderId="0" xfId="0" applyFont="1" applyAlignment="1" applyProtection="1">
      <alignment vertical="center" justifyLastLine="1"/>
      <protection locked="0"/>
    </xf>
    <xf numFmtId="0" fontId="3" fillId="0" borderId="7" xfId="0" applyFont="1" applyBorder="1" applyAlignment="1" applyProtection="1">
      <alignment horizontal="distributed" vertical="center" justifyLastLine="1"/>
      <protection locked="0"/>
    </xf>
    <xf numFmtId="0" fontId="3" fillId="0" borderId="3" xfId="0" applyFont="1" applyBorder="1" applyAlignment="1" applyProtection="1">
      <alignment horizontal="center" vertical="center" wrapText="1"/>
      <protection locked="0"/>
    </xf>
    <xf numFmtId="0" fontId="3" fillId="0" borderId="6" xfId="0" applyFont="1" applyBorder="1" applyAlignment="1" applyProtection="1">
      <alignment horizontal="distributed" vertical="center" justifyLastLine="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shrinkToFit="1"/>
      <protection locked="0"/>
    </xf>
    <xf numFmtId="0" fontId="3" fillId="0" borderId="0" xfId="0" applyFont="1" applyAlignment="1" applyProtection="1">
      <alignment horizontal="center" vertical="center" justifyLastLine="1"/>
      <protection locked="0"/>
    </xf>
    <xf numFmtId="0" fontId="0" fillId="0" borderId="0" xfId="0"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6" fontId="15" fillId="0" borderId="0" xfId="0" applyNumberFormat="1" applyFont="1" applyAlignment="1" applyProtection="1">
      <alignment horizontal="right" vertical="center"/>
      <protection locked="0"/>
    </xf>
    <xf numFmtId="177" fontId="15" fillId="0" borderId="0" xfId="0" applyNumberFormat="1" applyFont="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178" fontId="5" fillId="0" borderId="3" xfId="0" applyNumberFormat="1" applyFont="1" applyBorder="1" applyAlignment="1" applyProtection="1">
      <alignment vertical="center"/>
      <protection locked="0"/>
    </xf>
    <xf numFmtId="176" fontId="3" fillId="0" borderId="1" xfId="0" applyNumberFormat="1" applyFont="1" applyBorder="1" applyAlignment="1" applyProtection="1">
      <alignment horizontal="right" vertical="center"/>
      <protection locked="0"/>
    </xf>
    <xf numFmtId="177" fontId="3" fillId="0" borderId="1" xfId="0" applyNumberFormat="1" applyFont="1" applyBorder="1" applyAlignment="1" applyProtection="1">
      <alignment horizontal="right" vertical="center"/>
      <protection locked="0"/>
    </xf>
    <xf numFmtId="179" fontId="3" fillId="0" borderId="0" xfId="0" applyNumberFormat="1" applyFont="1" applyAlignment="1" applyProtection="1">
      <alignment vertical="center"/>
      <protection locked="0"/>
    </xf>
    <xf numFmtId="2" fontId="3" fillId="0" borderId="0" xfId="0" applyNumberFormat="1" applyFont="1" applyAlignment="1" applyProtection="1">
      <alignment vertical="center"/>
      <protection locked="0"/>
    </xf>
    <xf numFmtId="0" fontId="4" fillId="0" borderId="0" xfId="0" applyFont="1" applyAlignment="1" applyProtection="1">
      <alignment vertical="center"/>
      <protection locked="0"/>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C88C3-9BE9-46C5-B028-ECD487503CA8}">
  <dimension ref="A1:Q89"/>
  <sheetViews>
    <sheetView tabSelected="1" zoomScaleNormal="100" zoomScaleSheetLayoutView="100" workbookViewId="0"/>
  </sheetViews>
  <sheetFormatPr defaultRowHeight="10.5"/>
  <cols>
    <col min="1" max="1" width="10.25" style="368" customWidth="1"/>
    <col min="2" max="12" width="7.25" style="368" customWidth="1"/>
    <col min="13" max="13" width="5.25" style="368" customWidth="1"/>
    <col min="14" max="14" width="7.5" style="368" bestFit="1" customWidth="1"/>
    <col min="15" max="16" width="6.75" style="368" bestFit="1" customWidth="1"/>
    <col min="17" max="17" width="6" style="368" bestFit="1" customWidth="1"/>
    <col min="18" max="16384" width="9" style="368"/>
  </cols>
  <sheetData>
    <row r="1" spans="1:17" ht="13.5" customHeight="1"/>
    <row r="2" spans="1:17" ht="13.5" customHeight="1">
      <c r="A2" s="449" t="s">
        <v>206</v>
      </c>
      <c r="B2" s="449"/>
      <c r="C2" s="449"/>
      <c r="D2" s="449"/>
      <c r="E2" s="449"/>
      <c r="F2" s="449"/>
      <c r="G2" s="449"/>
      <c r="H2" s="449"/>
      <c r="I2" s="449"/>
      <c r="J2" s="449"/>
      <c r="K2" s="449"/>
      <c r="L2" s="449"/>
      <c r="M2" s="369"/>
      <c r="N2" s="369"/>
      <c r="O2" s="369"/>
      <c r="P2" s="369"/>
      <c r="Q2" s="369"/>
    </row>
    <row r="3" spans="1:17" ht="10.5" customHeight="1"/>
    <row r="4" spans="1:17" ht="10.5" customHeight="1">
      <c r="A4" s="368" t="s">
        <v>520</v>
      </c>
    </row>
    <row r="5" spans="1:17" ht="10.5" customHeight="1">
      <c r="A5" s="368" t="s">
        <v>521</v>
      </c>
    </row>
    <row r="6" spans="1:17" ht="10.5" customHeight="1">
      <c r="A6" s="368" t="s">
        <v>365</v>
      </c>
    </row>
    <row r="7" spans="1:17" ht="10.5" customHeight="1">
      <c r="A7" s="368" t="s">
        <v>522</v>
      </c>
    </row>
    <row r="8" spans="1:17" ht="10.5" customHeight="1">
      <c r="A8" s="368" t="s">
        <v>523</v>
      </c>
    </row>
    <row r="9" spans="1:17" ht="10.5" customHeight="1">
      <c r="A9" s="368" t="s">
        <v>524</v>
      </c>
    </row>
    <row r="10" spans="1:17" ht="10.5" customHeight="1">
      <c r="A10" s="368" t="s">
        <v>525</v>
      </c>
    </row>
    <row r="11" spans="1:17" ht="10.5" customHeight="1">
      <c r="A11" s="368" t="s">
        <v>526</v>
      </c>
    </row>
    <row r="12" spans="1:17" ht="10.5" customHeight="1">
      <c r="A12" s="368" t="s">
        <v>356</v>
      </c>
    </row>
    <row r="13" spans="1:17" ht="10.5" customHeight="1">
      <c r="J13" s="370"/>
    </row>
    <row r="14" spans="1:17" ht="13.5" customHeight="1">
      <c r="A14" s="449" t="s">
        <v>527</v>
      </c>
      <c r="B14" s="449"/>
      <c r="C14" s="449"/>
      <c r="D14" s="449"/>
      <c r="E14" s="449"/>
      <c r="F14" s="449"/>
      <c r="G14" s="449"/>
      <c r="H14" s="449"/>
      <c r="I14" s="449"/>
      <c r="J14" s="449"/>
      <c r="K14" s="449"/>
      <c r="L14" s="449"/>
      <c r="M14" s="369"/>
      <c r="N14" s="369"/>
      <c r="O14" s="369"/>
      <c r="P14" s="369"/>
      <c r="Q14" s="369"/>
    </row>
    <row r="15" spans="1:17" ht="10.5" customHeight="1">
      <c r="A15" s="371"/>
      <c r="G15" s="372"/>
      <c r="H15" s="372"/>
    </row>
    <row r="16" spans="1:17" ht="12" customHeight="1">
      <c r="A16" s="373" t="s">
        <v>528</v>
      </c>
      <c r="B16" s="374" t="s">
        <v>418</v>
      </c>
      <c r="C16" s="375"/>
      <c r="D16" s="376"/>
      <c r="E16" s="374" t="s">
        <v>419</v>
      </c>
      <c r="F16" s="375"/>
      <c r="G16" s="376"/>
      <c r="H16" s="377" t="s">
        <v>420</v>
      </c>
      <c r="I16" s="378" t="s">
        <v>167</v>
      </c>
      <c r="J16" s="374" t="s">
        <v>7</v>
      </c>
      <c r="K16" s="375"/>
      <c r="L16" s="375"/>
      <c r="M16" s="379"/>
      <c r="N16" s="379"/>
      <c r="O16" s="379"/>
      <c r="P16" s="379"/>
      <c r="Q16" s="379"/>
    </row>
    <row r="17" spans="1:17" ht="12" customHeight="1">
      <c r="A17" s="380"/>
      <c r="B17" s="381">
        <v>-1</v>
      </c>
      <c r="C17" s="382"/>
      <c r="D17" s="383"/>
      <c r="E17" s="384" t="s">
        <v>423</v>
      </c>
      <c r="F17" s="385"/>
      <c r="G17" s="386"/>
      <c r="H17" s="387" t="s">
        <v>424</v>
      </c>
      <c r="I17" s="388" t="s">
        <v>425</v>
      </c>
      <c r="J17" s="389"/>
      <c r="K17" s="390"/>
      <c r="L17" s="390"/>
      <c r="M17" s="379"/>
      <c r="N17" s="379"/>
      <c r="O17" s="379"/>
      <c r="P17" s="379"/>
      <c r="Q17" s="379"/>
    </row>
    <row r="18" spans="1:17" ht="12" customHeight="1">
      <c r="A18" s="391"/>
      <c r="B18" s="392" t="s">
        <v>426</v>
      </c>
      <c r="C18" s="393" t="s">
        <v>4</v>
      </c>
      <c r="D18" s="393" t="s">
        <v>5</v>
      </c>
      <c r="E18" s="392" t="s">
        <v>426</v>
      </c>
      <c r="F18" s="393" t="s">
        <v>4</v>
      </c>
      <c r="G18" s="393" t="s">
        <v>5</v>
      </c>
      <c r="H18" s="394">
        <v>-3</v>
      </c>
      <c r="I18" s="392" t="s">
        <v>427</v>
      </c>
      <c r="J18" s="392" t="s">
        <v>426</v>
      </c>
      <c r="K18" s="393" t="s">
        <v>4</v>
      </c>
      <c r="L18" s="395" t="s">
        <v>5</v>
      </c>
      <c r="M18" s="396"/>
      <c r="N18" s="396"/>
      <c r="O18" s="396"/>
      <c r="P18" s="396"/>
      <c r="Q18" s="396"/>
    </row>
    <row r="19" spans="1:17" ht="6" customHeight="1">
      <c r="A19" s="397"/>
      <c r="B19" s="398"/>
      <c r="C19" s="396"/>
      <c r="D19" s="396"/>
      <c r="E19" s="396"/>
      <c r="F19" s="396"/>
      <c r="G19" s="396"/>
      <c r="H19" s="399"/>
      <c r="I19" s="397"/>
      <c r="J19" s="400"/>
      <c r="K19" s="400"/>
      <c r="L19" s="400"/>
      <c r="M19" s="397"/>
      <c r="N19" s="397"/>
      <c r="O19" s="397"/>
      <c r="P19" s="397"/>
      <c r="Q19" s="397"/>
    </row>
    <row r="20" spans="1:17" ht="10.5" customHeight="1">
      <c r="A20" s="401" t="s">
        <v>529</v>
      </c>
      <c r="B20" s="402">
        <v>70437</v>
      </c>
      <c r="C20" s="403">
        <v>29661</v>
      </c>
      <c r="D20" s="403">
        <v>40648</v>
      </c>
      <c r="E20" s="403">
        <v>26594.916666666668</v>
      </c>
      <c r="F20" s="403">
        <v>11852.25</v>
      </c>
      <c r="G20" s="403">
        <v>14692.166666666666</v>
      </c>
      <c r="H20" s="403">
        <v>181889</v>
      </c>
      <c r="I20" s="403">
        <v>42713.333333333336</v>
      </c>
      <c r="J20" s="403">
        <v>97106</v>
      </c>
      <c r="K20" s="403">
        <v>46987</v>
      </c>
      <c r="L20" s="403">
        <v>50025</v>
      </c>
      <c r="M20" s="404"/>
      <c r="N20" s="404"/>
      <c r="O20" s="404"/>
      <c r="P20" s="404"/>
      <c r="Q20" s="404"/>
    </row>
    <row r="21" spans="1:17" ht="10.5" customHeight="1">
      <c r="A21" s="405" t="s">
        <v>490</v>
      </c>
      <c r="B21" s="402">
        <v>64661</v>
      </c>
      <c r="C21" s="403">
        <v>27314</v>
      </c>
      <c r="D21" s="403">
        <v>37260</v>
      </c>
      <c r="E21" s="403">
        <v>25474.25</v>
      </c>
      <c r="F21" s="403">
        <v>11495</v>
      </c>
      <c r="G21" s="403">
        <v>13929.333333333334</v>
      </c>
      <c r="H21" s="403">
        <v>173495</v>
      </c>
      <c r="I21" s="403">
        <v>41199.333333333336</v>
      </c>
      <c r="J21" s="403">
        <v>83869</v>
      </c>
      <c r="K21" s="403">
        <v>39815</v>
      </c>
      <c r="L21" s="403">
        <v>44003</v>
      </c>
      <c r="M21" s="403"/>
      <c r="N21" s="404"/>
      <c r="O21" s="403"/>
      <c r="P21" s="403"/>
      <c r="Q21" s="403"/>
    </row>
    <row r="22" spans="1:17" ht="10.5" customHeight="1">
      <c r="A22" s="401" t="s">
        <v>491</v>
      </c>
      <c r="B22" s="402">
        <v>61947</v>
      </c>
      <c r="C22" s="403">
        <v>25828</v>
      </c>
      <c r="D22" s="403">
        <v>35728</v>
      </c>
      <c r="E22" s="403">
        <v>25273.5</v>
      </c>
      <c r="F22" s="403">
        <v>11440.666666666666</v>
      </c>
      <c r="G22" s="403">
        <v>13774.25</v>
      </c>
      <c r="H22" s="403">
        <v>171173</v>
      </c>
      <c r="I22" s="403">
        <v>40990</v>
      </c>
      <c r="J22" s="403">
        <v>77974</v>
      </c>
      <c r="K22" s="403">
        <v>35932</v>
      </c>
      <c r="L22" s="403">
        <v>41707</v>
      </c>
      <c r="M22" s="403"/>
      <c r="N22" s="404"/>
      <c r="O22" s="403"/>
      <c r="P22" s="403"/>
      <c r="Q22" s="403"/>
    </row>
    <row r="23" spans="1:17" ht="10.5" customHeight="1">
      <c r="A23" s="401" t="s">
        <v>530</v>
      </c>
      <c r="B23" s="402">
        <v>64079</v>
      </c>
      <c r="C23" s="403">
        <v>27604</v>
      </c>
      <c r="D23" s="403">
        <v>36380</v>
      </c>
      <c r="E23" s="403">
        <v>29872.5</v>
      </c>
      <c r="F23" s="403">
        <v>13760.166666666666</v>
      </c>
      <c r="G23" s="403">
        <v>16046.5</v>
      </c>
      <c r="H23" s="403">
        <v>129592</v>
      </c>
      <c r="I23" s="403">
        <v>30292</v>
      </c>
      <c r="J23" s="403">
        <v>75795</v>
      </c>
      <c r="K23" s="403">
        <v>35008</v>
      </c>
      <c r="L23" s="403">
        <v>40741</v>
      </c>
      <c r="M23" s="403"/>
      <c r="N23" s="404"/>
      <c r="O23" s="403"/>
      <c r="P23" s="403"/>
      <c r="Q23" s="403"/>
    </row>
    <row r="24" spans="1:17" s="410" customFormat="1" ht="10.5" customHeight="1">
      <c r="A24" s="406" t="s">
        <v>531</v>
      </c>
      <c r="B24" s="407">
        <v>64307</v>
      </c>
      <c r="C24" s="408">
        <v>28978</v>
      </c>
      <c r="D24" s="408">
        <v>35136</v>
      </c>
      <c r="E24" s="408">
        <v>32012.333333333332</v>
      </c>
      <c r="F24" s="408">
        <v>15320</v>
      </c>
      <c r="G24" s="408">
        <v>16632</v>
      </c>
      <c r="H24" s="408">
        <v>141555</v>
      </c>
      <c r="I24" s="408">
        <v>32893.416666666664</v>
      </c>
      <c r="J24" s="408">
        <v>70531</v>
      </c>
      <c r="K24" s="408">
        <v>33486</v>
      </c>
      <c r="L24" s="408">
        <v>37002</v>
      </c>
      <c r="M24" s="409"/>
      <c r="N24" s="404"/>
      <c r="O24" s="409"/>
      <c r="P24" s="409"/>
      <c r="Q24" s="409"/>
    </row>
    <row r="25" spans="1:17" s="410" customFormat="1" ht="6" customHeight="1">
      <c r="A25" s="411"/>
      <c r="B25" s="402"/>
      <c r="C25" s="403"/>
      <c r="D25" s="403"/>
      <c r="E25" s="403"/>
      <c r="F25" s="403"/>
      <c r="G25" s="403"/>
      <c r="H25" s="403"/>
      <c r="I25" s="403"/>
      <c r="J25" s="403"/>
      <c r="K25" s="403"/>
      <c r="L25" s="403"/>
      <c r="M25" s="403"/>
      <c r="N25" s="403"/>
      <c r="O25" s="403"/>
      <c r="P25" s="403"/>
      <c r="Q25" s="403"/>
    </row>
    <row r="26" spans="1:17" ht="10.5" customHeight="1">
      <c r="A26" s="412" t="s">
        <v>532</v>
      </c>
      <c r="B26" s="402">
        <v>7441</v>
      </c>
      <c r="C26" s="403">
        <v>3279</v>
      </c>
      <c r="D26" s="403">
        <v>4158</v>
      </c>
      <c r="E26" s="403">
        <v>33807</v>
      </c>
      <c r="F26" s="403">
        <v>15903</v>
      </c>
      <c r="G26" s="403">
        <v>17853</v>
      </c>
      <c r="H26" s="403">
        <v>10018</v>
      </c>
      <c r="I26" s="403">
        <v>31427</v>
      </c>
      <c r="J26" s="403">
        <v>7286</v>
      </c>
      <c r="K26" s="403">
        <v>3330</v>
      </c>
      <c r="L26" s="403">
        <v>3950</v>
      </c>
      <c r="M26" s="403"/>
      <c r="N26" s="404"/>
      <c r="O26" s="403"/>
      <c r="P26" s="403"/>
      <c r="Q26" s="403"/>
    </row>
    <row r="27" spans="1:17" ht="10.5" customHeight="1">
      <c r="A27" s="413" t="s">
        <v>533</v>
      </c>
      <c r="B27" s="402">
        <v>4786</v>
      </c>
      <c r="C27" s="403">
        <v>2095</v>
      </c>
      <c r="D27" s="403">
        <v>2688</v>
      </c>
      <c r="E27" s="403">
        <v>33579</v>
      </c>
      <c r="F27" s="403">
        <v>15868</v>
      </c>
      <c r="G27" s="403">
        <v>17662</v>
      </c>
      <c r="H27" s="403">
        <v>9889</v>
      </c>
      <c r="I27" s="403">
        <v>30554</v>
      </c>
      <c r="J27" s="403">
        <v>6079</v>
      </c>
      <c r="K27" s="403">
        <v>2762</v>
      </c>
      <c r="L27" s="403">
        <v>3312</v>
      </c>
      <c r="M27" s="403"/>
      <c r="N27" s="404"/>
      <c r="O27" s="403"/>
      <c r="P27" s="403"/>
      <c r="Q27" s="403"/>
    </row>
    <row r="28" spans="1:17" ht="10.5" customHeight="1">
      <c r="A28" s="413" t="s">
        <v>534</v>
      </c>
      <c r="B28" s="402">
        <v>5205</v>
      </c>
      <c r="C28" s="403">
        <v>2210</v>
      </c>
      <c r="D28" s="403">
        <v>2991</v>
      </c>
      <c r="E28" s="403">
        <v>32591</v>
      </c>
      <c r="F28" s="403">
        <v>15320</v>
      </c>
      <c r="G28" s="403">
        <v>17225</v>
      </c>
      <c r="H28" s="403">
        <v>13284</v>
      </c>
      <c r="I28" s="403">
        <v>30904</v>
      </c>
      <c r="J28" s="403">
        <v>6803</v>
      </c>
      <c r="K28" s="403">
        <v>3140</v>
      </c>
      <c r="L28" s="403">
        <v>3660</v>
      </c>
      <c r="M28" s="403"/>
      <c r="N28" s="404"/>
      <c r="O28" s="403"/>
      <c r="P28" s="403"/>
      <c r="Q28" s="403"/>
    </row>
    <row r="29" spans="1:17" ht="10.5" customHeight="1">
      <c r="A29" s="413" t="s">
        <v>535</v>
      </c>
      <c r="B29" s="402">
        <v>5227</v>
      </c>
      <c r="C29" s="403">
        <v>2463</v>
      </c>
      <c r="D29" s="403">
        <v>2758</v>
      </c>
      <c r="E29" s="403">
        <v>31892</v>
      </c>
      <c r="F29" s="403">
        <v>15007</v>
      </c>
      <c r="G29" s="403">
        <v>16835</v>
      </c>
      <c r="H29" s="403">
        <v>10027</v>
      </c>
      <c r="I29" s="403">
        <v>30958</v>
      </c>
      <c r="J29" s="403">
        <v>5467</v>
      </c>
      <c r="K29" s="403">
        <v>2641</v>
      </c>
      <c r="L29" s="403">
        <v>2823</v>
      </c>
      <c r="M29" s="403"/>
      <c r="N29" s="404"/>
      <c r="O29" s="403"/>
      <c r="P29" s="403"/>
    </row>
    <row r="30" spans="1:17" ht="10.5" customHeight="1">
      <c r="A30" s="413" t="s">
        <v>536</v>
      </c>
      <c r="B30" s="402">
        <v>5382</v>
      </c>
      <c r="C30" s="403">
        <v>2434</v>
      </c>
      <c r="D30" s="403">
        <v>2941</v>
      </c>
      <c r="E30" s="403">
        <v>32254</v>
      </c>
      <c r="F30" s="403">
        <v>15311</v>
      </c>
      <c r="G30" s="403">
        <v>16888</v>
      </c>
      <c r="H30" s="403">
        <v>10572</v>
      </c>
      <c r="I30" s="403">
        <v>31560</v>
      </c>
      <c r="J30" s="403">
        <v>5307</v>
      </c>
      <c r="K30" s="403">
        <v>2513</v>
      </c>
      <c r="L30" s="403">
        <v>2791</v>
      </c>
      <c r="M30" s="403"/>
      <c r="N30" s="404"/>
      <c r="O30" s="403"/>
      <c r="P30" s="403"/>
    </row>
    <row r="31" spans="1:17" ht="10.5" customHeight="1">
      <c r="A31" s="413" t="s">
        <v>537</v>
      </c>
      <c r="B31" s="402">
        <v>5215</v>
      </c>
      <c r="C31" s="403">
        <v>2349</v>
      </c>
      <c r="D31" s="403">
        <v>2863</v>
      </c>
      <c r="E31" s="403">
        <v>32529</v>
      </c>
      <c r="F31" s="403">
        <v>15514</v>
      </c>
      <c r="G31" s="403">
        <v>16960</v>
      </c>
      <c r="H31" s="403">
        <v>12955</v>
      </c>
      <c r="I31" s="403">
        <v>31825</v>
      </c>
      <c r="J31" s="403">
        <v>5613</v>
      </c>
      <c r="K31" s="403">
        <v>2687</v>
      </c>
      <c r="L31" s="403">
        <v>2921</v>
      </c>
      <c r="M31" s="403"/>
      <c r="N31" s="404"/>
      <c r="O31" s="403"/>
      <c r="P31" s="403"/>
      <c r="Q31" s="403"/>
    </row>
    <row r="32" spans="1:17" ht="10.5" customHeight="1">
      <c r="A32" s="413" t="s">
        <v>538</v>
      </c>
      <c r="B32" s="402">
        <v>5397</v>
      </c>
      <c r="C32" s="403">
        <v>2524</v>
      </c>
      <c r="D32" s="403">
        <v>2869</v>
      </c>
      <c r="E32" s="403">
        <v>32885</v>
      </c>
      <c r="F32" s="403">
        <v>15866</v>
      </c>
      <c r="G32" s="403">
        <v>16963</v>
      </c>
      <c r="H32" s="403">
        <v>11407</v>
      </c>
      <c r="I32" s="403">
        <v>33019</v>
      </c>
      <c r="J32" s="403">
        <v>5667</v>
      </c>
      <c r="K32" s="403">
        <v>2833</v>
      </c>
      <c r="L32" s="403">
        <v>2847</v>
      </c>
      <c r="M32" s="403"/>
      <c r="N32" s="404"/>
      <c r="O32" s="403"/>
      <c r="P32" s="403"/>
      <c r="Q32" s="403"/>
    </row>
    <row r="33" spans="1:17" ht="10.5" customHeight="1">
      <c r="A33" s="413" t="s">
        <v>539</v>
      </c>
      <c r="B33" s="402">
        <v>4575</v>
      </c>
      <c r="C33" s="403">
        <v>2111</v>
      </c>
      <c r="D33" s="403">
        <v>2381</v>
      </c>
      <c r="E33" s="403">
        <v>31777</v>
      </c>
      <c r="F33" s="403">
        <v>15460</v>
      </c>
      <c r="G33" s="403">
        <v>16267</v>
      </c>
      <c r="H33" s="403">
        <v>11899</v>
      </c>
      <c r="I33" s="403">
        <v>34226</v>
      </c>
      <c r="J33" s="403">
        <v>5170</v>
      </c>
      <c r="K33" s="403">
        <v>2717</v>
      </c>
      <c r="L33" s="403">
        <v>2447</v>
      </c>
      <c r="M33" s="403"/>
      <c r="N33" s="404"/>
      <c r="O33" s="403"/>
      <c r="P33" s="403"/>
      <c r="Q33" s="403"/>
    </row>
    <row r="34" spans="1:17" ht="10.5" customHeight="1">
      <c r="A34" s="413" t="s">
        <v>540</v>
      </c>
      <c r="B34" s="402">
        <v>4157</v>
      </c>
      <c r="C34" s="403">
        <v>1880</v>
      </c>
      <c r="D34" s="403">
        <v>2273</v>
      </c>
      <c r="E34" s="403">
        <v>30378</v>
      </c>
      <c r="F34" s="403">
        <v>14781</v>
      </c>
      <c r="G34" s="403">
        <v>15545</v>
      </c>
      <c r="H34" s="403">
        <v>13341</v>
      </c>
      <c r="I34" s="403">
        <v>34601</v>
      </c>
      <c r="J34" s="403">
        <v>4667</v>
      </c>
      <c r="K34" s="403">
        <v>2349</v>
      </c>
      <c r="L34" s="403">
        <v>2313</v>
      </c>
      <c r="M34" s="403"/>
      <c r="N34" s="404"/>
      <c r="O34" s="403"/>
      <c r="P34" s="403"/>
      <c r="Q34" s="403"/>
    </row>
    <row r="35" spans="1:17" ht="10.5" customHeight="1">
      <c r="A35" s="412" t="s">
        <v>541</v>
      </c>
      <c r="B35" s="402">
        <v>5403</v>
      </c>
      <c r="C35" s="403">
        <v>2497</v>
      </c>
      <c r="D35" s="403">
        <v>2894</v>
      </c>
      <c r="E35" s="403">
        <v>29876</v>
      </c>
      <c r="F35" s="403">
        <v>14538</v>
      </c>
      <c r="G35" s="403">
        <v>15279</v>
      </c>
      <c r="H35" s="403">
        <v>11598</v>
      </c>
      <c r="I35" s="403">
        <v>34917</v>
      </c>
      <c r="J35" s="403">
        <v>5201</v>
      </c>
      <c r="K35" s="403">
        <v>2567</v>
      </c>
      <c r="L35" s="403">
        <v>2631</v>
      </c>
      <c r="M35" s="403"/>
      <c r="N35" s="404"/>
      <c r="O35" s="403"/>
      <c r="P35" s="403"/>
      <c r="Q35" s="403"/>
    </row>
    <row r="36" spans="1:17" ht="10.5" customHeight="1">
      <c r="A36" s="412" t="s">
        <v>542</v>
      </c>
      <c r="B36" s="402">
        <v>5292</v>
      </c>
      <c r="C36" s="403">
        <v>2314</v>
      </c>
      <c r="D36" s="403">
        <v>2946</v>
      </c>
      <c r="E36" s="403">
        <v>30509</v>
      </c>
      <c r="F36" s="403">
        <v>14749</v>
      </c>
      <c r="G36" s="403">
        <v>15673</v>
      </c>
      <c r="H36" s="403">
        <v>11177</v>
      </c>
      <c r="I36" s="403">
        <v>34702</v>
      </c>
      <c r="J36" s="403">
        <v>6296</v>
      </c>
      <c r="K36" s="403">
        <v>2765</v>
      </c>
      <c r="L36" s="403">
        <v>3525</v>
      </c>
      <c r="M36" s="403"/>
      <c r="N36" s="404"/>
      <c r="O36" s="403"/>
      <c r="P36" s="403"/>
      <c r="Q36" s="403"/>
    </row>
    <row r="37" spans="1:17" ht="10.5" customHeight="1">
      <c r="A37" s="412" t="s">
        <v>543</v>
      </c>
      <c r="B37" s="402">
        <v>6227</v>
      </c>
      <c r="C37" s="403">
        <v>2822</v>
      </c>
      <c r="D37" s="403">
        <v>3374</v>
      </c>
      <c r="E37" s="403">
        <v>32071</v>
      </c>
      <c r="F37" s="403">
        <v>15523</v>
      </c>
      <c r="G37" s="403">
        <v>16434</v>
      </c>
      <c r="H37" s="403">
        <v>15388</v>
      </c>
      <c r="I37" s="403">
        <v>36028</v>
      </c>
      <c r="J37" s="403">
        <v>6975</v>
      </c>
      <c r="K37" s="403">
        <v>3182</v>
      </c>
      <c r="L37" s="403">
        <v>3782</v>
      </c>
      <c r="M37" s="403"/>
      <c r="N37" s="404"/>
      <c r="O37" s="403"/>
      <c r="P37" s="403"/>
      <c r="Q37" s="403"/>
    </row>
    <row r="38" spans="1:17" ht="6" customHeight="1">
      <c r="A38" s="414"/>
      <c r="B38" s="402"/>
      <c r="C38" s="403"/>
      <c r="D38" s="403"/>
      <c r="E38" s="403"/>
      <c r="F38" s="403"/>
      <c r="G38" s="403"/>
      <c r="H38" s="403"/>
      <c r="I38" s="403"/>
      <c r="J38" s="403"/>
      <c r="K38" s="403"/>
      <c r="L38" s="403"/>
      <c r="M38" s="403"/>
      <c r="N38" s="403"/>
      <c r="O38" s="403"/>
      <c r="P38" s="403"/>
      <c r="Q38" s="403"/>
    </row>
    <row r="39" spans="1:17" s="421" customFormat="1" ht="10.5" customHeight="1">
      <c r="A39" s="415"/>
      <c r="B39" s="416"/>
      <c r="C39" s="417"/>
      <c r="D39" s="418" t="s">
        <v>322</v>
      </c>
      <c r="E39" s="418"/>
      <c r="F39" s="418"/>
      <c r="G39" s="418"/>
      <c r="H39" s="418"/>
      <c r="I39" s="418"/>
      <c r="J39" s="418"/>
      <c r="K39" s="419"/>
      <c r="L39" s="419"/>
      <c r="M39" s="420"/>
      <c r="N39" s="420"/>
      <c r="O39" s="420"/>
      <c r="P39" s="420"/>
      <c r="Q39" s="420"/>
    </row>
    <row r="40" spans="1:17" ht="6" customHeight="1">
      <c r="A40" s="422"/>
      <c r="B40" s="402"/>
      <c r="C40" s="403"/>
      <c r="D40" s="403"/>
      <c r="E40" s="403"/>
      <c r="F40" s="403"/>
      <c r="G40" s="403"/>
      <c r="H40" s="403"/>
      <c r="I40" s="403"/>
      <c r="J40" s="403"/>
      <c r="K40" s="403"/>
      <c r="L40" s="403"/>
      <c r="M40" s="403"/>
      <c r="N40" s="403"/>
      <c r="O40" s="403"/>
      <c r="P40" s="403"/>
      <c r="Q40" s="403"/>
    </row>
    <row r="41" spans="1:17" ht="10.5" customHeight="1">
      <c r="A41" s="423" t="s">
        <v>467</v>
      </c>
      <c r="B41" s="402">
        <v>39112</v>
      </c>
      <c r="C41" s="403">
        <v>20552</v>
      </c>
      <c r="D41" s="403">
        <v>18418</v>
      </c>
      <c r="E41" s="403">
        <v>18943.833333333332</v>
      </c>
      <c r="F41" s="403">
        <v>10601.333333333332</v>
      </c>
      <c r="G41" s="403">
        <v>8307.6666666666661</v>
      </c>
      <c r="H41" s="403">
        <v>77880</v>
      </c>
      <c r="I41" s="403">
        <v>18198.75</v>
      </c>
      <c r="J41" s="403">
        <v>43413</v>
      </c>
      <c r="K41" s="403">
        <v>23047</v>
      </c>
      <c r="L41" s="403">
        <v>20346</v>
      </c>
      <c r="M41" s="403"/>
      <c r="N41" s="403"/>
      <c r="O41" s="403"/>
      <c r="P41" s="403"/>
      <c r="Q41" s="403"/>
    </row>
    <row r="42" spans="1:17" ht="10.5" customHeight="1">
      <c r="A42" s="423" t="s">
        <v>91</v>
      </c>
      <c r="B42" s="402">
        <v>25195</v>
      </c>
      <c r="C42" s="403">
        <v>8426</v>
      </c>
      <c r="D42" s="403">
        <v>16718</v>
      </c>
      <c r="E42" s="403">
        <v>13068.5</v>
      </c>
      <c r="F42" s="403">
        <v>4718.666666666667</v>
      </c>
      <c r="G42" s="403">
        <v>8324.3333333333339</v>
      </c>
      <c r="H42" s="403">
        <v>63675</v>
      </c>
      <c r="I42" s="403">
        <v>14694.666666666666</v>
      </c>
      <c r="J42" s="403">
        <v>27118</v>
      </c>
      <c r="K42" s="403">
        <v>10439</v>
      </c>
      <c r="L42" s="403">
        <v>16656</v>
      </c>
      <c r="M42" s="403"/>
      <c r="N42" s="403"/>
      <c r="O42" s="403"/>
      <c r="P42" s="403"/>
      <c r="Q42" s="403"/>
    </row>
    <row r="43" spans="1:17" ht="6" customHeight="1">
      <c r="A43" s="424"/>
      <c r="B43" s="425"/>
      <c r="C43" s="426"/>
      <c r="D43" s="426"/>
      <c r="E43" s="426"/>
      <c r="F43" s="426"/>
      <c r="G43" s="426"/>
      <c r="H43" s="403"/>
      <c r="I43" s="403"/>
      <c r="J43" s="426"/>
      <c r="K43" s="426"/>
      <c r="L43" s="426"/>
      <c r="M43" s="403"/>
      <c r="N43" s="403"/>
      <c r="O43" s="403"/>
      <c r="P43" s="403"/>
      <c r="Q43" s="403"/>
    </row>
    <row r="44" spans="1:17" ht="12" customHeight="1">
      <c r="A44" s="427" t="s">
        <v>528</v>
      </c>
      <c r="B44" s="428" t="s">
        <v>443</v>
      </c>
      <c r="C44" s="373"/>
      <c r="D44" s="427"/>
      <c r="E44" s="374" t="s">
        <v>444</v>
      </c>
      <c r="F44" s="375"/>
      <c r="G44" s="376"/>
      <c r="H44" s="377" t="s">
        <v>468</v>
      </c>
      <c r="I44" s="377" t="s">
        <v>469</v>
      </c>
      <c r="J44" s="429" t="s">
        <v>344</v>
      </c>
      <c r="K44" s="430"/>
      <c r="L44" s="430"/>
      <c r="M44" s="430"/>
      <c r="O44" s="430"/>
      <c r="P44" s="430"/>
      <c r="Q44" s="430"/>
    </row>
    <row r="45" spans="1:17" ht="12" customHeight="1">
      <c r="A45" s="431"/>
      <c r="B45" s="381">
        <v>-5</v>
      </c>
      <c r="C45" s="382"/>
      <c r="D45" s="383"/>
      <c r="E45" s="384" t="s">
        <v>448</v>
      </c>
      <c r="F45" s="385"/>
      <c r="G45" s="386"/>
      <c r="H45" s="387" t="s">
        <v>470</v>
      </c>
      <c r="I45" s="387" t="s">
        <v>470</v>
      </c>
      <c r="J45" s="432" t="s">
        <v>471</v>
      </c>
      <c r="K45" s="430"/>
      <c r="L45" s="430"/>
      <c r="M45" s="430"/>
      <c r="O45" s="430"/>
      <c r="P45" s="430"/>
      <c r="Q45" s="430"/>
    </row>
    <row r="46" spans="1:17" ht="12" customHeight="1">
      <c r="A46" s="433"/>
      <c r="B46" s="392" t="s">
        <v>426</v>
      </c>
      <c r="C46" s="393" t="s">
        <v>4</v>
      </c>
      <c r="D46" s="393" t="s">
        <v>5</v>
      </c>
      <c r="E46" s="392" t="s">
        <v>426</v>
      </c>
      <c r="F46" s="393" t="s">
        <v>4</v>
      </c>
      <c r="G46" s="393" t="s">
        <v>5</v>
      </c>
      <c r="H46" s="434" t="s">
        <v>342</v>
      </c>
      <c r="I46" s="434" t="s">
        <v>341</v>
      </c>
      <c r="J46" s="435" t="s">
        <v>340</v>
      </c>
      <c r="K46" s="396"/>
      <c r="L46" s="396"/>
      <c r="M46" s="396"/>
      <c r="N46" s="436"/>
      <c r="O46" s="436"/>
      <c r="P46" s="436"/>
      <c r="Q46" s="396"/>
    </row>
    <row r="47" spans="1:17" ht="6" customHeight="1">
      <c r="A47" s="397"/>
      <c r="B47" s="398"/>
      <c r="C47" s="400"/>
      <c r="D47" s="400"/>
      <c r="E47" s="396"/>
      <c r="F47" s="396"/>
      <c r="G47" s="396"/>
      <c r="H47" s="437"/>
      <c r="I47" s="437"/>
      <c r="J47" s="438"/>
      <c r="K47" s="396"/>
      <c r="L47" s="396"/>
      <c r="M47" s="396"/>
      <c r="N47" s="396"/>
      <c r="O47" s="396"/>
      <c r="P47" s="396"/>
      <c r="Q47" s="396"/>
    </row>
    <row r="48" spans="1:17" ht="10.5" customHeight="1">
      <c r="A48" s="401" t="s">
        <v>544</v>
      </c>
      <c r="B48" s="402">
        <v>21691</v>
      </c>
      <c r="C48" s="403">
        <v>9601</v>
      </c>
      <c r="D48" s="403">
        <v>12071</v>
      </c>
      <c r="E48" s="439">
        <v>30.79489472862274</v>
      </c>
      <c r="F48" s="439">
        <v>32.369104210916696</v>
      </c>
      <c r="G48" s="439">
        <v>29.696418027947253</v>
      </c>
      <c r="H48" s="440">
        <v>2.5822933969362691</v>
      </c>
      <c r="I48" s="440">
        <v>1.6060713356875844</v>
      </c>
      <c r="J48" s="439">
        <v>11.925405054731183</v>
      </c>
      <c r="K48" s="439"/>
      <c r="L48" s="439"/>
      <c r="M48" s="439"/>
      <c r="N48" s="439"/>
      <c r="O48" s="439"/>
      <c r="P48" s="439"/>
      <c r="Q48" s="439"/>
    </row>
    <row r="49" spans="1:17" ht="10.5" customHeight="1">
      <c r="A49" s="405" t="s">
        <v>545</v>
      </c>
      <c r="B49" s="402">
        <v>19450</v>
      </c>
      <c r="C49" s="403">
        <v>8523</v>
      </c>
      <c r="D49" s="403">
        <v>10916</v>
      </c>
      <c r="E49" s="439">
        <v>30.079955460014535</v>
      </c>
      <c r="F49" s="439">
        <v>31.203778282199607</v>
      </c>
      <c r="G49" s="439">
        <v>29.296833064949006</v>
      </c>
      <c r="H49" s="440">
        <v>2.683147492306027</v>
      </c>
      <c r="I49" s="440">
        <v>1.6172932798152384</v>
      </c>
      <c r="J49" s="439">
        <v>11.210697714631547</v>
      </c>
      <c r="K49" s="439"/>
      <c r="L49" s="439"/>
      <c r="M49" s="439"/>
      <c r="N49" s="439"/>
      <c r="O49" s="439"/>
      <c r="P49" s="439"/>
      <c r="Q49" s="439"/>
    </row>
    <row r="50" spans="1:17" ht="10.5" customHeight="1">
      <c r="A50" s="401" t="s">
        <v>491</v>
      </c>
      <c r="B50" s="402">
        <v>18038</v>
      </c>
      <c r="C50" s="403">
        <v>7705</v>
      </c>
      <c r="D50" s="403">
        <v>10304</v>
      </c>
      <c r="E50" s="439">
        <v>29.118439956737213</v>
      </c>
      <c r="F50" s="439">
        <v>29.831965308967014</v>
      </c>
      <c r="G50" s="439">
        <v>28.840125391849529</v>
      </c>
      <c r="H50" s="440">
        <v>2.7632169435162317</v>
      </c>
      <c r="I50" s="440">
        <v>1.6218568856707618</v>
      </c>
      <c r="J50" s="439">
        <v>10.537876884789073</v>
      </c>
      <c r="K50" s="439"/>
      <c r="L50" s="439"/>
      <c r="M50" s="439"/>
      <c r="N50" s="439"/>
      <c r="O50" s="439"/>
      <c r="P50" s="439"/>
      <c r="Q50" s="439"/>
    </row>
    <row r="51" spans="1:17" ht="10.5" customHeight="1">
      <c r="A51" s="401" t="s">
        <v>530</v>
      </c>
      <c r="B51" s="402">
        <v>14541</v>
      </c>
      <c r="C51" s="403">
        <v>5998</v>
      </c>
      <c r="D51" s="403">
        <v>8529</v>
      </c>
      <c r="E51" s="439">
        <v>22.692301690101282</v>
      </c>
      <c r="F51" s="439">
        <v>21.728734965946963</v>
      </c>
      <c r="G51" s="439">
        <v>23.444200109950522</v>
      </c>
      <c r="H51" s="440">
        <v>2.0223786263830585</v>
      </c>
      <c r="I51" s="440">
        <v>1.0140430161519793</v>
      </c>
      <c r="J51" s="439">
        <v>11.220600037039324</v>
      </c>
      <c r="K51" s="439"/>
      <c r="L51" s="439"/>
      <c r="M51" s="439"/>
      <c r="N51" s="439"/>
      <c r="O51" s="439"/>
      <c r="P51" s="439"/>
      <c r="Q51" s="439"/>
    </row>
    <row r="52" spans="1:17" s="410" customFormat="1" ht="10.5" customHeight="1">
      <c r="A52" s="406" t="s">
        <v>531</v>
      </c>
      <c r="B52" s="407">
        <v>14703</v>
      </c>
      <c r="C52" s="408">
        <v>6265</v>
      </c>
      <c r="D52" s="408">
        <v>8425</v>
      </c>
      <c r="E52" s="441">
        <v>22.863762887399506</v>
      </c>
      <c r="F52" s="441">
        <v>21.619849541031126</v>
      </c>
      <c r="G52" s="441">
        <v>23.978255919854281</v>
      </c>
      <c r="H52" s="442">
        <v>2.2012378123687935</v>
      </c>
      <c r="I52" s="442">
        <v>1.0275232462488415</v>
      </c>
      <c r="J52" s="441">
        <v>10.386775458302425</v>
      </c>
      <c r="K52" s="443"/>
      <c r="L52" s="443"/>
      <c r="M52" s="443"/>
      <c r="N52" s="439"/>
      <c r="O52" s="439"/>
      <c r="P52" s="439"/>
      <c r="Q52" s="439"/>
    </row>
    <row r="53" spans="1:17" s="410" customFormat="1" ht="6" customHeight="1">
      <c r="A53" s="411"/>
      <c r="B53" s="402"/>
      <c r="C53" s="403"/>
      <c r="D53" s="403"/>
      <c r="E53" s="443"/>
      <c r="F53" s="443"/>
      <c r="G53" s="443"/>
      <c r="H53" s="440"/>
      <c r="I53" s="440"/>
      <c r="J53" s="439"/>
      <c r="K53" s="439"/>
      <c r="L53" s="439"/>
      <c r="M53" s="439"/>
      <c r="N53" s="439"/>
      <c r="O53" s="439"/>
      <c r="P53" s="439"/>
      <c r="Q53" s="439"/>
    </row>
    <row r="54" spans="1:17" ht="10.5" customHeight="1">
      <c r="A54" s="412" t="s">
        <v>532</v>
      </c>
      <c r="B54" s="402">
        <v>1374</v>
      </c>
      <c r="C54" s="403">
        <v>586</v>
      </c>
      <c r="D54" s="403">
        <v>788</v>
      </c>
      <c r="E54" s="439">
        <v>18.465260045692784</v>
      </c>
      <c r="F54" s="439">
        <v>17.871302226288503</v>
      </c>
      <c r="G54" s="439">
        <v>18.951418951418951</v>
      </c>
      <c r="H54" s="440">
        <v>1.3463244187609191</v>
      </c>
      <c r="I54" s="440">
        <v>0.92960037861981248</v>
      </c>
      <c r="J54" s="439">
        <v>13.715312437612297</v>
      </c>
      <c r="K54" s="439"/>
      <c r="L54" s="439"/>
      <c r="M54" s="439"/>
      <c r="N54" s="439"/>
      <c r="O54" s="439"/>
      <c r="P54" s="439"/>
      <c r="Q54" s="439"/>
    </row>
    <row r="55" spans="1:17" ht="10.5" customHeight="1">
      <c r="A55" s="413" t="s">
        <v>533</v>
      </c>
      <c r="B55" s="402">
        <v>1132</v>
      </c>
      <c r="C55" s="403">
        <v>484</v>
      </c>
      <c r="D55" s="403">
        <v>646</v>
      </c>
      <c r="E55" s="439">
        <v>23.65231926452152</v>
      </c>
      <c r="F55" s="439">
        <v>23.102625298329354</v>
      </c>
      <c r="G55" s="439">
        <v>24.032738095238095</v>
      </c>
      <c r="H55" s="440">
        <v>2.0662348516506479</v>
      </c>
      <c r="I55" s="440">
        <v>0.90991393430417822</v>
      </c>
      <c r="J55" s="439">
        <v>11.447062392557388</v>
      </c>
      <c r="K55" s="439"/>
      <c r="L55" s="439"/>
      <c r="M55" s="439"/>
      <c r="N55" s="439"/>
      <c r="O55" s="439"/>
      <c r="P55" s="439"/>
      <c r="Q55" s="439"/>
    </row>
    <row r="56" spans="1:17" ht="10.5" customHeight="1">
      <c r="A56" s="413" t="s">
        <v>534</v>
      </c>
      <c r="B56" s="402">
        <v>1336</v>
      </c>
      <c r="C56" s="403">
        <v>547</v>
      </c>
      <c r="D56" s="403">
        <v>788</v>
      </c>
      <c r="E56" s="439">
        <v>25.667627281460138</v>
      </c>
      <c r="F56" s="439">
        <v>24.751131221719458</v>
      </c>
      <c r="G56" s="439">
        <v>26.345703778000669</v>
      </c>
      <c r="H56" s="440">
        <v>2.5521613832853025</v>
      </c>
      <c r="I56" s="440">
        <v>0.94823724341075755</v>
      </c>
      <c r="J56" s="439">
        <v>10.057211683227942</v>
      </c>
      <c r="K56" s="439"/>
      <c r="L56" s="439"/>
      <c r="M56" s="439"/>
      <c r="N56" s="439"/>
      <c r="O56" s="439"/>
      <c r="P56" s="439"/>
      <c r="Q56" s="439"/>
    </row>
    <row r="57" spans="1:17" ht="10.5" customHeight="1">
      <c r="A57" s="413" t="s">
        <v>535</v>
      </c>
      <c r="B57" s="402">
        <v>1181</v>
      </c>
      <c r="C57" s="403">
        <v>549</v>
      </c>
      <c r="D57" s="403">
        <v>631</v>
      </c>
      <c r="E57" s="439">
        <v>22.594222307250813</v>
      </c>
      <c r="F57" s="439">
        <v>22.289890377588307</v>
      </c>
      <c r="G57" s="439">
        <v>22.878897751994199</v>
      </c>
      <c r="H57" s="440">
        <v>1.9183087813277215</v>
      </c>
      <c r="I57" s="440">
        <v>0.97071365859776748</v>
      </c>
      <c r="J57" s="439">
        <v>11.778198863069713</v>
      </c>
      <c r="K57" s="439"/>
      <c r="L57" s="439"/>
      <c r="M57" s="439"/>
      <c r="N57" s="439"/>
      <c r="O57" s="439"/>
      <c r="P57" s="439"/>
      <c r="Q57" s="439"/>
    </row>
    <row r="58" spans="1:17" ht="10.5" customHeight="1">
      <c r="A58" s="413" t="s">
        <v>536</v>
      </c>
      <c r="B58" s="402">
        <v>1013</v>
      </c>
      <c r="C58" s="403">
        <v>443</v>
      </c>
      <c r="D58" s="403">
        <v>569</v>
      </c>
      <c r="E58" s="439">
        <v>18.821999256781865</v>
      </c>
      <c r="F58" s="439">
        <v>18.20049301561216</v>
      </c>
      <c r="G58" s="439">
        <v>19.347160829649781</v>
      </c>
      <c r="H58" s="440">
        <v>1.9643255295429209</v>
      </c>
      <c r="I58" s="440">
        <v>0.97848328889440073</v>
      </c>
      <c r="J58" s="439">
        <v>9.5819144911085878</v>
      </c>
      <c r="K58" s="439"/>
      <c r="L58" s="439"/>
      <c r="M58" s="439"/>
      <c r="N58" s="439"/>
      <c r="O58" s="439"/>
      <c r="P58" s="439"/>
      <c r="Q58" s="439"/>
    </row>
    <row r="59" spans="1:17" ht="10.5" customHeight="1">
      <c r="A59" s="413" t="s">
        <v>537</v>
      </c>
      <c r="B59" s="402">
        <v>1163</v>
      </c>
      <c r="C59" s="403">
        <v>455</v>
      </c>
      <c r="D59" s="403">
        <v>708</v>
      </c>
      <c r="E59" s="439">
        <v>22.301054650047938</v>
      </c>
      <c r="F59" s="439">
        <v>19.36994465730098</v>
      </c>
      <c r="G59" s="439">
        <v>24.729304924903946</v>
      </c>
      <c r="H59" s="440">
        <v>2.4841802492809206</v>
      </c>
      <c r="I59" s="440">
        <v>0.97835777306403515</v>
      </c>
      <c r="J59" s="439">
        <v>8.9772288691624862</v>
      </c>
      <c r="K59" s="439"/>
      <c r="L59" s="439"/>
      <c r="M59" s="439"/>
      <c r="N59" s="439"/>
      <c r="O59" s="439"/>
      <c r="P59" s="439"/>
      <c r="Q59" s="439"/>
    </row>
    <row r="60" spans="1:17" ht="10.5" customHeight="1">
      <c r="A60" s="413" t="s">
        <v>538</v>
      </c>
      <c r="B60" s="402">
        <v>1191</v>
      </c>
      <c r="C60" s="403">
        <v>524</v>
      </c>
      <c r="D60" s="403">
        <v>665</v>
      </c>
      <c r="E60" s="439">
        <v>22.067815453029461</v>
      </c>
      <c r="F60" s="439">
        <v>20.760697305863708</v>
      </c>
      <c r="G60" s="439">
        <v>23.178807947019866</v>
      </c>
      <c r="H60" s="440">
        <v>2.1135816194181953</v>
      </c>
      <c r="I60" s="440">
        <v>1.0040748061426181</v>
      </c>
      <c r="J60" s="439">
        <v>10.440957306916806</v>
      </c>
      <c r="K60" s="439"/>
      <c r="L60" s="439"/>
      <c r="M60" s="439"/>
      <c r="N60" s="439"/>
      <c r="O60" s="439"/>
      <c r="P60" s="439"/>
      <c r="Q60" s="439"/>
    </row>
    <row r="61" spans="1:17" ht="10.5" customHeight="1">
      <c r="A61" s="413" t="s">
        <v>539</v>
      </c>
      <c r="B61" s="402">
        <v>1183</v>
      </c>
      <c r="C61" s="403">
        <v>543</v>
      </c>
      <c r="D61" s="403">
        <v>639</v>
      </c>
      <c r="E61" s="439">
        <v>25.857923497267759</v>
      </c>
      <c r="F61" s="439">
        <v>25.722406442444338</v>
      </c>
      <c r="G61" s="439">
        <v>26.837463250734984</v>
      </c>
      <c r="H61" s="440">
        <v>2.6008743169398909</v>
      </c>
      <c r="I61" s="440">
        <v>1.0770683198539825</v>
      </c>
      <c r="J61" s="439">
        <v>9.9420119337759481</v>
      </c>
      <c r="K61" s="439"/>
      <c r="L61" s="439"/>
      <c r="M61" s="439"/>
      <c r="N61" s="439"/>
      <c r="O61" s="439"/>
      <c r="P61" s="439"/>
      <c r="Q61" s="439"/>
    </row>
    <row r="62" spans="1:17" ht="10.5" customHeight="1">
      <c r="A62" s="413" t="s">
        <v>540</v>
      </c>
      <c r="B62" s="402">
        <v>1085</v>
      </c>
      <c r="C62" s="403">
        <v>470</v>
      </c>
      <c r="D62" s="403">
        <v>614</v>
      </c>
      <c r="E62" s="439">
        <v>26.100553283617995</v>
      </c>
      <c r="F62" s="439">
        <v>25</v>
      </c>
      <c r="G62" s="439">
        <v>27.012758468983723</v>
      </c>
      <c r="H62" s="440">
        <v>3.2092855424585038</v>
      </c>
      <c r="I62" s="440">
        <v>1.1390150767002436</v>
      </c>
      <c r="J62" s="439">
        <v>8.1328236264148117</v>
      </c>
      <c r="K62" s="439"/>
      <c r="L62" s="439"/>
      <c r="M62" s="439"/>
      <c r="N62" s="439"/>
      <c r="O62" s="439"/>
      <c r="P62" s="439"/>
      <c r="Q62" s="439"/>
    </row>
    <row r="63" spans="1:17" ht="10.5" customHeight="1">
      <c r="A63" s="412" t="s">
        <v>541</v>
      </c>
      <c r="B63" s="402">
        <v>959</v>
      </c>
      <c r="C63" s="403">
        <v>449</v>
      </c>
      <c r="D63" s="403">
        <v>509</v>
      </c>
      <c r="E63" s="439">
        <v>17.749398482324636</v>
      </c>
      <c r="F63" s="439">
        <v>17.981577893472167</v>
      </c>
      <c r="G63" s="439">
        <v>17.588113337940566</v>
      </c>
      <c r="H63" s="440">
        <v>2.1465852304275401</v>
      </c>
      <c r="I63" s="440">
        <v>1.1687307537823002</v>
      </c>
      <c r="J63" s="439">
        <v>8.2686670115537169</v>
      </c>
      <c r="K63" s="439"/>
      <c r="L63" s="439"/>
      <c r="M63" s="439"/>
      <c r="N63" s="439"/>
      <c r="O63" s="439"/>
      <c r="P63" s="439"/>
      <c r="Q63" s="439"/>
    </row>
    <row r="64" spans="1:17" ht="10.5" customHeight="1">
      <c r="A64" s="412" t="s">
        <v>542</v>
      </c>
      <c r="B64" s="402">
        <v>1272</v>
      </c>
      <c r="C64" s="403">
        <v>509</v>
      </c>
      <c r="D64" s="403">
        <v>763</v>
      </c>
      <c r="E64" s="439">
        <v>24.036281179138321</v>
      </c>
      <c r="F64" s="439">
        <v>21.996542783059635</v>
      </c>
      <c r="G64" s="439">
        <v>25.899524779361847</v>
      </c>
      <c r="H64" s="440">
        <v>2.112055933484505</v>
      </c>
      <c r="I64" s="440">
        <v>1.1374348552886033</v>
      </c>
      <c r="J64" s="439">
        <v>11.380513554621096</v>
      </c>
      <c r="K64" s="439"/>
      <c r="L64" s="439"/>
      <c r="M64" s="439"/>
      <c r="N64" s="439"/>
      <c r="O64" s="439"/>
      <c r="P64" s="439"/>
      <c r="Q64" s="439"/>
    </row>
    <row r="65" spans="1:17" ht="10.5" customHeight="1">
      <c r="A65" s="412" t="s">
        <v>543</v>
      </c>
      <c r="B65" s="402">
        <v>1814</v>
      </c>
      <c r="C65" s="403">
        <v>706</v>
      </c>
      <c r="D65" s="403">
        <v>1105</v>
      </c>
      <c r="E65" s="439">
        <v>29.131202826401154</v>
      </c>
      <c r="F65" s="439">
        <v>25.017717930545714</v>
      </c>
      <c r="G65" s="439">
        <v>32.750444576170715</v>
      </c>
      <c r="H65" s="440">
        <v>2.4711739200256946</v>
      </c>
      <c r="I65" s="440">
        <v>1.1233824950890212</v>
      </c>
      <c r="J65" s="439">
        <v>11.788406550558877</v>
      </c>
      <c r="K65" s="439"/>
      <c r="L65" s="439"/>
      <c r="M65" s="439"/>
      <c r="N65" s="439"/>
      <c r="O65" s="439"/>
      <c r="P65" s="439"/>
      <c r="Q65" s="439"/>
    </row>
    <row r="66" spans="1:17" ht="6" customHeight="1">
      <c r="A66" s="414"/>
      <c r="B66" s="402"/>
      <c r="C66" s="403"/>
      <c r="D66" s="403"/>
      <c r="E66" s="439"/>
      <c r="F66" s="439"/>
      <c r="G66" s="439"/>
      <c r="H66" s="440"/>
      <c r="I66" s="440"/>
      <c r="J66" s="439"/>
      <c r="K66" s="439"/>
      <c r="L66" s="439"/>
      <c r="M66" s="439"/>
      <c r="N66" s="439"/>
      <c r="O66" s="439"/>
      <c r="P66" s="439"/>
      <c r="Q66" s="439"/>
    </row>
    <row r="67" spans="1:17" s="421" customFormat="1" ht="10.5" customHeight="1">
      <c r="A67" s="415"/>
      <c r="B67" s="444"/>
      <c r="C67" s="419"/>
      <c r="D67" s="418" t="s">
        <v>322</v>
      </c>
      <c r="E67" s="418"/>
      <c r="F67" s="418"/>
      <c r="G67" s="418"/>
      <c r="H67" s="418"/>
      <c r="J67" s="439"/>
      <c r="K67" s="439"/>
      <c r="L67" s="439"/>
      <c r="M67" s="439"/>
      <c r="N67" s="439"/>
      <c r="O67" s="439"/>
      <c r="P67" s="439"/>
      <c r="Q67" s="439"/>
    </row>
    <row r="68" spans="1:17" ht="6" customHeight="1">
      <c r="A68" s="422"/>
      <c r="B68" s="402"/>
      <c r="C68" s="403"/>
      <c r="D68" s="403"/>
      <c r="E68" s="439"/>
      <c r="F68" s="439"/>
      <c r="G68" s="439"/>
      <c r="H68" s="440"/>
      <c r="I68" s="440"/>
      <c r="J68" s="439"/>
      <c r="K68" s="439"/>
      <c r="L68" s="439"/>
      <c r="M68" s="439"/>
      <c r="N68" s="439"/>
      <c r="O68" s="439"/>
      <c r="P68" s="439"/>
      <c r="Q68" s="439"/>
    </row>
    <row r="69" spans="1:17" ht="10.5" customHeight="1">
      <c r="A69" s="423" t="s">
        <v>467</v>
      </c>
      <c r="B69" s="402">
        <v>7380</v>
      </c>
      <c r="C69" s="403">
        <v>3756</v>
      </c>
      <c r="D69" s="403">
        <v>3616</v>
      </c>
      <c r="E69" s="439">
        <v>18.868889343424016</v>
      </c>
      <c r="F69" s="439">
        <v>18.275593616193071</v>
      </c>
      <c r="G69" s="439">
        <v>19.632967748941251</v>
      </c>
      <c r="H69" s="440">
        <v>1.9912047453466966</v>
      </c>
      <c r="I69" s="440">
        <v>0.96066881922877279</v>
      </c>
      <c r="J69" s="439">
        <v>9.4761171032357474</v>
      </c>
      <c r="K69" s="439"/>
      <c r="L69" s="439"/>
      <c r="M69" s="439"/>
      <c r="N69" s="439"/>
      <c r="O69" s="439"/>
      <c r="P69" s="439"/>
      <c r="Q69" s="439"/>
    </row>
    <row r="70" spans="1:17" ht="10.5" customHeight="1">
      <c r="A70" s="423" t="s">
        <v>91</v>
      </c>
      <c r="B70" s="402">
        <v>7323</v>
      </c>
      <c r="C70" s="403">
        <v>2509</v>
      </c>
      <c r="D70" s="403">
        <v>4809</v>
      </c>
      <c r="E70" s="439">
        <v>29.065290732288151</v>
      </c>
      <c r="F70" s="439">
        <v>29.77688108236411</v>
      </c>
      <c r="G70" s="439">
        <v>28.765402560114843</v>
      </c>
      <c r="H70" s="440">
        <v>2.5272871601508236</v>
      </c>
      <c r="I70" s="440">
        <v>1.1244340717501371</v>
      </c>
      <c r="J70" s="439">
        <v>11.500588928150766</v>
      </c>
      <c r="K70" s="439"/>
      <c r="L70" s="439"/>
      <c r="M70" s="439"/>
      <c r="N70" s="439"/>
      <c r="O70" s="439"/>
      <c r="P70" s="439"/>
      <c r="Q70" s="439"/>
    </row>
    <row r="71" spans="1:17" ht="6" customHeight="1">
      <c r="A71" s="424"/>
      <c r="B71" s="425"/>
      <c r="C71" s="426"/>
      <c r="D71" s="426"/>
      <c r="E71" s="445"/>
      <c r="F71" s="445"/>
      <c r="G71" s="445"/>
      <c r="H71" s="446"/>
      <c r="I71" s="446"/>
      <c r="J71" s="445"/>
      <c r="K71" s="439"/>
      <c r="L71" s="439"/>
      <c r="M71" s="439"/>
      <c r="N71" s="439"/>
      <c r="O71" s="439"/>
      <c r="P71" s="439"/>
      <c r="Q71" s="439"/>
    </row>
    <row r="72" spans="1:17" ht="10.5" customHeight="1">
      <c r="A72" s="368" t="s">
        <v>25</v>
      </c>
      <c r="B72" s="403"/>
      <c r="C72" s="403"/>
      <c r="D72" s="403"/>
      <c r="E72" s="403"/>
      <c r="F72" s="403"/>
      <c r="G72" s="403"/>
      <c r="H72" s="403"/>
      <c r="I72" s="403"/>
      <c r="J72" s="403"/>
      <c r="K72" s="403"/>
      <c r="L72" s="403"/>
      <c r="M72" s="403"/>
      <c r="N72" s="403"/>
      <c r="O72" s="403"/>
      <c r="P72" s="403"/>
      <c r="Q72" s="403"/>
    </row>
    <row r="73" spans="1:17" ht="10.5" customHeight="1">
      <c r="A73" s="368" t="s">
        <v>546</v>
      </c>
      <c r="B73" s="403"/>
      <c r="C73" s="403"/>
      <c r="D73" s="403"/>
      <c r="E73" s="403"/>
      <c r="F73" s="403"/>
      <c r="G73" s="403"/>
      <c r="H73" s="403"/>
      <c r="I73" s="403"/>
      <c r="J73" s="403"/>
      <c r="K73" s="403"/>
      <c r="L73" s="403"/>
      <c r="M73" s="403"/>
      <c r="N73" s="439"/>
      <c r="O73" s="439"/>
      <c r="P73" s="439"/>
    </row>
    <row r="74" spans="1:17" ht="10.5" customHeight="1">
      <c r="A74" s="368" t="s">
        <v>547</v>
      </c>
      <c r="N74" s="447"/>
      <c r="O74" s="447"/>
      <c r="P74" s="447"/>
      <c r="Q74" s="448"/>
    </row>
    <row r="75" spans="1:17" ht="10.5" customHeight="1"/>
    <row r="77" spans="1:17" customFormat="1" ht="13.5"/>
    <row r="78" spans="1:17" customFormat="1" ht="13.5"/>
    <row r="79" spans="1:17" customFormat="1" ht="13.5"/>
    <row r="80" spans="1:17" customFormat="1" ht="13.5"/>
    <row r="81" customFormat="1" ht="13.5"/>
    <row r="82" customFormat="1" ht="13.5"/>
    <row r="83" customFormat="1" ht="13.5"/>
    <row r="84" customFormat="1" ht="13.5"/>
    <row r="85" customFormat="1" ht="13.5"/>
    <row r="86" customFormat="1" ht="13.5"/>
    <row r="87" customFormat="1" ht="13.5"/>
    <row r="88" customFormat="1" ht="13.5"/>
    <row r="89" customFormat="1" ht="13.5"/>
  </sheetData>
  <sheetProtection formatCells="0" formatRows="0" insertRows="0" deleteRows="0"/>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3"/>
  <sheetViews>
    <sheetView zoomScaleNormal="100" workbookViewId="0"/>
  </sheetViews>
  <sheetFormatPr defaultRowHeight="10.5"/>
  <cols>
    <col min="1" max="12" width="7.5" style="2" customWidth="1"/>
    <col min="13" max="13" width="5.25" style="2" customWidth="1"/>
    <col min="14" max="15" width="9.625" style="2" customWidth="1"/>
    <col min="16" max="16" width="2.5" style="2" customWidth="1"/>
    <col min="17" max="17" width="9" style="134"/>
    <col min="18" max="18" width="4.375" style="134" customWidth="1"/>
    <col min="19" max="20" width="4.375" style="2" customWidth="1"/>
    <col min="21" max="22" width="9.375" style="2" customWidth="1"/>
    <col min="23" max="23" width="5" style="2" customWidth="1"/>
    <col min="24" max="31" width="4.375" style="2" customWidth="1"/>
    <col min="32" max="16384" width="9" style="2"/>
  </cols>
  <sheetData>
    <row r="1" spans="1:16" ht="13.5" customHeight="1"/>
    <row r="2" spans="1:16" ht="13.5" customHeight="1">
      <c r="A2" s="1" t="s">
        <v>206</v>
      </c>
      <c r="B2" s="1"/>
      <c r="C2" s="1"/>
      <c r="D2" s="1"/>
      <c r="E2" s="1"/>
      <c r="F2" s="1"/>
      <c r="G2" s="1"/>
      <c r="H2" s="1"/>
      <c r="I2" s="1"/>
      <c r="J2" s="1"/>
      <c r="K2" s="1"/>
      <c r="L2" s="1"/>
      <c r="M2" s="158"/>
      <c r="N2" s="158"/>
      <c r="O2" s="158"/>
    </row>
    <row r="3" spans="1:16" ht="10.5" customHeight="1"/>
    <row r="4" spans="1:16" ht="10.5" customHeight="1">
      <c r="A4" s="2" t="s">
        <v>363</v>
      </c>
    </row>
    <row r="5" spans="1:16" ht="10.5" customHeight="1">
      <c r="A5" s="2" t="s">
        <v>362</v>
      </c>
    </row>
    <row r="6" spans="1:16" ht="10.5" customHeight="1">
      <c r="A6" s="2" t="s">
        <v>361</v>
      </c>
    </row>
    <row r="7" spans="1:16" ht="10.5" customHeight="1">
      <c r="A7" s="2" t="s">
        <v>360</v>
      </c>
    </row>
    <row r="8" spans="1:16" ht="10.5" customHeight="1">
      <c r="A8" s="2" t="s">
        <v>359</v>
      </c>
    </row>
    <row r="9" spans="1:16" ht="10.5" customHeight="1">
      <c r="A9" s="2" t="s">
        <v>358</v>
      </c>
    </row>
    <row r="10" spans="1:16" ht="10.5" customHeight="1">
      <c r="A10" s="2" t="s">
        <v>357</v>
      </c>
    </row>
    <row r="11" spans="1:16" ht="10.5" customHeight="1">
      <c r="A11" s="2" t="s">
        <v>356</v>
      </c>
    </row>
    <row r="12" spans="1:16" ht="10.5" customHeight="1"/>
    <row r="13" spans="1:16" ht="13.5" customHeight="1">
      <c r="A13" s="1" t="s">
        <v>227</v>
      </c>
      <c r="B13" s="1"/>
      <c r="C13" s="1"/>
      <c r="D13" s="1"/>
      <c r="E13" s="1"/>
      <c r="F13" s="1"/>
      <c r="G13" s="1"/>
      <c r="H13" s="1"/>
      <c r="I13" s="1"/>
      <c r="J13" s="1"/>
      <c r="K13" s="1"/>
      <c r="L13" s="1"/>
      <c r="M13" s="158"/>
      <c r="N13" s="158"/>
      <c r="O13" s="158"/>
      <c r="P13" s="62"/>
    </row>
    <row r="14" spans="1:16" ht="10.5" customHeight="1">
      <c r="A14" s="130"/>
      <c r="G14" s="62"/>
      <c r="H14" s="62"/>
      <c r="P14" s="62"/>
    </row>
    <row r="15" spans="1:16" ht="10.5" customHeight="1">
      <c r="A15" s="2" t="s">
        <v>355</v>
      </c>
    </row>
    <row r="16" spans="1:16" ht="12" customHeight="1">
      <c r="A16" s="281" t="s">
        <v>0</v>
      </c>
      <c r="B16" s="328" t="s">
        <v>354</v>
      </c>
      <c r="C16" s="329"/>
      <c r="D16" s="330"/>
      <c r="E16" s="328" t="s">
        <v>353</v>
      </c>
      <c r="F16" s="329"/>
      <c r="G16" s="330"/>
      <c r="H16" s="153" t="s">
        <v>352</v>
      </c>
      <c r="I16" s="157" t="s">
        <v>351</v>
      </c>
      <c r="J16" s="328" t="s">
        <v>7</v>
      </c>
      <c r="K16" s="329"/>
      <c r="L16" s="329"/>
      <c r="M16" s="156"/>
      <c r="N16" s="156"/>
      <c r="O16" s="156"/>
      <c r="P16" s="32"/>
    </row>
    <row r="17" spans="1:18" ht="12" customHeight="1">
      <c r="A17" s="283"/>
      <c r="B17" s="5" t="s">
        <v>343</v>
      </c>
      <c r="C17" s="9" t="s">
        <v>4</v>
      </c>
      <c r="D17" s="9" t="s">
        <v>5</v>
      </c>
      <c r="E17" s="5" t="s">
        <v>343</v>
      </c>
      <c r="F17" s="9" t="s">
        <v>4</v>
      </c>
      <c r="G17" s="9" t="s">
        <v>5</v>
      </c>
      <c r="H17" s="155" t="s">
        <v>350</v>
      </c>
      <c r="I17" s="5" t="s">
        <v>349</v>
      </c>
      <c r="J17" s="5" t="s">
        <v>343</v>
      </c>
      <c r="K17" s="9" t="s">
        <v>4</v>
      </c>
      <c r="L17" s="30" t="s">
        <v>5</v>
      </c>
      <c r="M17" s="123"/>
      <c r="N17" s="123"/>
      <c r="O17" s="123"/>
      <c r="P17" s="32"/>
    </row>
    <row r="18" spans="1:18" s="32" customFormat="1" ht="6" customHeight="1">
      <c r="A18" s="124"/>
      <c r="B18" s="120"/>
      <c r="C18" s="123"/>
      <c r="D18" s="123"/>
      <c r="E18" s="123"/>
      <c r="F18" s="123"/>
      <c r="G18" s="123"/>
      <c r="H18" s="125"/>
      <c r="I18" s="124"/>
      <c r="J18" s="148"/>
      <c r="K18" s="148"/>
      <c r="L18" s="148"/>
      <c r="M18" s="124"/>
      <c r="N18" s="124"/>
      <c r="O18" s="124"/>
      <c r="Q18" s="135"/>
      <c r="R18" s="135"/>
    </row>
    <row r="19" spans="1:18" ht="10.5" customHeight="1">
      <c r="A19" s="147" t="s">
        <v>339</v>
      </c>
      <c r="B19" s="21">
        <v>101201</v>
      </c>
      <c r="C19" s="18">
        <v>48296</v>
      </c>
      <c r="D19" s="18">
        <v>52387</v>
      </c>
      <c r="E19" s="57">
        <v>33554.916666666664</v>
      </c>
      <c r="F19" s="57">
        <v>16362.833333333334</v>
      </c>
      <c r="G19" s="57">
        <v>17054.5</v>
      </c>
      <c r="H19" s="18">
        <v>129669</v>
      </c>
      <c r="I19" s="57">
        <v>28666.916666666668</v>
      </c>
      <c r="J19" s="18">
        <v>151071</v>
      </c>
      <c r="K19" s="18">
        <v>84634</v>
      </c>
      <c r="L19" s="18">
        <v>65679</v>
      </c>
      <c r="M19" s="57"/>
      <c r="N19" s="57"/>
      <c r="O19" s="57"/>
      <c r="P19" s="136"/>
    </row>
    <row r="20" spans="1:18" ht="10.5" customHeight="1">
      <c r="A20" s="146" t="s">
        <v>338</v>
      </c>
      <c r="B20" s="21">
        <v>115027</v>
      </c>
      <c r="C20" s="18">
        <v>56511</v>
      </c>
      <c r="D20" s="18">
        <v>58025</v>
      </c>
      <c r="E20" s="18">
        <v>41040</v>
      </c>
      <c r="F20" s="18">
        <v>21274.083333333332</v>
      </c>
      <c r="G20" s="18">
        <v>19624.166666666668</v>
      </c>
      <c r="H20" s="18">
        <v>108614</v>
      </c>
      <c r="I20" s="18">
        <v>22655.75</v>
      </c>
      <c r="J20" s="18">
        <v>220417</v>
      </c>
      <c r="K20" s="18">
        <v>129086</v>
      </c>
      <c r="L20" s="18">
        <v>90599</v>
      </c>
      <c r="M20" s="18"/>
      <c r="N20" s="18"/>
      <c r="O20" s="18"/>
      <c r="P20" s="136"/>
    </row>
    <row r="21" spans="1:18" ht="10.5" customHeight="1">
      <c r="A21" s="146" t="s">
        <v>337</v>
      </c>
      <c r="B21" s="21">
        <v>111420</v>
      </c>
      <c r="C21" s="18">
        <v>53991</v>
      </c>
      <c r="D21" s="18">
        <v>56998</v>
      </c>
      <c r="E21" s="18">
        <v>39586.666666666664</v>
      </c>
      <c r="F21" s="18">
        <v>20184.75</v>
      </c>
      <c r="G21" s="18">
        <v>19261.833333333332</v>
      </c>
      <c r="H21" s="18">
        <v>116174</v>
      </c>
      <c r="I21" s="18">
        <v>24176.75</v>
      </c>
      <c r="J21" s="18">
        <v>202691</v>
      </c>
      <c r="K21" s="18">
        <v>117295</v>
      </c>
      <c r="L21" s="18">
        <v>84728</v>
      </c>
      <c r="M21" s="18"/>
      <c r="N21" s="18"/>
      <c r="O21" s="18"/>
      <c r="P21" s="136"/>
    </row>
    <row r="22" spans="1:18" ht="10.5" customHeight="1">
      <c r="A22" s="146" t="s">
        <v>336</v>
      </c>
      <c r="B22" s="21">
        <v>108664</v>
      </c>
      <c r="C22" s="18">
        <v>51737</v>
      </c>
      <c r="D22" s="18">
        <v>56764</v>
      </c>
      <c r="E22" s="18">
        <v>37968.5</v>
      </c>
      <c r="F22" s="18">
        <v>18945.75</v>
      </c>
      <c r="G22" s="18">
        <v>18957.25</v>
      </c>
      <c r="H22" s="18">
        <v>127689</v>
      </c>
      <c r="I22" s="18">
        <v>27292.916666666668</v>
      </c>
      <c r="J22" s="18">
        <v>190446</v>
      </c>
      <c r="K22" s="18">
        <v>109248</v>
      </c>
      <c r="L22" s="18">
        <v>81031</v>
      </c>
      <c r="M22" s="18"/>
      <c r="N22" s="18"/>
      <c r="O22" s="18"/>
      <c r="P22" s="18"/>
    </row>
    <row r="23" spans="1:18" s="3" customFormat="1" ht="10.5" customHeight="1">
      <c r="A23" s="145" t="s">
        <v>335</v>
      </c>
      <c r="B23" s="22">
        <v>102569</v>
      </c>
      <c r="C23" s="19">
        <v>48462</v>
      </c>
      <c r="D23" s="19">
        <v>53991</v>
      </c>
      <c r="E23" s="19">
        <v>37197</v>
      </c>
      <c r="F23" s="19">
        <v>18305</v>
      </c>
      <c r="G23" s="19">
        <v>18849</v>
      </c>
      <c r="H23" s="19">
        <v>145661</v>
      </c>
      <c r="I23" s="19">
        <v>31920</v>
      </c>
      <c r="J23" s="19">
        <v>188633</v>
      </c>
      <c r="K23" s="19">
        <v>106065</v>
      </c>
      <c r="L23" s="19">
        <v>82446</v>
      </c>
      <c r="M23" s="19"/>
      <c r="N23" s="19"/>
      <c r="O23" s="19"/>
      <c r="P23" s="19"/>
      <c r="Q23" s="138"/>
      <c r="R23" s="138"/>
    </row>
    <row r="24" spans="1:18" s="3" customFormat="1" ht="6" customHeight="1">
      <c r="A24" s="52"/>
      <c r="B24" s="21"/>
      <c r="C24" s="18"/>
      <c r="D24" s="18"/>
      <c r="E24" s="18"/>
      <c r="F24" s="18"/>
      <c r="G24" s="18"/>
      <c r="H24" s="18"/>
      <c r="I24" s="18"/>
      <c r="J24" s="18"/>
      <c r="K24" s="18"/>
      <c r="L24" s="18"/>
      <c r="M24" s="18"/>
      <c r="N24" s="18"/>
      <c r="O24" s="18"/>
      <c r="P24" s="142"/>
      <c r="Q24" s="138"/>
      <c r="R24" s="138"/>
    </row>
    <row r="25" spans="1:18" ht="10.5" customHeight="1">
      <c r="A25" s="58" t="s">
        <v>334</v>
      </c>
      <c r="B25" s="21">
        <v>11925</v>
      </c>
      <c r="C25" s="18">
        <v>5507</v>
      </c>
      <c r="D25" s="18">
        <v>6403</v>
      </c>
      <c r="E25" s="18">
        <v>40808</v>
      </c>
      <c r="F25" s="18">
        <v>19990</v>
      </c>
      <c r="G25" s="18">
        <v>20769</v>
      </c>
      <c r="H25" s="18">
        <v>11511</v>
      </c>
      <c r="I25" s="18">
        <v>31316</v>
      </c>
      <c r="J25" s="18">
        <v>18449</v>
      </c>
      <c r="K25" s="18">
        <v>10468</v>
      </c>
      <c r="L25" s="18">
        <v>7972</v>
      </c>
      <c r="M25" s="18"/>
      <c r="N25" s="18"/>
      <c r="O25" s="18"/>
      <c r="P25" s="136"/>
      <c r="Q25" s="138"/>
      <c r="R25" s="138"/>
    </row>
    <row r="26" spans="1:18" ht="10.5" customHeight="1">
      <c r="A26" s="27" t="s">
        <v>333</v>
      </c>
      <c r="B26" s="21">
        <v>9528</v>
      </c>
      <c r="C26" s="18">
        <v>4402</v>
      </c>
      <c r="D26" s="18">
        <v>5118</v>
      </c>
      <c r="E26" s="18">
        <v>41609</v>
      </c>
      <c r="F26" s="18">
        <v>20323</v>
      </c>
      <c r="G26" s="18">
        <v>21241</v>
      </c>
      <c r="H26" s="18">
        <v>12772</v>
      </c>
      <c r="I26" s="18">
        <v>31286</v>
      </c>
      <c r="J26" s="18">
        <v>17813</v>
      </c>
      <c r="K26" s="18">
        <v>9867</v>
      </c>
      <c r="L26" s="18">
        <v>7940</v>
      </c>
      <c r="M26" s="18"/>
      <c r="N26" s="18"/>
      <c r="O26" s="18"/>
      <c r="P26" s="136"/>
      <c r="Q26" s="138"/>
      <c r="R26" s="138"/>
    </row>
    <row r="27" spans="1:18" ht="10.5" customHeight="1">
      <c r="A27" s="27" t="s">
        <v>332</v>
      </c>
      <c r="B27" s="21">
        <v>8655</v>
      </c>
      <c r="C27" s="18">
        <v>4126</v>
      </c>
      <c r="D27" s="18">
        <v>4517</v>
      </c>
      <c r="E27" s="18">
        <v>40282</v>
      </c>
      <c r="F27" s="18">
        <v>19750</v>
      </c>
      <c r="G27" s="18">
        <v>20488</v>
      </c>
      <c r="H27" s="18">
        <v>10752</v>
      </c>
      <c r="I27" s="18">
        <v>30177</v>
      </c>
      <c r="J27" s="18">
        <v>17312</v>
      </c>
      <c r="K27" s="18">
        <v>9803</v>
      </c>
      <c r="L27" s="18">
        <v>7496</v>
      </c>
      <c r="M27" s="18"/>
      <c r="N27" s="18"/>
      <c r="O27" s="18"/>
      <c r="P27" s="136"/>
      <c r="Q27" s="138"/>
      <c r="R27" s="138"/>
    </row>
    <row r="28" spans="1:18" ht="10.5" customHeight="1">
      <c r="A28" s="27" t="s">
        <v>331</v>
      </c>
      <c r="B28" s="21">
        <v>8101</v>
      </c>
      <c r="C28" s="18">
        <v>3947</v>
      </c>
      <c r="D28" s="18">
        <v>4146</v>
      </c>
      <c r="E28" s="18">
        <v>38872</v>
      </c>
      <c r="F28" s="18">
        <v>19024</v>
      </c>
      <c r="G28" s="18">
        <v>19807</v>
      </c>
      <c r="H28" s="18">
        <v>11255</v>
      </c>
      <c r="I28" s="18">
        <v>30127</v>
      </c>
      <c r="J28" s="18">
        <v>15752</v>
      </c>
      <c r="K28" s="18">
        <v>9175</v>
      </c>
      <c r="L28" s="18">
        <v>6556</v>
      </c>
      <c r="M28" s="18"/>
      <c r="N28" s="18"/>
      <c r="O28" s="18"/>
      <c r="P28" s="136"/>
      <c r="Q28" s="138"/>
      <c r="R28" s="138"/>
    </row>
    <row r="29" spans="1:18" ht="10.5" customHeight="1">
      <c r="A29" s="27" t="s">
        <v>330</v>
      </c>
      <c r="B29" s="21">
        <v>8054</v>
      </c>
      <c r="C29" s="18">
        <v>3834</v>
      </c>
      <c r="D29" s="18">
        <v>4214</v>
      </c>
      <c r="E29" s="18">
        <v>37681</v>
      </c>
      <c r="F29" s="18">
        <v>18426</v>
      </c>
      <c r="G29" s="18">
        <v>19211</v>
      </c>
      <c r="H29" s="18">
        <v>12767</v>
      </c>
      <c r="I29" s="18">
        <v>30529</v>
      </c>
      <c r="J29" s="18">
        <v>14530</v>
      </c>
      <c r="K29" s="18">
        <v>8323</v>
      </c>
      <c r="L29" s="18">
        <v>6200</v>
      </c>
      <c r="M29" s="18"/>
      <c r="N29" s="18"/>
      <c r="O29" s="18"/>
      <c r="P29" s="136"/>
      <c r="Q29" s="138"/>
      <c r="R29" s="138"/>
    </row>
    <row r="30" spans="1:18" ht="10.5" customHeight="1">
      <c r="A30" s="27" t="s">
        <v>329</v>
      </c>
      <c r="B30" s="21">
        <v>8171</v>
      </c>
      <c r="C30" s="18">
        <v>3833</v>
      </c>
      <c r="D30" s="18">
        <v>4323</v>
      </c>
      <c r="E30" s="18">
        <v>37068</v>
      </c>
      <c r="F30" s="18">
        <v>18105</v>
      </c>
      <c r="G30" s="18">
        <v>18918</v>
      </c>
      <c r="H30" s="18">
        <v>11785</v>
      </c>
      <c r="I30" s="18">
        <v>31698</v>
      </c>
      <c r="J30" s="18">
        <v>15266</v>
      </c>
      <c r="K30" s="18">
        <v>8506</v>
      </c>
      <c r="L30" s="18">
        <v>6747</v>
      </c>
      <c r="M30" s="18"/>
      <c r="N30" s="18"/>
      <c r="O30" s="18"/>
      <c r="P30" s="136"/>
      <c r="Q30" s="138"/>
      <c r="R30" s="138"/>
    </row>
    <row r="31" spans="1:18" ht="10.5" customHeight="1">
      <c r="A31" s="27" t="s">
        <v>328</v>
      </c>
      <c r="B31" s="21">
        <v>9097</v>
      </c>
      <c r="C31" s="18">
        <v>4349</v>
      </c>
      <c r="D31" s="18">
        <v>4737</v>
      </c>
      <c r="E31" s="18">
        <v>37828</v>
      </c>
      <c r="F31" s="18">
        <v>18481</v>
      </c>
      <c r="G31" s="18">
        <v>19304</v>
      </c>
      <c r="H31" s="18">
        <v>13512</v>
      </c>
      <c r="I31" s="18">
        <v>34032</v>
      </c>
      <c r="J31" s="18">
        <v>16316</v>
      </c>
      <c r="K31" s="18">
        <v>9510</v>
      </c>
      <c r="L31" s="18">
        <v>6798</v>
      </c>
      <c r="M31" s="18"/>
      <c r="N31" s="18"/>
      <c r="O31" s="18"/>
      <c r="P31" s="136"/>
      <c r="Q31" s="138"/>
      <c r="R31" s="138"/>
    </row>
    <row r="32" spans="1:18" ht="10.5" customHeight="1">
      <c r="A32" s="27" t="s">
        <v>327</v>
      </c>
      <c r="B32" s="21">
        <v>6957</v>
      </c>
      <c r="C32" s="18">
        <v>3358</v>
      </c>
      <c r="D32" s="18">
        <v>3595</v>
      </c>
      <c r="E32" s="18">
        <v>35850</v>
      </c>
      <c r="F32" s="18">
        <v>17729</v>
      </c>
      <c r="G32" s="18">
        <v>18079</v>
      </c>
      <c r="H32" s="18">
        <v>12328</v>
      </c>
      <c r="I32" s="18">
        <v>33148</v>
      </c>
      <c r="J32" s="18">
        <v>13755</v>
      </c>
      <c r="K32" s="18">
        <v>8079</v>
      </c>
      <c r="L32" s="18">
        <v>5665</v>
      </c>
      <c r="M32" s="18"/>
      <c r="N32" s="18"/>
      <c r="O32" s="18"/>
      <c r="P32" s="136"/>
      <c r="Q32" s="138"/>
      <c r="R32" s="138"/>
    </row>
    <row r="33" spans="1:18" ht="10.5" customHeight="1">
      <c r="A33" s="27" t="s">
        <v>326</v>
      </c>
      <c r="B33" s="21">
        <v>5469</v>
      </c>
      <c r="C33" s="18">
        <v>2707</v>
      </c>
      <c r="D33" s="18">
        <v>2757</v>
      </c>
      <c r="E33" s="18">
        <v>32436</v>
      </c>
      <c r="F33" s="18">
        <v>16337</v>
      </c>
      <c r="G33" s="18">
        <v>16063</v>
      </c>
      <c r="H33" s="18">
        <v>9990</v>
      </c>
      <c r="I33" s="18">
        <v>30859</v>
      </c>
      <c r="J33" s="18">
        <v>10118</v>
      </c>
      <c r="K33" s="18">
        <v>5861</v>
      </c>
      <c r="L33" s="18">
        <v>4256</v>
      </c>
      <c r="M33" s="18"/>
      <c r="N33" s="18"/>
      <c r="O33" s="18"/>
      <c r="P33" s="136"/>
      <c r="Q33" s="138"/>
      <c r="R33" s="138"/>
    </row>
    <row r="34" spans="1:18" ht="10.5" customHeight="1">
      <c r="A34" s="58" t="s">
        <v>325</v>
      </c>
      <c r="B34" s="21">
        <v>8855</v>
      </c>
      <c r="C34" s="18">
        <v>4154</v>
      </c>
      <c r="D34" s="18">
        <v>4688</v>
      </c>
      <c r="E34" s="18">
        <v>32830</v>
      </c>
      <c r="F34" s="18">
        <v>16448</v>
      </c>
      <c r="G34" s="18">
        <v>16342</v>
      </c>
      <c r="H34" s="18">
        <v>12515</v>
      </c>
      <c r="I34" s="18">
        <v>31263</v>
      </c>
      <c r="J34" s="18">
        <v>14417</v>
      </c>
      <c r="K34" s="18">
        <v>7865</v>
      </c>
      <c r="L34" s="18">
        <v>6541</v>
      </c>
      <c r="M34" s="18"/>
      <c r="N34" s="18"/>
      <c r="O34" s="18"/>
      <c r="P34" s="136"/>
      <c r="Q34" s="138"/>
      <c r="R34" s="138"/>
    </row>
    <row r="35" spans="1:18" ht="10.5" customHeight="1">
      <c r="A35" s="27" t="s">
        <v>324</v>
      </c>
      <c r="B35" s="21">
        <v>8441</v>
      </c>
      <c r="C35" s="18">
        <v>3901</v>
      </c>
      <c r="D35" s="18">
        <v>4531</v>
      </c>
      <c r="E35" s="18">
        <v>34200</v>
      </c>
      <c r="F35" s="18">
        <v>16937</v>
      </c>
      <c r="G35" s="18">
        <v>17220</v>
      </c>
      <c r="H35" s="18">
        <v>13741</v>
      </c>
      <c r="I35" s="18">
        <v>33439</v>
      </c>
      <c r="J35" s="18">
        <v>15943</v>
      </c>
      <c r="K35" s="18">
        <v>8618</v>
      </c>
      <c r="L35" s="18">
        <v>7317</v>
      </c>
      <c r="M35" s="18"/>
      <c r="N35" s="18"/>
      <c r="O35" s="18"/>
      <c r="P35" s="136"/>
      <c r="Q35" s="138"/>
      <c r="R35" s="138"/>
    </row>
    <row r="36" spans="1:18" ht="10.5" customHeight="1">
      <c r="A36" s="27" t="s">
        <v>323</v>
      </c>
      <c r="B36" s="21">
        <v>9316</v>
      </c>
      <c r="C36" s="18">
        <v>4344</v>
      </c>
      <c r="D36" s="18">
        <v>4962</v>
      </c>
      <c r="E36" s="18">
        <v>36899</v>
      </c>
      <c r="F36" s="18">
        <v>18110</v>
      </c>
      <c r="G36" s="18">
        <v>18747</v>
      </c>
      <c r="H36" s="18">
        <v>12733</v>
      </c>
      <c r="I36" s="18">
        <v>35161</v>
      </c>
      <c r="J36" s="18">
        <v>18962</v>
      </c>
      <c r="K36" s="18">
        <v>9990</v>
      </c>
      <c r="L36" s="18">
        <v>8958</v>
      </c>
      <c r="M36" s="18"/>
      <c r="N36" s="18"/>
      <c r="O36" s="18"/>
      <c r="P36" s="136"/>
      <c r="Q36" s="138"/>
      <c r="R36" s="138"/>
    </row>
    <row r="37" spans="1:18" s="32" customFormat="1" ht="6" customHeight="1">
      <c r="A37" s="28"/>
      <c r="B37" s="21"/>
      <c r="C37" s="18"/>
      <c r="D37" s="18"/>
      <c r="E37" s="18"/>
      <c r="F37" s="18"/>
      <c r="G37" s="18"/>
      <c r="H37" s="18"/>
      <c r="I37" s="18"/>
      <c r="J37" s="18"/>
      <c r="K37" s="18"/>
      <c r="L37" s="18"/>
      <c r="M37" s="18"/>
      <c r="N37" s="18"/>
      <c r="O37" s="18"/>
      <c r="P37" s="136"/>
      <c r="Q37" s="138"/>
      <c r="R37" s="138"/>
    </row>
    <row r="38" spans="1:18" s="42" customFormat="1" ht="10.5" customHeight="1">
      <c r="A38" s="144"/>
      <c r="B38" s="50"/>
      <c r="C38" s="46"/>
      <c r="D38" s="321" t="s">
        <v>322</v>
      </c>
      <c r="E38" s="321"/>
      <c r="F38" s="321"/>
      <c r="G38" s="321"/>
      <c r="H38" s="321"/>
      <c r="I38" s="321"/>
      <c r="J38" s="321"/>
      <c r="K38" s="142"/>
      <c r="L38" s="142"/>
      <c r="M38" s="117"/>
      <c r="N38" s="117"/>
      <c r="O38" s="117"/>
      <c r="P38" s="142"/>
      <c r="Q38" s="138"/>
      <c r="R38" s="138"/>
    </row>
    <row r="39" spans="1:18" s="32" customFormat="1" ht="6" customHeight="1">
      <c r="A39" s="141"/>
      <c r="B39" s="21"/>
      <c r="C39" s="18"/>
      <c r="D39" s="18"/>
      <c r="E39" s="18"/>
      <c r="F39" s="18"/>
      <c r="G39" s="18"/>
      <c r="H39" s="18"/>
      <c r="I39" s="18"/>
      <c r="J39" s="18"/>
      <c r="K39" s="18"/>
      <c r="L39" s="18"/>
      <c r="M39" s="18"/>
      <c r="N39" s="18"/>
      <c r="O39" s="18"/>
      <c r="P39" s="136"/>
      <c r="Q39" s="138"/>
      <c r="R39" s="138"/>
    </row>
    <row r="40" spans="1:18" s="32" customFormat="1" ht="10.5" customHeight="1">
      <c r="A40" s="140" t="s">
        <v>181</v>
      </c>
      <c r="B40" s="21">
        <v>73397</v>
      </c>
      <c r="C40" s="18">
        <v>40783</v>
      </c>
      <c r="D40" s="18">
        <v>32552</v>
      </c>
      <c r="E40" s="18">
        <v>26844.666666666668</v>
      </c>
      <c r="F40" s="18">
        <v>15550.333333333334</v>
      </c>
      <c r="G40" s="18">
        <v>11268.916666666666</v>
      </c>
      <c r="H40" s="18">
        <v>86993</v>
      </c>
      <c r="I40" s="18">
        <v>19434.416666666668</v>
      </c>
      <c r="J40" s="18">
        <v>138130</v>
      </c>
      <c r="K40" s="18">
        <v>85454</v>
      </c>
      <c r="L40" s="18">
        <v>52619</v>
      </c>
      <c r="M40" s="18"/>
      <c r="N40" s="18"/>
      <c r="O40" s="18"/>
      <c r="P40" s="18"/>
      <c r="Q40" s="138"/>
      <c r="R40" s="138"/>
    </row>
    <row r="41" spans="1:18" s="32" customFormat="1" ht="10.5" customHeight="1">
      <c r="A41" s="139" t="s">
        <v>321</v>
      </c>
      <c r="B41" s="21">
        <v>29172</v>
      </c>
      <c r="C41" s="18">
        <v>7679</v>
      </c>
      <c r="D41" s="18">
        <v>21439</v>
      </c>
      <c r="E41" s="18">
        <v>10352.25</v>
      </c>
      <c r="F41" s="18">
        <v>2754.6666666666665</v>
      </c>
      <c r="G41" s="18">
        <v>7580.166666666667</v>
      </c>
      <c r="H41" s="18">
        <v>58668</v>
      </c>
      <c r="I41" s="18">
        <v>12485.166666666666</v>
      </c>
      <c r="J41" s="18">
        <v>50503</v>
      </c>
      <c r="K41" s="18">
        <v>20611</v>
      </c>
      <c r="L41" s="18">
        <v>29827</v>
      </c>
      <c r="M41" s="18"/>
      <c r="N41" s="18"/>
      <c r="O41" s="18"/>
      <c r="P41" s="136"/>
      <c r="Q41" s="138"/>
      <c r="R41" s="138"/>
    </row>
    <row r="42" spans="1:18" s="32" customFormat="1" ht="6" customHeight="1">
      <c r="A42" s="137"/>
      <c r="B42" s="23"/>
      <c r="C42" s="20"/>
      <c r="D42" s="20"/>
      <c r="E42" s="20"/>
      <c r="F42" s="20"/>
      <c r="G42" s="20"/>
      <c r="H42" s="18"/>
      <c r="I42" s="18"/>
      <c r="J42" s="20"/>
      <c r="K42" s="20"/>
      <c r="L42" s="20"/>
      <c r="M42" s="18"/>
      <c r="N42" s="18"/>
      <c r="O42" s="18"/>
      <c r="P42" s="136"/>
      <c r="Q42" s="135"/>
      <c r="R42" s="135"/>
    </row>
    <row r="43" spans="1:18" ht="12" customHeight="1">
      <c r="A43" s="154" t="s">
        <v>0</v>
      </c>
      <c r="B43" s="328" t="s">
        <v>348</v>
      </c>
      <c r="C43" s="329"/>
      <c r="D43" s="329"/>
      <c r="E43" s="328" t="s">
        <v>347</v>
      </c>
      <c r="F43" s="329"/>
      <c r="G43" s="330"/>
      <c r="H43" s="153" t="s">
        <v>346</v>
      </c>
      <c r="I43" s="153" t="s">
        <v>345</v>
      </c>
      <c r="J43" s="152" t="s">
        <v>344</v>
      </c>
      <c r="K43" s="151"/>
      <c r="L43" s="151"/>
      <c r="M43" s="151"/>
      <c r="N43" s="151"/>
      <c r="O43" s="151"/>
      <c r="P43" s="151"/>
    </row>
    <row r="44" spans="1:18" ht="12" customHeight="1">
      <c r="A44" s="150"/>
      <c r="B44" s="5" t="s">
        <v>343</v>
      </c>
      <c r="C44" s="9" t="s">
        <v>4</v>
      </c>
      <c r="D44" s="9" t="s">
        <v>5</v>
      </c>
      <c r="E44" s="5" t="s">
        <v>343</v>
      </c>
      <c r="F44" s="9" t="s">
        <v>4</v>
      </c>
      <c r="G44" s="9" t="s">
        <v>5</v>
      </c>
      <c r="H44" s="126" t="s">
        <v>342</v>
      </c>
      <c r="I44" s="126" t="s">
        <v>341</v>
      </c>
      <c r="J44" s="149" t="s">
        <v>340</v>
      </c>
      <c r="K44" s="123"/>
      <c r="L44" s="123"/>
      <c r="M44" s="123"/>
      <c r="N44" s="123"/>
      <c r="O44" s="123"/>
      <c r="P44" s="123"/>
    </row>
    <row r="45" spans="1:18" s="32" customFormat="1" ht="6" customHeight="1">
      <c r="A45" s="124"/>
      <c r="B45" s="120"/>
      <c r="C45" s="148"/>
      <c r="D45" s="148"/>
      <c r="E45" s="123"/>
      <c r="F45" s="123"/>
      <c r="G45" s="123"/>
      <c r="H45" s="122"/>
      <c r="I45" s="122"/>
      <c r="J45" s="121"/>
      <c r="K45" s="123"/>
      <c r="L45" s="123"/>
      <c r="M45" s="123"/>
      <c r="N45" s="123"/>
      <c r="O45" s="123"/>
      <c r="P45" s="123"/>
      <c r="Q45" s="135"/>
      <c r="R45" s="135"/>
    </row>
    <row r="46" spans="1:18" ht="10.5" customHeight="1">
      <c r="A46" s="147" t="s">
        <v>339</v>
      </c>
      <c r="B46" s="21">
        <v>25711</v>
      </c>
      <c r="C46" s="18">
        <v>12466</v>
      </c>
      <c r="D46" s="18">
        <v>13115</v>
      </c>
      <c r="E46" s="12">
        <v>25.405875436013481</v>
      </c>
      <c r="F46" s="12">
        <v>25.811661421235716</v>
      </c>
      <c r="G46" s="12">
        <v>25.034836887013956</v>
      </c>
      <c r="H46" s="15">
        <v>1.2813015681663225</v>
      </c>
      <c r="I46" s="15">
        <v>0.85432835227823056</v>
      </c>
      <c r="J46" s="12">
        <v>19.828177899112358</v>
      </c>
      <c r="K46" s="12"/>
      <c r="L46" s="12"/>
      <c r="M46" s="12"/>
      <c r="N46" s="12"/>
      <c r="O46" s="12"/>
      <c r="P46" s="12"/>
    </row>
    <row r="47" spans="1:18" ht="10.5" customHeight="1">
      <c r="A47" s="146" t="s">
        <v>338</v>
      </c>
      <c r="B47" s="21">
        <v>28465</v>
      </c>
      <c r="C47" s="18">
        <v>13948</v>
      </c>
      <c r="D47" s="18">
        <v>14395</v>
      </c>
      <c r="E47" s="12">
        <v>24.746363897171967</v>
      </c>
      <c r="F47" s="12">
        <v>24.681920334094247</v>
      </c>
      <c r="G47" s="12">
        <v>24.808272296423954</v>
      </c>
      <c r="H47" s="15">
        <v>0.94424787223869178</v>
      </c>
      <c r="I47" s="15">
        <v>0.55204069200779726</v>
      </c>
      <c r="J47" s="12">
        <v>26.207487064282692</v>
      </c>
      <c r="K47" s="12"/>
      <c r="L47" s="12"/>
      <c r="M47" s="12"/>
      <c r="N47" s="12"/>
      <c r="O47" s="12"/>
      <c r="P47" s="12"/>
    </row>
    <row r="48" spans="1:18" ht="10.5" customHeight="1">
      <c r="A48" s="146" t="s">
        <v>337</v>
      </c>
      <c r="B48" s="21">
        <v>28481</v>
      </c>
      <c r="C48" s="18">
        <v>14285</v>
      </c>
      <c r="D48" s="18">
        <v>14080</v>
      </c>
      <c r="E48" s="12">
        <v>25.561838090109497</v>
      </c>
      <c r="F48" s="12">
        <v>26.458113389268583</v>
      </c>
      <c r="G48" s="12">
        <v>24.702621144601565</v>
      </c>
      <c r="H48" s="15">
        <v>1.0426673846706156</v>
      </c>
      <c r="I48" s="15">
        <v>0.61072962276860898</v>
      </c>
      <c r="J48" s="12">
        <v>24.515812488164304</v>
      </c>
      <c r="K48" s="12"/>
      <c r="L48" s="12"/>
      <c r="M48" s="12"/>
      <c r="N48" s="12"/>
      <c r="O48" s="12"/>
      <c r="P48" s="12"/>
    </row>
    <row r="49" spans="1:18" ht="10.5" customHeight="1">
      <c r="A49" s="146" t="s">
        <v>336</v>
      </c>
      <c r="B49" s="21">
        <v>28318</v>
      </c>
      <c r="C49" s="18">
        <v>14214</v>
      </c>
      <c r="D49" s="18">
        <v>14063</v>
      </c>
      <c r="E49" s="12">
        <v>26.060148715305896</v>
      </c>
      <c r="F49" s="12">
        <v>27.473568239364475</v>
      </c>
      <c r="G49" s="12">
        <v>24.774504967937425</v>
      </c>
      <c r="H49" s="15">
        <v>1.1750809835824192</v>
      </c>
      <c r="I49" s="15">
        <v>0.71883052179218743</v>
      </c>
      <c r="J49" s="12">
        <v>22.177321460736636</v>
      </c>
      <c r="K49" s="12"/>
      <c r="L49" s="12"/>
      <c r="M49" s="12"/>
      <c r="N49" s="12"/>
      <c r="O49" s="12"/>
      <c r="P49" s="12"/>
    </row>
    <row r="50" spans="1:18" s="3" customFormat="1" ht="10.5" customHeight="1">
      <c r="A50" s="145" t="s">
        <v>335</v>
      </c>
      <c r="B50" s="22">
        <v>27763</v>
      </c>
      <c r="C50" s="19">
        <v>13864</v>
      </c>
      <c r="D50" s="19">
        <v>13867</v>
      </c>
      <c r="E50" s="13">
        <v>27.067632520547143</v>
      </c>
      <c r="F50" s="13">
        <v>28.607981511287196</v>
      </c>
      <c r="G50" s="13">
        <v>25.683910281343188</v>
      </c>
      <c r="H50" s="16">
        <v>1.4201269389386657</v>
      </c>
      <c r="I50" s="16">
        <v>0.85813372046132752</v>
      </c>
      <c r="J50" s="13">
        <v>19.06000919944254</v>
      </c>
      <c r="K50" s="13"/>
      <c r="L50" s="13"/>
      <c r="M50" s="13"/>
      <c r="N50" s="13"/>
      <c r="O50" s="13"/>
      <c r="P50" s="13"/>
      <c r="Q50" s="138"/>
      <c r="R50" s="138"/>
    </row>
    <row r="51" spans="1:18" s="3" customFormat="1" ht="6" customHeight="1">
      <c r="A51" s="52"/>
      <c r="B51" s="21"/>
      <c r="C51" s="18"/>
      <c r="D51" s="18"/>
      <c r="E51" s="12"/>
      <c r="F51" s="12"/>
      <c r="G51" s="12"/>
      <c r="H51" s="15"/>
      <c r="I51" s="15"/>
      <c r="J51" s="12"/>
      <c r="K51" s="12"/>
      <c r="L51" s="12"/>
      <c r="M51" s="12"/>
      <c r="N51" s="12"/>
      <c r="O51" s="12"/>
      <c r="P51" s="12"/>
      <c r="Q51" s="138"/>
      <c r="R51" s="138"/>
    </row>
    <row r="52" spans="1:18" ht="10.5" customHeight="1">
      <c r="A52" s="58" t="s">
        <v>334</v>
      </c>
      <c r="B52" s="21">
        <v>2609</v>
      </c>
      <c r="C52" s="18">
        <v>1289</v>
      </c>
      <c r="D52" s="18">
        <v>1319</v>
      </c>
      <c r="E52" s="12">
        <v>21.878406708595389</v>
      </c>
      <c r="F52" s="12">
        <v>23.406573451970221</v>
      </c>
      <c r="G52" s="12">
        <v>20.599718881774169</v>
      </c>
      <c r="H52" s="15">
        <v>0.96528301886792456</v>
      </c>
      <c r="I52" s="15">
        <v>0.76739854930405804</v>
      </c>
      <c r="J52" s="12">
        <v>22.665276691859958</v>
      </c>
      <c r="K52" s="12"/>
      <c r="L52" s="12"/>
      <c r="M52" s="12"/>
      <c r="N52" s="12"/>
      <c r="O52" s="12"/>
      <c r="P52" s="12"/>
      <c r="Q52" s="138"/>
      <c r="R52" s="138"/>
    </row>
    <row r="53" spans="1:18" ht="10.5" customHeight="1">
      <c r="A53" s="27" t="s">
        <v>333</v>
      </c>
      <c r="B53" s="21">
        <v>2696</v>
      </c>
      <c r="C53" s="18">
        <v>1370</v>
      </c>
      <c r="D53" s="18">
        <v>1323</v>
      </c>
      <c r="E53" s="12">
        <v>28.295549958018473</v>
      </c>
      <c r="F53" s="12">
        <v>31.122217174011812</v>
      </c>
      <c r="G53" s="12">
        <v>25.849941383352871</v>
      </c>
      <c r="H53" s="15">
        <v>1.3404701931150294</v>
      </c>
      <c r="I53" s="15">
        <v>0.75190463601624646</v>
      </c>
      <c r="J53" s="12">
        <v>21.108675227059194</v>
      </c>
      <c r="K53" s="12"/>
      <c r="L53" s="12"/>
      <c r="M53" s="12"/>
      <c r="N53" s="12"/>
      <c r="O53" s="12"/>
      <c r="P53" s="12"/>
      <c r="Q53" s="138"/>
      <c r="R53" s="138"/>
    </row>
    <row r="54" spans="1:18" ht="10.5" customHeight="1">
      <c r="A54" s="27" t="s">
        <v>332</v>
      </c>
      <c r="B54" s="21">
        <v>2358</v>
      </c>
      <c r="C54" s="18">
        <v>1145</v>
      </c>
      <c r="D54" s="18">
        <v>1203</v>
      </c>
      <c r="E54" s="12">
        <v>27.244367417677644</v>
      </c>
      <c r="F54" s="12">
        <v>27.750848279205044</v>
      </c>
      <c r="G54" s="12">
        <v>26.632720832410893</v>
      </c>
      <c r="H54" s="15">
        <v>1.2422876949740034</v>
      </c>
      <c r="I54" s="15">
        <v>0.74914353805670031</v>
      </c>
      <c r="J54" s="12">
        <v>21.930803571428573</v>
      </c>
      <c r="K54" s="12"/>
      <c r="L54" s="12"/>
      <c r="M54" s="12"/>
      <c r="N54" s="12"/>
      <c r="O54" s="12"/>
      <c r="P54" s="12"/>
      <c r="Q54" s="138"/>
      <c r="R54" s="138"/>
    </row>
    <row r="55" spans="1:18" ht="10.5" customHeight="1">
      <c r="A55" s="27" t="s">
        <v>331</v>
      </c>
      <c r="B55" s="21">
        <v>2419</v>
      </c>
      <c r="C55" s="18">
        <v>1272</v>
      </c>
      <c r="D55" s="18">
        <v>1145</v>
      </c>
      <c r="E55" s="12">
        <v>29.860511048018761</v>
      </c>
      <c r="F55" s="12">
        <v>32.227007854066379</v>
      </c>
      <c r="G55" s="12">
        <v>27.616980221900629</v>
      </c>
      <c r="H55" s="15">
        <v>1.3893346500432044</v>
      </c>
      <c r="I55" s="15">
        <v>0.77503087054949582</v>
      </c>
      <c r="J55" s="12">
        <v>21.492669924478008</v>
      </c>
      <c r="K55" s="12"/>
      <c r="L55" s="12"/>
      <c r="M55" s="12"/>
      <c r="N55" s="12"/>
      <c r="O55" s="12"/>
      <c r="P55" s="12"/>
      <c r="Q55" s="138"/>
      <c r="R55" s="138"/>
    </row>
    <row r="56" spans="1:18" ht="10.5" customHeight="1">
      <c r="A56" s="27" t="s">
        <v>330</v>
      </c>
      <c r="B56" s="21">
        <v>1976</v>
      </c>
      <c r="C56" s="18">
        <v>1052</v>
      </c>
      <c r="D56" s="18">
        <v>921</v>
      </c>
      <c r="E56" s="12">
        <v>24.534392848274152</v>
      </c>
      <c r="F56" s="12">
        <v>27.438706311945747</v>
      </c>
      <c r="G56" s="12">
        <v>21.855719031798763</v>
      </c>
      <c r="H56" s="15">
        <v>1.5851750682890489</v>
      </c>
      <c r="I56" s="15">
        <v>0.8101961200605079</v>
      </c>
      <c r="J56" s="12">
        <v>15.477402678781232</v>
      </c>
      <c r="K56" s="12"/>
      <c r="L56" s="12"/>
      <c r="M56" s="12"/>
      <c r="N56" s="12"/>
      <c r="O56" s="12"/>
      <c r="P56" s="12"/>
      <c r="Q56" s="138"/>
      <c r="R56" s="138"/>
    </row>
    <row r="57" spans="1:18" ht="10.5" customHeight="1">
      <c r="A57" s="27" t="s">
        <v>329</v>
      </c>
      <c r="B57" s="21">
        <v>2234</v>
      </c>
      <c r="C57" s="18">
        <v>1097</v>
      </c>
      <c r="D57" s="18">
        <v>1132</v>
      </c>
      <c r="E57" s="12">
        <v>27.340594786439848</v>
      </c>
      <c r="F57" s="12">
        <v>28.619879989564311</v>
      </c>
      <c r="G57" s="12">
        <v>26.185519315290307</v>
      </c>
      <c r="H57" s="15">
        <v>1.4422959246114306</v>
      </c>
      <c r="I57" s="15">
        <v>0.85513111039171252</v>
      </c>
      <c r="J57" s="12">
        <v>18.956300381841324</v>
      </c>
      <c r="K57" s="12"/>
      <c r="L57" s="12"/>
      <c r="M57" s="12"/>
      <c r="N57" s="12"/>
      <c r="O57" s="12"/>
      <c r="P57" s="12"/>
      <c r="Q57" s="138"/>
      <c r="R57" s="138"/>
    </row>
    <row r="58" spans="1:18" ht="10.5" customHeight="1">
      <c r="A58" s="27" t="s">
        <v>328</v>
      </c>
      <c r="B58" s="21">
        <v>2570</v>
      </c>
      <c r="C58" s="18">
        <v>1318</v>
      </c>
      <c r="D58" s="18">
        <v>1251</v>
      </c>
      <c r="E58" s="12">
        <v>28.251071781906123</v>
      </c>
      <c r="F58" s="12">
        <v>30.305817429294091</v>
      </c>
      <c r="G58" s="12">
        <v>26.40911969601013</v>
      </c>
      <c r="H58" s="15">
        <v>1.4853248323623172</v>
      </c>
      <c r="I58" s="15">
        <v>0.89965105213069685</v>
      </c>
      <c r="J58" s="12">
        <v>19.020130254588512</v>
      </c>
      <c r="K58" s="12"/>
      <c r="L58" s="12"/>
      <c r="M58" s="12"/>
      <c r="N58" s="12"/>
      <c r="O58" s="12"/>
      <c r="P58" s="12"/>
      <c r="Q58" s="138"/>
      <c r="R58" s="138"/>
    </row>
    <row r="59" spans="1:18" ht="10.5" customHeight="1">
      <c r="A59" s="27" t="s">
        <v>327</v>
      </c>
      <c r="B59" s="21">
        <v>2250</v>
      </c>
      <c r="C59" s="18">
        <v>1144</v>
      </c>
      <c r="D59" s="18">
        <v>1105</v>
      </c>
      <c r="E59" s="12">
        <v>32.341526520051744</v>
      </c>
      <c r="F59" s="12">
        <v>34.067897558070278</v>
      </c>
      <c r="G59" s="12">
        <v>30.737134909596662</v>
      </c>
      <c r="H59" s="15">
        <v>1.772028173063102</v>
      </c>
      <c r="I59" s="15">
        <v>0.92463040446304046</v>
      </c>
      <c r="J59" s="12">
        <v>18.25113562621674</v>
      </c>
      <c r="K59" s="12"/>
      <c r="L59" s="12"/>
      <c r="M59" s="12"/>
      <c r="N59" s="12"/>
      <c r="O59" s="12"/>
      <c r="P59" s="12"/>
      <c r="Q59" s="138"/>
      <c r="R59" s="138"/>
    </row>
    <row r="60" spans="1:18" ht="10.5" customHeight="1">
      <c r="A60" s="27" t="s">
        <v>326</v>
      </c>
      <c r="B60" s="21">
        <v>1851</v>
      </c>
      <c r="C60" s="18">
        <v>939</v>
      </c>
      <c r="D60" s="18">
        <v>911</v>
      </c>
      <c r="E60" s="12">
        <v>33.845309928688977</v>
      </c>
      <c r="F60" s="12">
        <v>34.687846324344292</v>
      </c>
      <c r="G60" s="12">
        <v>33.04316285817918</v>
      </c>
      <c r="H60" s="15">
        <v>1.8266593527153046</v>
      </c>
      <c r="I60" s="15">
        <v>0.95138118140337902</v>
      </c>
      <c r="J60" s="12">
        <v>18.528528528528529</v>
      </c>
      <c r="K60" s="12"/>
      <c r="L60" s="12"/>
      <c r="M60" s="12"/>
      <c r="N60" s="12"/>
      <c r="O60" s="12"/>
      <c r="P60" s="12"/>
      <c r="Q60" s="138"/>
      <c r="R60" s="138"/>
    </row>
    <row r="61" spans="1:18" ht="10.5" customHeight="1">
      <c r="A61" s="58" t="s">
        <v>325</v>
      </c>
      <c r="B61" s="21">
        <v>1787</v>
      </c>
      <c r="C61" s="18">
        <v>889</v>
      </c>
      <c r="D61" s="18">
        <v>898</v>
      </c>
      <c r="E61" s="12">
        <v>20.180688876341048</v>
      </c>
      <c r="F61" s="12">
        <v>21.401059220028888</v>
      </c>
      <c r="G61" s="12">
        <v>19.155290102389078</v>
      </c>
      <c r="H61" s="15">
        <v>1.4133258046301524</v>
      </c>
      <c r="I61" s="15">
        <v>0.95226926591532135</v>
      </c>
      <c r="J61" s="12">
        <v>14.278865361566121</v>
      </c>
      <c r="K61" s="12"/>
      <c r="L61" s="12"/>
      <c r="M61" s="12"/>
      <c r="N61" s="12"/>
      <c r="O61" s="12"/>
      <c r="P61" s="12"/>
      <c r="Q61" s="138"/>
      <c r="R61" s="138"/>
    </row>
    <row r="62" spans="1:18" ht="10.5" customHeight="1">
      <c r="A62" s="27" t="s">
        <v>324</v>
      </c>
      <c r="B62" s="21">
        <v>2053</v>
      </c>
      <c r="C62" s="18">
        <v>1009</v>
      </c>
      <c r="D62" s="18">
        <v>1042</v>
      </c>
      <c r="E62" s="12">
        <v>24.321762824309918</v>
      </c>
      <c r="F62" s="12">
        <v>25.865162778774675</v>
      </c>
      <c r="G62" s="12">
        <v>22.997130876186272</v>
      </c>
      <c r="H62" s="15">
        <v>1.6278876910318683</v>
      </c>
      <c r="I62" s="15">
        <v>0.97774853801169592</v>
      </c>
      <c r="J62" s="12">
        <v>14.940688450622226</v>
      </c>
      <c r="K62" s="12"/>
      <c r="L62" s="12"/>
      <c r="M62" s="12"/>
      <c r="N62" s="12"/>
      <c r="O62" s="12"/>
      <c r="P62" s="12"/>
      <c r="Q62" s="138"/>
      <c r="R62" s="138"/>
    </row>
    <row r="63" spans="1:18" ht="10.5" customHeight="1">
      <c r="A63" s="27" t="s">
        <v>323</v>
      </c>
      <c r="B63" s="21">
        <v>2960</v>
      </c>
      <c r="C63" s="18">
        <v>1340</v>
      </c>
      <c r="D63" s="18">
        <v>1617</v>
      </c>
      <c r="E63" s="12">
        <v>31.773293258909401</v>
      </c>
      <c r="F63" s="12">
        <v>30.847145488029465</v>
      </c>
      <c r="G63" s="12">
        <v>32.587666263603388</v>
      </c>
      <c r="H63" s="15">
        <v>1.3667883211678833</v>
      </c>
      <c r="I63" s="15">
        <v>0.95289845253258898</v>
      </c>
      <c r="J63" s="12">
        <v>23.246681850310217</v>
      </c>
      <c r="K63" s="12"/>
      <c r="L63" s="12"/>
      <c r="M63" s="12"/>
      <c r="N63" s="12"/>
      <c r="O63" s="12"/>
      <c r="P63" s="12"/>
      <c r="Q63" s="138"/>
      <c r="R63" s="138"/>
    </row>
    <row r="64" spans="1:18" s="32" customFormat="1" ht="6" customHeight="1">
      <c r="A64" s="28"/>
      <c r="B64" s="21"/>
      <c r="C64" s="18"/>
      <c r="D64" s="18"/>
      <c r="E64" s="12"/>
      <c r="F64" s="12"/>
      <c r="G64" s="12"/>
      <c r="H64" s="15"/>
      <c r="I64" s="15"/>
      <c r="J64" s="12"/>
      <c r="K64" s="12"/>
      <c r="L64" s="12"/>
      <c r="M64" s="12"/>
      <c r="N64" s="12"/>
      <c r="O64" s="12"/>
      <c r="P64" s="12"/>
      <c r="Q64" s="138"/>
      <c r="R64" s="138"/>
    </row>
    <row r="65" spans="1:18" s="42" customFormat="1" ht="10.5" customHeight="1">
      <c r="A65" s="144"/>
      <c r="B65" s="143"/>
      <c r="C65" s="142"/>
      <c r="D65" s="321" t="s">
        <v>322</v>
      </c>
      <c r="E65" s="321"/>
      <c r="F65" s="321"/>
      <c r="G65" s="321"/>
      <c r="H65" s="321"/>
      <c r="J65" s="12"/>
      <c r="K65" s="12"/>
      <c r="L65" s="12"/>
      <c r="M65" s="12"/>
      <c r="N65" s="12"/>
      <c r="O65" s="12"/>
      <c r="P65" s="12"/>
      <c r="Q65" s="138"/>
      <c r="R65" s="138"/>
    </row>
    <row r="66" spans="1:18" s="32" customFormat="1" ht="6" customHeight="1">
      <c r="A66" s="141"/>
      <c r="B66" s="21"/>
      <c r="C66" s="18"/>
      <c r="D66" s="18"/>
      <c r="E66" s="12"/>
      <c r="F66" s="12"/>
      <c r="G66" s="12"/>
      <c r="H66" s="15"/>
      <c r="I66" s="15"/>
      <c r="J66" s="12"/>
      <c r="K66" s="12"/>
      <c r="L66" s="12"/>
      <c r="M66" s="12"/>
      <c r="N66" s="12"/>
      <c r="O66" s="12"/>
      <c r="P66" s="12"/>
      <c r="Q66" s="138"/>
      <c r="R66" s="138"/>
    </row>
    <row r="67" spans="1:18" s="32" customFormat="1" ht="10.5" customHeight="1">
      <c r="A67" s="140" t="s">
        <v>181</v>
      </c>
      <c r="B67" s="21">
        <v>16277</v>
      </c>
      <c r="C67" s="18">
        <v>9780</v>
      </c>
      <c r="D67" s="18">
        <v>6477</v>
      </c>
      <c r="E67" s="12">
        <v>22.176655721623501</v>
      </c>
      <c r="F67" s="12">
        <v>23.980580143687323</v>
      </c>
      <c r="G67" s="12">
        <v>19.89739493733104</v>
      </c>
      <c r="H67" s="15">
        <v>1.1852391787130263</v>
      </c>
      <c r="I67" s="15">
        <v>0.72395820398837762</v>
      </c>
      <c r="J67" s="12">
        <v>18.710700860988815</v>
      </c>
      <c r="K67" s="12"/>
      <c r="L67" s="12"/>
      <c r="M67" s="12"/>
      <c r="N67" s="12"/>
      <c r="O67" s="12"/>
      <c r="P67" s="12"/>
      <c r="Q67" s="138"/>
      <c r="R67" s="138"/>
    </row>
    <row r="68" spans="1:18" s="32" customFormat="1" ht="10.5" customHeight="1">
      <c r="A68" s="139" t="s">
        <v>321</v>
      </c>
      <c r="B68" s="21">
        <v>11486</v>
      </c>
      <c r="C68" s="18">
        <v>4084</v>
      </c>
      <c r="D68" s="18">
        <v>7390</v>
      </c>
      <c r="E68" s="12">
        <v>39.373371726312897</v>
      </c>
      <c r="F68" s="12">
        <v>53.184008334418543</v>
      </c>
      <c r="G68" s="12">
        <v>34.469891319557817</v>
      </c>
      <c r="H68" s="15">
        <v>2.0111065405183051</v>
      </c>
      <c r="I68" s="15">
        <v>1.2060341149669556</v>
      </c>
      <c r="J68" s="12">
        <v>19.5779641371787</v>
      </c>
      <c r="K68" s="12"/>
      <c r="L68" s="12"/>
      <c r="M68" s="12"/>
      <c r="N68" s="12"/>
      <c r="O68" s="12"/>
      <c r="P68" s="12"/>
      <c r="Q68" s="138"/>
      <c r="R68" s="138"/>
    </row>
    <row r="69" spans="1:18" s="32" customFormat="1" ht="6" customHeight="1">
      <c r="A69" s="137"/>
      <c r="B69" s="23"/>
      <c r="C69" s="20"/>
      <c r="D69" s="20"/>
      <c r="E69" s="14"/>
      <c r="F69" s="14"/>
      <c r="G69" s="14"/>
      <c r="H69" s="17"/>
      <c r="I69" s="17"/>
      <c r="J69" s="14"/>
      <c r="K69" s="12"/>
      <c r="L69" s="12"/>
      <c r="M69" s="12"/>
      <c r="N69" s="12"/>
      <c r="O69" s="12"/>
      <c r="P69" s="12"/>
      <c r="Q69" s="135"/>
      <c r="R69" s="135"/>
    </row>
    <row r="70" spans="1:18" s="32" customFormat="1" ht="10.5" customHeight="1">
      <c r="A70" s="2" t="s">
        <v>25</v>
      </c>
      <c r="B70" s="18"/>
      <c r="C70" s="18"/>
      <c r="D70" s="18"/>
      <c r="E70" s="18"/>
      <c r="F70" s="18"/>
      <c r="G70" s="18"/>
      <c r="H70" s="18"/>
      <c r="I70" s="18"/>
      <c r="J70" s="18"/>
      <c r="K70" s="18"/>
      <c r="L70" s="18"/>
      <c r="M70" s="18"/>
      <c r="N70" s="18"/>
      <c r="O70" s="18"/>
      <c r="P70" s="136"/>
      <c r="Q70" s="135"/>
      <c r="R70" s="135"/>
    </row>
    <row r="71" spans="1:18" s="32" customFormat="1" ht="10.5" customHeight="1">
      <c r="A71" s="2" t="s">
        <v>208</v>
      </c>
      <c r="B71" s="18"/>
      <c r="C71" s="18"/>
      <c r="D71" s="18"/>
      <c r="E71" s="18"/>
      <c r="F71" s="18"/>
      <c r="G71" s="18"/>
      <c r="H71" s="18"/>
      <c r="I71" s="18"/>
      <c r="J71" s="18"/>
      <c r="K71" s="18"/>
      <c r="L71" s="18"/>
      <c r="M71" s="18"/>
      <c r="N71" s="18"/>
      <c r="O71" s="18"/>
      <c r="P71" s="136"/>
      <c r="Q71" s="135"/>
      <c r="R71" s="135"/>
    </row>
    <row r="72" spans="1:18" ht="10.5" customHeight="1">
      <c r="A72" s="2" t="s">
        <v>320</v>
      </c>
      <c r="P72" s="32"/>
    </row>
    <row r="73" spans="1:18" ht="10.5" customHeight="1"/>
  </sheetData>
  <mergeCells count="8">
    <mergeCell ref="D65:H65"/>
    <mergeCell ref="A16:A17"/>
    <mergeCell ref="B16:D16"/>
    <mergeCell ref="E16:G16"/>
    <mergeCell ref="J16:L16"/>
    <mergeCell ref="B43:D43"/>
    <mergeCell ref="E43:G43"/>
    <mergeCell ref="D38:J38"/>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5"/>
  <sheetViews>
    <sheetView zoomScaleNormal="100" workbookViewId="0"/>
  </sheetViews>
  <sheetFormatPr defaultRowHeight="10.5"/>
  <cols>
    <col min="1" max="1" width="13" style="2" customWidth="1"/>
    <col min="2" max="9" width="9.625" style="2" customWidth="1"/>
    <col min="10" max="15" width="7.875" style="2" customWidth="1"/>
    <col min="16" max="16" width="6.125" style="2" customWidth="1"/>
    <col min="17" max="18" width="5" style="2" customWidth="1"/>
    <col min="19" max="20" width="6.75" style="2" customWidth="1"/>
    <col min="21" max="21" width="5.625" style="2" customWidth="1"/>
    <col min="22" max="22" width="7.5" style="2" bestFit="1" customWidth="1"/>
    <col min="23" max="16384" width="9" style="2"/>
  </cols>
  <sheetData>
    <row r="1" spans="1:22" ht="13.5" customHeight="1"/>
    <row r="2" spans="1:22" ht="13.5" customHeight="1">
      <c r="A2" s="1" t="s">
        <v>206</v>
      </c>
      <c r="H2" s="131"/>
      <c r="J2" s="129"/>
      <c r="K2" s="130"/>
      <c r="L2" s="130"/>
    </row>
    <row r="3" spans="1:22" ht="10.5" customHeight="1"/>
    <row r="4" spans="1:22" ht="10.5" customHeight="1">
      <c r="A4" s="2" t="s">
        <v>300</v>
      </c>
    </row>
    <row r="5" spans="1:22" ht="10.5" customHeight="1">
      <c r="A5" s="2" t="s">
        <v>278</v>
      </c>
    </row>
    <row r="6" spans="1:22" ht="10.5" customHeight="1">
      <c r="A6" s="2" t="s">
        <v>251</v>
      </c>
    </row>
    <row r="7" spans="1:22" ht="10.5" customHeight="1">
      <c r="A7" s="2" t="s">
        <v>277</v>
      </c>
    </row>
    <row r="8" spans="1:22" ht="10.5" customHeight="1">
      <c r="A8" s="2" t="s">
        <v>276</v>
      </c>
    </row>
    <row r="9" spans="1:22" ht="10.5" customHeight="1"/>
    <row r="10" spans="1:22" ht="13.5" customHeight="1">
      <c r="A10" s="1" t="s">
        <v>227</v>
      </c>
      <c r="G10" s="62"/>
      <c r="H10" s="62"/>
      <c r="J10" s="129"/>
      <c r="K10" s="62"/>
    </row>
    <row r="11" spans="1:22" ht="10.5" customHeight="1">
      <c r="A11" s="1"/>
      <c r="G11" s="62"/>
      <c r="H11" s="62"/>
      <c r="J11" s="129"/>
      <c r="K11" s="62"/>
    </row>
    <row r="12" spans="1:22" ht="10.5" customHeight="1">
      <c r="A12" s="2" t="s">
        <v>247</v>
      </c>
    </row>
    <row r="13" spans="1:22" ht="12" customHeight="1">
      <c r="A13" s="297" t="s">
        <v>0</v>
      </c>
      <c r="B13" s="328" t="s">
        <v>1</v>
      </c>
      <c r="C13" s="329"/>
      <c r="D13" s="330"/>
      <c r="E13" s="328" t="s">
        <v>246</v>
      </c>
      <c r="F13" s="329"/>
      <c r="G13" s="330"/>
      <c r="H13" s="336" t="s">
        <v>245</v>
      </c>
      <c r="I13" s="128" t="s">
        <v>244</v>
      </c>
      <c r="J13" s="329" t="s">
        <v>7</v>
      </c>
      <c r="K13" s="329"/>
      <c r="L13" s="330"/>
      <c r="M13" s="328" t="s">
        <v>8</v>
      </c>
      <c r="N13" s="329"/>
      <c r="O13" s="330"/>
      <c r="P13" s="328" t="s">
        <v>243</v>
      </c>
      <c r="Q13" s="329"/>
      <c r="R13" s="330"/>
      <c r="S13" s="333" t="s">
        <v>224</v>
      </c>
      <c r="T13" s="333" t="s">
        <v>223</v>
      </c>
      <c r="U13" s="333" t="s">
        <v>222</v>
      </c>
      <c r="V13" s="331" t="s">
        <v>275</v>
      </c>
    </row>
    <row r="14" spans="1:22" ht="12" customHeight="1">
      <c r="A14" s="299"/>
      <c r="B14" s="5" t="s">
        <v>162</v>
      </c>
      <c r="C14" s="9" t="s">
        <v>4</v>
      </c>
      <c r="D14" s="9" t="s">
        <v>5</v>
      </c>
      <c r="E14" s="5" t="s">
        <v>162</v>
      </c>
      <c r="F14" s="9" t="s">
        <v>4</v>
      </c>
      <c r="G14" s="9" t="s">
        <v>5</v>
      </c>
      <c r="H14" s="337"/>
      <c r="I14" s="127" t="s">
        <v>242</v>
      </c>
      <c r="J14" s="4" t="s">
        <v>3</v>
      </c>
      <c r="K14" s="9" t="s">
        <v>4</v>
      </c>
      <c r="L14" s="9" t="s">
        <v>5</v>
      </c>
      <c r="M14" s="5" t="s">
        <v>3</v>
      </c>
      <c r="N14" s="9" t="s">
        <v>4</v>
      </c>
      <c r="O14" s="9" t="s">
        <v>5</v>
      </c>
      <c r="P14" s="5" t="s">
        <v>3</v>
      </c>
      <c r="Q14" s="9" t="s">
        <v>4</v>
      </c>
      <c r="R14" s="9" t="s">
        <v>5</v>
      </c>
      <c r="S14" s="334"/>
      <c r="T14" s="334"/>
      <c r="U14" s="335"/>
      <c r="V14" s="332"/>
    </row>
    <row r="15" spans="1:22" s="32" customFormat="1" ht="6" customHeight="1">
      <c r="A15" s="124"/>
      <c r="B15" s="120"/>
      <c r="C15" s="123"/>
      <c r="D15" s="123"/>
      <c r="E15" s="123"/>
      <c r="F15" s="123"/>
      <c r="G15" s="123"/>
      <c r="H15" s="125"/>
      <c r="I15" s="124"/>
      <c r="J15" s="123"/>
      <c r="K15" s="123"/>
      <c r="L15" s="123"/>
      <c r="M15" s="123"/>
      <c r="N15" s="123"/>
      <c r="O15" s="123"/>
      <c r="P15" s="123"/>
      <c r="Q15" s="123"/>
      <c r="R15" s="123"/>
      <c r="S15" s="122"/>
      <c r="T15" s="122"/>
      <c r="U15" s="121"/>
      <c r="V15" s="120"/>
    </row>
    <row r="16" spans="1:22" ht="10.5" customHeight="1">
      <c r="A16" s="58" t="s">
        <v>319</v>
      </c>
      <c r="B16" s="21">
        <v>95731</v>
      </c>
      <c r="C16" s="18">
        <v>44225</v>
      </c>
      <c r="D16" s="18">
        <v>50984</v>
      </c>
      <c r="E16" s="57">
        <v>33912</v>
      </c>
      <c r="F16" s="57">
        <v>16351</v>
      </c>
      <c r="G16" s="57">
        <v>17406</v>
      </c>
      <c r="H16" s="18">
        <v>151928</v>
      </c>
      <c r="I16" s="57">
        <v>34275</v>
      </c>
      <c r="J16" s="18">
        <v>121742</v>
      </c>
      <c r="K16" s="18">
        <v>66836</v>
      </c>
      <c r="L16" s="18">
        <v>54357</v>
      </c>
      <c r="M16" s="18">
        <v>27230</v>
      </c>
      <c r="N16" s="18">
        <v>13551</v>
      </c>
      <c r="O16" s="18">
        <v>13536</v>
      </c>
      <c r="P16" s="12">
        <v>28.4</v>
      </c>
      <c r="Q16" s="12">
        <v>30.6</v>
      </c>
      <c r="R16" s="12">
        <v>26.5</v>
      </c>
      <c r="S16" s="15">
        <v>1.59</v>
      </c>
      <c r="T16" s="15">
        <v>1.01</v>
      </c>
      <c r="U16" s="12">
        <v>17.899999999999999</v>
      </c>
      <c r="V16" s="56" t="s">
        <v>318</v>
      </c>
    </row>
    <row r="17" spans="1:22" ht="10.5" customHeight="1">
      <c r="A17" s="27" t="s">
        <v>272</v>
      </c>
      <c r="B17" s="21">
        <v>95294</v>
      </c>
      <c r="C17" s="18">
        <v>44414</v>
      </c>
      <c r="D17" s="18">
        <v>50396</v>
      </c>
      <c r="E17" s="18">
        <v>32363</v>
      </c>
      <c r="F17" s="18">
        <v>15499</v>
      </c>
      <c r="G17" s="18">
        <v>16731</v>
      </c>
      <c r="H17" s="18">
        <v>136979</v>
      </c>
      <c r="I17" s="18">
        <v>29885</v>
      </c>
      <c r="J17" s="18">
        <v>135525</v>
      </c>
      <c r="K17" s="18">
        <v>74400</v>
      </c>
      <c r="L17" s="18">
        <v>60465</v>
      </c>
      <c r="M17" s="18">
        <v>25497</v>
      </c>
      <c r="N17" s="18">
        <v>12481</v>
      </c>
      <c r="O17" s="18">
        <v>12886</v>
      </c>
      <c r="P17" s="12">
        <v>26.8</v>
      </c>
      <c r="Q17" s="12">
        <v>28.1</v>
      </c>
      <c r="R17" s="12">
        <v>25.6</v>
      </c>
      <c r="S17" s="15">
        <v>1.44</v>
      </c>
      <c r="T17" s="15">
        <v>0.92</v>
      </c>
      <c r="U17" s="12">
        <v>18.600000000000001</v>
      </c>
      <c r="V17" s="56" t="s">
        <v>295</v>
      </c>
    </row>
    <row r="18" spans="1:22" ht="10.5" customHeight="1">
      <c r="A18" s="27" t="s">
        <v>294</v>
      </c>
      <c r="B18" s="21">
        <v>114306</v>
      </c>
      <c r="C18" s="18">
        <v>56390</v>
      </c>
      <c r="D18" s="18">
        <v>57367</v>
      </c>
      <c r="E18" s="18">
        <v>40000</v>
      </c>
      <c r="F18" s="18">
        <v>20651</v>
      </c>
      <c r="G18" s="18">
        <v>19201</v>
      </c>
      <c r="H18" s="18">
        <v>109327</v>
      </c>
      <c r="I18" s="18">
        <v>23220</v>
      </c>
      <c r="J18" s="18">
        <v>211616</v>
      </c>
      <c r="K18" s="18">
        <v>123897</v>
      </c>
      <c r="L18" s="18">
        <v>86907</v>
      </c>
      <c r="M18" s="18">
        <v>27864</v>
      </c>
      <c r="N18" s="18">
        <v>13486</v>
      </c>
      <c r="O18" s="18">
        <v>14257</v>
      </c>
      <c r="P18" s="12">
        <v>24.376673140517557</v>
      </c>
      <c r="Q18" s="12">
        <v>23.91558787018975</v>
      </c>
      <c r="R18" s="12">
        <v>24.852266982760124</v>
      </c>
      <c r="S18" s="15">
        <v>0.95644148163700948</v>
      </c>
      <c r="T18" s="15">
        <v>0.58050000000000002</v>
      </c>
      <c r="U18" s="12">
        <v>25.48684222561673</v>
      </c>
      <c r="V18" s="56" t="s">
        <v>293</v>
      </c>
    </row>
    <row r="19" spans="1:22" ht="10.5" customHeight="1">
      <c r="A19" s="27" t="s">
        <v>317</v>
      </c>
      <c r="B19" s="21">
        <v>113314</v>
      </c>
      <c r="C19" s="18">
        <v>55460</v>
      </c>
      <c r="D19" s="18">
        <v>57411</v>
      </c>
      <c r="E19" s="18">
        <v>40147.25</v>
      </c>
      <c r="F19" s="18">
        <v>20643.166666666668</v>
      </c>
      <c r="G19" s="18">
        <v>19363.833333333332</v>
      </c>
      <c r="H19" s="18">
        <v>114233</v>
      </c>
      <c r="I19" s="18">
        <v>23822.333333333332</v>
      </c>
      <c r="J19" s="18">
        <v>210498</v>
      </c>
      <c r="K19" s="18">
        <v>122396</v>
      </c>
      <c r="L19" s="18">
        <v>87408</v>
      </c>
      <c r="M19" s="18">
        <v>29160</v>
      </c>
      <c r="N19" s="18">
        <v>14645</v>
      </c>
      <c r="O19" s="18">
        <v>14395</v>
      </c>
      <c r="P19" s="12">
        <v>25.733801648516515</v>
      </c>
      <c r="Q19" s="12">
        <v>26.406419040750091</v>
      </c>
      <c r="R19" s="12">
        <v>25.073592168748149</v>
      </c>
      <c r="S19" s="15">
        <v>1.0081102070353178</v>
      </c>
      <c r="T19" s="15">
        <v>0.59337397538644199</v>
      </c>
      <c r="U19" s="12">
        <v>25.526774224611103</v>
      </c>
      <c r="V19" s="56" t="s">
        <v>291</v>
      </c>
    </row>
    <row r="20" spans="1:22" s="3" customFormat="1" ht="10.5" customHeight="1">
      <c r="A20" s="52" t="s">
        <v>316</v>
      </c>
      <c r="B20" s="22">
        <v>109836</v>
      </c>
      <c r="C20" s="19">
        <v>52262</v>
      </c>
      <c r="D20" s="19">
        <v>57344</v>
      </c>
      <c r="E20" s="19">
        <v>38340.166666666664</v>
      </c>
      <c r="F20" s="19">
        <v>19153.75</v>
      </c>
      <c r="G20" s="19">
        <v>19102.25</v>
      </c>
      <c r="H20" s="19">
        <v>123380</v>
      </c>
      <c r="I20" s="19">
        <v>26116</v>
      </c>
      <c r="J20" s="19">
        <v>190012</v>
      </c>
      <c r="K20" s="19">
        <v>108945</v>
      </c>
      <c r="L20" s="19">
        <v>80758</v>
      </c>
      <c r="M20" s="19">
        <v>27897</v>
      </c>
      <c r="N20" s="19">
        <v>13916</v>
      </c>
      <c r="O20" s="19">
        <v>13919</v>
      </c>
      <c r="P20" s="13">
        <v>25.398776357478418</v>
      </c>
      <c r="Q20" s="13">
        <v>26.62737744441468</v>
      </c>
      <c r="R20" s="13">
        <v>24.272809709821427</v>
      </c>
      <c r="S20" s="16">
        <v>1.1233111183946975</v>
      </c>
      <c r="T20" s="16">
        <v>0.6811655313618008</v>
      </c>
      <c r="U20" s="13">
        <v>22.610633814232454</v>
      </c>
      <c r="V20" s="55" t="s">
        <v>315</v>
      </c>
    </row>
    <row r="21" spans="1:22" s="3" customFormat="1" ht="6" customHeight="1">
      <c r="A21" s="52"/>
      <c r="B21" s="21"/>
      <c r="C21" s="18"/>
      <c r="D21" s="18"/>
      <c r="E21" s="18"/>
      <c r="F21" s="18"/>
      <c r="G21" s="18"/>
      <c r="H21" s="18"/>
      <c r="I21" s="18"/>
      <c r="J21" s="18"/>
      <c r="K21" s="18"/>
      <c r="L21" s="18"/>
      <c r="M21" s="18"/>
      <c r="N21" s="18"/>
      <c r="O21" s="18"/>
      <c r="P21" s="12"/>
      <c r="Q21" s="12"/>
      <c r="R21" s="12"/>
      <c r="S21" s="15"/>
      <c r="T21" s="15"/>
      <c r="U21" s="12"/>
      <c r="V21" s="7"/>
    </row>
    <row r="22" spans="1:22" s="49" customFormat="1" ht="10.5" customHeight="1">
      <c r="A22" s="51"/>
      <c r="B22" s="50"/>
      <c r="C22" s="46"/>
      <c r="D22" s="46"/>
      <c r="E22" s="46"/>
      <c r="F22" s="46"/>
      <c r="G22" s="46"/>
      <c r="H22" s="118" t="s">
        <v>155</v>
      </c>
      <c r="I22" s="117"/>
      <c r="J22" s="117"/>
      <c r="K22" s="19" t="s">
        <v>154</v>
      </c>
      <c r="L22" s="46"/>
      <c r="M22" s="46"/>
      <c r="N22" s="46"/>
      <c r="O22" s="46"/>
      <c r="P22" s="44"/>
      <c r="Q22" s="44"/>
      <c r="R22" s="44"/>
      <c r="S22" s="45"/>
      <c r="T22" s="45"/>
      <c r="U22" s="44"/>
      <c r="V22" s="43"/>
    </row>
    <row r="23" spans="1:22" s="3" customFormat="1" ht="6" customHeight="1">
      <c r="A23" s="52"/>
      <c r="B23" s="21"/>
      <c r="C23" s="18"/>
      <c r="D23" s="18"/>
      <c r="E23" s="18"/>
      <c r="F23" s="18"/>
      <c r="G23" s="18"/>
      <c r="H23" s="18"/>
      <c r="I23" s="18"/>
      <c r="J23" s="18"/>
      <c r="K23" s="18"/>
      <c r="L23" s="18"/>
      <c r="M23" s="18"/>
      <c r="N23" s="18"/>
      <c r="O23" s="18"/>
      <c r="P23" s="12"/>
      <c r="Q23" s="12"/>
      <c r="R23" s="12"/>
      <c r="S23" s="15"/>
      <c r="T23" s="15"/>
      <c r="U23" s="12"/>
      <c r="V23" s="7"/>
    </row>
    <row r="24" spans="1:22" ht="10.5" customHeight="1">
      <c r="A24" s="27" t="s">
        <v>314</v>
      </c>
      <c r="B24" s="21">
        <v>9537</v>
      </c>
      <c r="C24" s="18">
        <v>4456</v>
      </c>
      <c r="D24" s="18">
        <v>5051</v>
      </c>
      <c r="E24" s="18">
        <v>35641</v>
      </c>
      <c r="F24" s="18">
        <v>18202</v>
      </c>
      <c r="G24" s="18">
        <v>17321</v>
      </c>
      <c r="H24" s="18">
        <v>10491</v>
      </c>
      <c r="I24" s="18">
        <v>24604</v>
      </c>
      <c r="J24" s="18">
        <v>14021</v>
      </c>
      <c r="K24" s="18">
        <v>8003</v>
      </c>
      <c r="L24" s="18">
        <v>5975</v>
      </c>
      <c r="M24" s="18">
        <v>1732</v>
      </c>
      <c r="N24" s="18">
        <v>852</v>
      </c>
      <c r="O24" s="18">
        <v>873</v>
      </c>
      <c r="P24" s="12">
        <v>18.160847226591169</v>
      </c>
      <c r="Q24" s="12">
        <v>19.120287253141832</v>
      </c>
      <c r="R24" s="12">
        <v>17.283706196792714</v>
      </c>
      <c r="S24" s="15">
        <v>1.1000314564328406</v>
      </c>
      <c r="T24" s="15">
        <v>0.69032855419320449</v>
      </c>
      <c r="U24" s="40">
        <v>16.509389000095322</v>
      </c>
      <c r="V24" s="48" t="s">
        <v>9</v>
      </c>
    </row>
    <row r="25" spans="1:22" ht="10.5" customHeight="1">
      <c r="A25" s="27" t="s">
        <v>313</v>
      </c>
      <c r="B25" s="21">
        <v>9541</v>
      </c>
      <c r="C25" s="18">
        <v>4452</v>
      </c>
      <c r="D25" s="18">
        <v>5039</v>
      </c>
      <c r="E25" s="18">
        <v>37077</v>
      </c>
      <c r="F25" s="18">
        <v>18639</v>
      </c>
      <c r="G25" s="18">
        <v>18302</v>
      </c>
      <c r="H25" s="18">
        <v>10730</v>
      </c>
      <c r="I25" s="18">
        <v>24528</v>
      </c>
      <c r="J25" s="18">
        <v>16411</v>
      </c>
      <c r="K25" s="18">
        <v>8955</v>
      </c>
      <c r="L25" s="18">
        <v>7401</v>
      </c>
      <c r="M25" s="18">
        <v>2037</v>
      </c>
      <c r="N25" s="18">
        <v>974</v>
      </c>
      <c r="O25" s="18">
        <v>1056</v>
      </c>
      <c r="P25" s="12">
        <v>21.349963316214232</v>
      </c>
      <c r="Q25" s="12">
        <v>21.877807726864333</v>
      </c>
      <c r="R25" s="12">
        <v>20.956538995832506</v>
      </c>
      <c r="S25" s="15">
        <v>1.1246200607902737</v>
      </c>
      <c r="T25" s="15">
        <v>0.66154219597054775</v>
      </c>
      <c r="U25" s="40">
        <v>18.984156570363467</v>
      </c>
      <c r="V25" s="48" t="s">
        <v>10</v>
      </c>
    </row>
    <row r="26" spans="1:22" ht="10.5" customHeight="1">
      <c r="A26" s="27" t="s">
        <v>312</v>
      </c>
      <c r="B26" s="21">
        <v>10210</v>
      </c>
      <c r="C26" s="18">
        <v>4809</v>
      </c>
      <c r="D26" s="18">
        <v>5376</v>
      </c>
      <c r="E26" s="18">
        <v>39744</v>
      </c>
      <c r="F26" s="18">
        <v>19852</v>
      </c>
      <c r="G26" s="18">
        <v>19767</v>
      </c>
      <c r="H26" s="18">
        <v>10710</v>
      </c>
      <c r="I26" s="18">
        <v>28275</v>
      </c>
      <c r="J26" s="18">
        <v>20529</v>
      </c>
      <c r="K26" s="18">
        <v>11269</v>
      </c>
      <c r="L26" s="18">
        <v>9194</v>
      </c>
      <c r="M26" s="18">
        <v>2839</v>
      </c>
      <c r="N26" s="18">
        <v>1311</v>
      </c>
      <c r="O26" s="18">
        <v>1514</v>
      </c>
      <c r="P26" s="12">
        <v>27.806072477962786</v>
      </c>
      <c r="Q26" s="12">
        <v>27.2613849033063</v>
      </c>
      <c r="R26" s="12">
        <v>28.162202380952383</v>
      </c>
      <c r="S26" s="15">
        <v>1.0489715964740451</v>
      </c>
      <c r="T26" s="15">
        <v>0.71142814009661837</v>
      </c>
      <c r="U26" s="40">
        <v>26.50793650793651</v>
      </c>
      <c r="V26" s="48" t="s">
        <v>11</v>
      </c>
    </row>
    <row r="27" spans="1:22" ht="10.5" customHeight="1">
      <c r="A27" s="27" t="s">
        <v>311</v>
      </c>
      <c r="B27" s="21">
        <v>12128</v>
      </c>
      <c r="C27" s="18">
        <v>5550</v>
      </c>
      <c r="D27" s="18">
        <v>6557</v>
      </c>
      <c r="E27" s="18">
        <v>42146</v>
      </c>
      <c r="F27" s="18">
        <v>20928</v>
      </c>
      <c r="G27" s="18">
        <v>21116</v>
      </c>
      <c r="H27" s="18">
        <v>8816</v>
      </c>
      <c r="I27" s="18">
        <v>24951</v>
      </c>
      <c r="J27" s="18">
        <v>18144</v>
      </c>
      <c r="K27" s="18">
        <v>10002</v>
      </c>
      <c r="L27" s="18">
        <v>8124</v>
      </c>
      <c r="M27" s="18">
        <v>2635</v>
      </c>
      <c r="N27" s="18">
        <v>1277</v>
      </c>
      <c r="O27" s="18">
        <v>1350</v>
      </c>
      <c r="P27" s="12">
        <v>21.726583113456467</v>
      </c>
      <c r="Q27" s="12">
        <v>23.009009009009009</v>
      </c>
      <c r="R27" s="12">
        <v>20.588683849321335</v>
      </c>
      <c r="S27" s="15">
        <v>0.72691292875989444</v>
      </c>
      <c r="T27" s="15">
        <v>0.59201347696104023</v>
      </c>
      <c r="U27" s="40">
        <v>29.888838475499092</v>
      </c>
      <c r="V27" s="48" t="s">
        <v>12</v>
      </c>
    </row>
    <row r="28" spans="1:22" ht="10.5" customHeight="1">
      <c r="A28" s="27" t="s">
        <v>310</v>
      </c>
      <c r="B28" s="21">
        <v>9405</v>
      </c>
      <c r="C28" s="18">
        <v>4387</v>
      </c>
      <c r="D28" s="18">
        <v>4998</v>
      </c>
      <c r="E28" s="18">
        <v>41081</v>
      </c>
      <c r="F28" s="18">
        <v>20326</v>
      </c>
      <c r="G28" s="18">
        <v>20674</v>
      </c>
      <c r="H28" s="18">
        <v>9461</v>
      </c>
      <c r="I28" s="18">
        <v>23819</v>
      </c>
      <c r="J28" s="18">
        <v>16338</v>
      </c>
      <c r="K28" s="18">
        <v>9225</v>
      </c>
      <c r="L28" s="18">
        <v>7102</v>
      </c>
      <c r="M28" s="18">
        <v>2520</v>
      </c>
      <c r="N28" s="18">
        <v>1241</v>
      </c>
      <c r="O28" s="18">
        <v>1275</v>
      </c>
      <c r="P28" s="12">
        <v>26.794258373205743</v>
      </c>
      <c r="Q28" s="12">
        <v>28.288124002735355</v>
      </c>
      <c r="R28" s="12">
        <v>25.510204081632654</v>
      </c>
      <c r="S28" s="15">
        <v>1.0059542796384902</v>
      </c>
      <c r="T28" s="15">
        <v>0.57980574961661113</v>
      </c>
      <c r="U28" s="40">
        <v>26.635662192157277</v>
      </c>
      <c r="V28" s="48" t="s">
        <v>13</v>
      </c>
    </row>
    <row r="29" spans="1:22" ht="10.5" customHeight="1">
      <c r="A29" s="27" t="s">
        <v>309</v>
      </c>
      <c r="B29" s="21">
        <v>9452</v>
      </c>
      <c r="C29" s="18">
        <v>4567</v>
      </c>
      <c r="D29" s="18">
        <v>4869</v>
      </c>
      <c r="E29" s="18">
        <v>40564</v>
      </c>
      <c r="F29" s="18">
        <v>20076</v>
      </c>
      <c r="G29" s="18">
        <v>20411</v>
      </c>
      <c r="H29" s="18">
        <v>9232</v>
      </c>
      <c r="I29" s="18">
        <v>23783</v>
      </c>
      <c r="J29" s="18">
        <v>17179</v>
      </c>
      <c r="K29" s="18">
        <v>9893</v>
      </c>
      <c r="L29" s="18">
        <v>7263</v>
      </c>
      <c r="M29" s="18">
        <v>2550</v>
      </c>
      <c r="N29" s="18">
        <v>1250</v>
      </c>
      <c r="O29" s="18">
        <v>1297</v>
      </c>
      <c r="P29" s="12">
        <v>26.978417266187048</v>
      </c>
      <c r="Q29" s="12">
        <v>27.370264944164656</v>
      </c>
      <c r="R29" s="12">
        <v>26.637913329225714</v>
      </c>
      <c r="S29" s="15">
        <v>0.97672450275074063</v>
      </c>
      <c r="T29" s="15">
        <v>0.58630805640469386</v>
      </c>
      <c r="U29" s="40">
        <v>27.621317157712305</v>
      </c>
      <c r="V29" s="48" t="s">
        <v>14</v>
      </c>
    </row>
    <row r="30" spans="1:22" ht="10.5" customHeight="1">
      <c r="A30" s="27" t="s">
        <v>308</v>
      </c>
      <c r="B30" s="21">
        <v>8126</v>
      </c>
      <c r="C30" s="18">
        <v>3938</v>
      </c>
      <c r="D30" s="18">
        <v>4182</v>
      </c>
      <c r="E30" s="18">
        <v>38562</v>
      </c>
      <c r="F30" s="18">
        <v>19191</v>
      </c>
      <c r="G30" s="18">
        <v>19310</v>
      </c>
      <c r="H30" s="18">
        <v>9453</v>
      </c>
      <c r="I30" s="18">
        <v>23927</v>
      </c>
      <c r="J30" s="18">
        <v>14523</v>
      </c>
      <c r="K30" s="18">
        <v>8596</v>
      </c>
      <c r="L30" s="18">
        <v>5913</v>
      </c>
      <c r="M30" s="18">
        <v>2174</v>
      </c>
      <c r="N30" s="18">
        <v>1099</v>
      </c>
      <c r="O30" s="18">
        <v>1071</v>
      </c>
      <c r="P30" s="12">
        <v>26.753630322421856</v>
      </c>
      <c r="Q30" s="12">
        <v>27.907567293042153</v>
      </c>
      <c r="R30" s="12">
        <v>25.609756097560975</v>
      </c>
      <c r="S30" s="15">
        <v>1.1633029780950037</v>
      </c>
      <c r="T30" s="15">
        <v>0.62048130283698977</v>
      </c>
      <c r="U30" s="40">
        <v>22.997990056066858</v>
      </c>
      <c r="V30" s="48" t="s">
        <v>15</v>
      </c>
    </row>
    <row r="31" spans="1:22" ht="10.5" customHeight="1">
      <c r="A31" s="27" t="s">
        <v>307</v>
      </c>
      <c r="B31" s="21">
        <v>9483</v>
      </c>
      <c r="C31" s="18">
        <v>4381</v>
      </c>
      <c r="D31" s="18">
        <v>5076</v>
      </c>
      <c r="E31" s="18">
        <v>38655</v>
      </c>
      <c r="F31" s="18">
        <v>19096</v>
      </c>
      <c r="G31" s="18">
        <v>19485</v>
      </c>
      <c r="H31" s="18">
        <v>11112</v>
      </c>
      <c r="I31" s="18">
        <v>25748</v>
      </c>
      <c r="J31" s="18">
        <v>15072</v>
      </c>
      <c r="K31" s="18">
        <v>8746</v>
      </c>
      <c r="L31" s="18">
        <v>6308</v>
      </c>
      <c r="M31" s="18">
        <v>2064</v>
      </c>
      <c r="N31" s="18">
        <v>1019</v>
      </c>
      <c r="O31" s="18">
        <v>1043</v>
      </c>
      <c r="P31" s="12">
        <v>21.765264156912369</v>
      </c>
      <c r="Q31" s="12">
        <v>23.2595297877197</v>
      </c>
      <c r="R31" s="12">
        <v>20.547675334909378</v>
      </c>
      <c r="S31" s="15">
        <v>1.1717810819360961</v>
      </c>
      <c r="T31" s="15">
        <v>0.6660975294269823</v>
      </c>
      <c r="U31" s="40">
        <v>18.574514038876892</v>
      </c>
      <c r="V31" s="48" t="s">
        <v>16</v>
      </c>
    </row>
    <row r="32" spans="1:22" ht="10.5" customHeight="1">
      <c r="A32" s="27" t="s">
        <v>306</v>
      </c>
      <c r="B32" s="21">
        <v>8564</v>
      </c>
      <c r="C32" s="18">
        <v>4083</v>
      </c>
      <c r="D32" s="18">
        <v>4466</v>
      </c>
      <c r="E32" s="18">
        <v>38115</v>
      </c>
      <c r="F32" s="18">
        <v>18802</v>
      </c>
      <c r="G32" s="18">
        <v>19237</v>
      </c>
      <c r="H32" s="18">
        <v>10746</v>
      </c>
      <c r="I32" s="18">
        <v>27218</v>
      </c>
      <c r="J32" s="18">
        <v>15713</v>
      </c>
      <c r="K32" s="18">
        <v>9156</v>
      </c>
      <c r="L32" s="18">
        <v>6528</v>
      </c>
      <c r="M32" s="18">
        <v>2498</v>
      </c>
      <c r="N32" s="18">
        <v>1274</v>
      </c>
      <c r="O32" s="18">
        <v>1218</v>
      </c>
      <c r="P32" s="12">
        <v>29.168612797758058</v>
      </c>
      <c r="Q32" s="12">
        <v>31.202547146705857</v>
      </c>
      <c r="R32" s="12">
        <v>27.27272727272727</v>
      </c>
      <c r="S32" s="15">
        <v>1.2547874824848202</v>
      </c>
      <c r="T32" s="15">
        <v>0.714102059556605</v>
      </c>
      <c r="U32" s="40">
        <v>23.245858924250882</v>
      </c>
      <c r="V32" s="48" t="s">
        <v>17</v>
      </c>
    </row>
    <row r="33" spans="1:22" ht="10.5" customHeight="1">
      <c r="A33" s="27" t="s">
        <v>305</v>
      </c>
      <c r="B33" s="21">
        <v>8988</v>
      </c>
      <c r="C33" s="18">
        <v>4417</v>
      </c>
      <c r="D33" s="18">
        <v>4564</v>
      </c>
      <c r="E33" s="18">
        <v>38231</v>
      </c>
      <c r="F33" s="18">
        <v>18931</v>
      </c>
      <c r="G33" s="18">
        <v>19234</v>
      </c>
      <c r="H33" s="18">
        <v>11363</v>
      </c>
      <c r="I33" s="18">
        <v>28919</v>
      </c>
      <c r="J33" s="18">
        <v>15762</v>
      </c>
      <c r="K33" s="18">
        <v>9225</v>
      </c>
      <c r="L33" s="18">
        <v>6522</v>
      </c>
      <c r="M33" s="18">
        <v>2538</v>
      </c>
      <c r="N33" s="18">
        <v>1313</v>
      </c>
      <c r="O33" s="18">
        <v>1222</v>
      </c>
      <c r="P33" s="12">
        <v>28.237650200267023</v>
      </c>
      <c r="Q33" s="12">
        <v>29.726058410685987</v>
      </c>
      <c r="R33" s="12">
        <v>26.77475898334794</v>
      </c>
      <c r="S33" s="15">
        <v>1.2642412105028928</v>
      </c>
      <c r="T33" s="15">
        <v>0.75642802960947919</v>
      </c>
      <c r="U33" s="40">
        <v>22.3356507964446</v>
      </c>
      <c r="V33" s="48" t="s">
        <v>18</v>
      </c>
    </row>
    <row r="34" spans="1:22" ht="10.5" customHeight="1">
      <c r="A34" s="27" t="s">
        <v>304</v>
      </c>
      <c r="B34" s="21">
        <v>7967</v>
      </c>
      <c r="C34" s="18">
        <v>3980</v>
      </c>
      <c r="D34" s="18">
        <v>3980</v>
      </c>
      <c r="E34" s="18">
        <v>36394</v>
      </c>
      <c r="F34" s="18">
        <v>18381</v>
      </c>
      <c r="G34" s="18">
        <v>17962</v>
      </c>
      <c r="H34" s="18">
        <v>11253</v>
      </c>
      <c r="I34" s="18">
        <v>29115</v>
      </c>
      <c r="J34" s="18">
        <v>14839</v>
      </c>
      <c r="K34" s="18">
        <v>8993</v>
      </c>
      <c r="L34" s="18">
        <v>5837</v>
      </c>
      <c r="M34" s="18">
        <v>2343</v>
      </c>
      <c r="N34" s="18">
        <v>1237</v>
      </c>
      <c r="O34" s="18">
        <v>1106</v>
      </c>
      <c r="P34" s="12">
        <v>29.408811346805575</v>
      </c>
      <c r="Q34" s="12">
        <v>31.08040201005025</v>
      </c>
      <c r="R34" s="12">
        <v>27.788944723618091</v>
      </c>
      <c r="S34" s="15">
        <v>1.4124513618677044</v>
      </c>
      <c r="T34" s="15">
        <v>0.7999945045886685</v>
      </c>
      <c r="U34" s="40">
        <v>20.821114369501466</v>
      </c>
      <c r="V34" s="48" t="s">
        <v>19</v>
      </c>
    </row>
    <row r="35" spans="1:22" ht="10.5" customHeight="1">
      <c r="A35" s="27" t="s">
        <v>303</v>
      </c>
      <c r="B35" s="21">
        <v>6435</v>
      </c>
      <c r="C35" s="18">
        <v>3242</v>
      </c>
      <c r="D35" s="18">
        <v>3186</v>
      </c>
      <c r="E35" s="18">
        <v>33872</v>
      </c>
      <c r="F35" s="18">
        <v>17421</v>
      </c>
      <c r="G35" s="18">
        <v>16408</v>
      </c>
      <c r="H35" s="18">
        <v>10013</v>
      </c>
      <c r="I35" s="18">
        <v>28505</v>
      </c>
      <c r="J35" s="18">
        <v>11481</v>
      </c>
      <c r="K35" s="18">
        <v>6882</v>
      </c>
      <c r="L35" s="18">
        <v>4591</v>
      </c>
      <c r="M35" s="18">
        <v>1967</v>
      </c>
      <c r="N35" s="18">
        <v>1069</v>
      </c>
      <c r="O35" s="18">
        <v>894</v>
      </c>
      <c r="P35" s="12">
        <v>30.567210567210566</v>
      </c>
      <c r="Q35" s="12">
        <v>32.973473164713141</v>
      </c>
      <c r="R35" s="12">
        <v>28.06026365348399</v>
      </c>
      <c r="S35" s="15">
        <v>1.556021756021756</v>
      </c>
      <c r="T35" s="15">
        <v>0.84155054322153988</v>
      </c>
      <c r="U35" s="40">
        <v>19.644462199141117</v>
      </c>
      <c r="V35" s="48" t="s">
        <v>20</v>
      </c>
    </row>
    <row r="36" spans="1:22" s="32" customFormat="1" ht="6" customHeight="1">
      <c r="A36" s="28"/>
      <c r="B36" s="21"/>
      <c r="C36" s="18"/>
      <c r="D36" s="18"/>
      <c r="E36" s="18"/>
      <c r="F36" s="18"/>
      <c r="G36" s="18"/>
      <c r="H36" s="18"/>
      <c r="I36" s="18"/>
      <c r="J36" s="18"/>
      <c r="K36" s="18"/>
      <c r="L36" s="18"/>
      <c r="M36" s="18"/>
      <c r="N36" s="18"/>
      <c r="O36" s="18"/>
      <c r="P36" s="12"/>
      <c r="Q36" s="12"/>
      <c r="R36" s="12"/>
      <c r="S36" s="15"/>
      <c r="T36" s="15"/>
      <c r="U36" s="12"/>
      <c r="V36" s="6"/>
    </row>
    <row r="37" spans="1:22" s="42" customFormat="1" ht="10.5" customHeight="1">
      <c r="A37" s="47"/>
      <c r="B37" s="46"/>
      <c r="C37" s="46"/>
      <c r="D37" s="46"/>
      <c r="E37" s="46"/>
      <c r="F37" s="46"/>
      <c r="G37" s="46"/>
      <c r="H37" s="321" t="s">
        <v>183</v>
      </c>
      <c r="I37" s="321"/>
      <c r="J37" s="19" t="s">
        <v>182</v>
      </c>
      <c r="K37" s="19" t="s">
        <v>154</v>
      </c>
      <c r="L37" s="117"/>
      <c r="M37" s="46"/>
      <c r="N37" s="46"/>
      <c r="O37" s="46"/>
      <c r="P37" s="44"/>
      <c r="Q37" s="44"/>
      <c r="R37" s="44"/>
      <c r="S37" s="45"/>
      <c r="T37" s="45"/>
      <c r="U37" s="44"/>
      <c r="V37" s="43"/>
    </row>
    <row r="38" spans="1:22" s="32" customFormat="1" ht="6" customHeight="1">
      <c r="A38" s="116"/>
      <c r="B38" s="18"/>
      <c r="C38" s="18"/>
      <c r="D38" s="18"/>
      <c r="E38" s="18"/>
      <c r="F38" s="18"/>
      <c r="G38" s="18"/>
      <c r="H38" s="18"/>
      <c r="I38" s="18"/>
      <c r="J38" s="18"/>
      <c r="K38" s="18"/>
      <c r="L38" s="18"/>
      <c r="M38" s="18"/>
      <c r="N38" s="18"/>
      <c r="O38" s="18"/>
      <c r="P38" s="12"/>
      <c r="Q38" s="12"/>
      <c r="R38" s="12"/>
      <c r="S38" s="15"/>
      <c r="T38" s="15"/>
      <c r="U38" s="12"/>
      <c r="V38" s="6"/>
    </row>
    <row r="39" spans="1:22" s="32" customFormat="1" ht="10.5" customHeight="1">
      <c r="A39" s="115" t="s">
        <v>181</v>
      </c>
      <c r="B39" s="18">
        <v>77653</v>
      </c>
      <c r="C39" s="18">
        <v>43891</v>
      </c>
      <c r="D39" s="18">
        <v>33622</v>
      </c>
      <c r="E39" s="18">
        <v>27661.083333333332</v>
      </c>
      <c r="F39" s="18">
        <v>16371.25</v>
      </c>
      <c r="G39" s="18">
        <v>11235.75</v>
      </c>
      <c r="H39" s="18">
        <v>73937</v>
      </c>
      <c r="I39" s="18">
        <v>15887.75</v>
      </c>
      <c r="J39" s="18">
        <v>137562</v>
      </c>
      <c r="K39" s="18">
        <v>87426</v>
      </c>
      <c r="L39" s="18">
        <v>49983</v>
      </c>
      <c r="M39" s="18">
        <v>16301</v>
      </c>
      <c r="N39" s="18">
        <v>9719</v>
      </c>
      <c r="O39" s="18">
        <v>6550</v>
      </c>
      <c r="P39" s="12">
        <v>20.992105907048021</v>
      </c>
      <c r="Q39" s="12">
        <v>22.14349183203846</v>
      </c>
      <c r="R39" s="12">
        <v>19.481292011183154</v>
      </c>
      <c r="S39" s="15">
        <v>0.9521460857919205</v>
      </c>
      <c r="T39" s="15">
        <v>0.57437193650525864</v>
      </c>
      <c r="U39" s="40">
        <v>22.047148247832617</v>
      </c>
      <c r="V39" s="39" t="s">
        <v>181</v>
      </c>
    </row>
    <row r="40" spans="1:22" s="32" customFormat="1" ht="10.5" customHeight="1">
      <c r="A40" s="133" t="s">
        <v>257</v>
      </c>
      <c r="B40" s="18"/>
      <c r="C40" s="18"/>
      <c r="D40" s="18"/>
      <c r="E40" s="18"/>
      <c r="F40" s="18"/>
      <c r="G40" s="18"/>
      <c r="H40" s="18"/>
      <c r="I40" s="18"/>
      <c r="J40" s="18"/>
      <c r="K40" s="18"/>
      <c r="L40" s="18"/>
      <c r="M40" s="18"/>
      <c r="N40" s="18"/>
      <c r="O40" s="18"/>
      <c r="P40" s="12"/>
      <c r="Q40" s="12"/>
      <c r="R40" s="12"/>
      <c r="S40" s="15"/>
      <c r="T40" s="15"/>
      <c r="U40" s="40"/>
      <c r="V40" s="39"/>
    </row>
    <row r="41" spans="1:22" s="32" customFormat="1" ht="10.5" customHeight="1">
      <c r="A41" s="115" t="s">
        <v>302</v>
      </c>
      <c r="B41" s="18">
        <v>32183</v>
      </c>
      <c r="C41" s="18">
        <v>8371</v>
      </c>
      <c r="D41" s="18">
        <v>23722</v>
      </c>
      <c r="E41" s="18">
        <v>10679.083333333334</v>
      </c>
      <c r="F41" s="18">
        <v>2782.5</v>
      </c>
      <c r="G41" s="18">
        <v>7866.5</v>
      </c>
      <c r="H41" s="18">
        <v>49443</v>
      </c>
      <c r="I41" s="18">
        <v>10228.25</v>
      </c>
      <c r="J41" s="18">
        <v>52450</v>
      </c>
      <c r="K41" s="18">
        <v>21519</v>
      </c>
      <c r="L41" s="18">
        <v>30775</v>
      </c>
      <c r="M41" s="18">
        <v>11596</v>
      </c>
      <c r="N41" s="18">
        <v>4197</v>
      </c>
      <c r="O41" s="18">
        <v>7369</v>
      </c>
      <c r="P41" s="12">
        <v>36.03144517291738</v>
      </c>
      <c r="Q41" s="12">
        <v>50.137379046708872</v>
      </c>
      <c r="R41" s="12">
        <v>31.063991231767979</v>
      </c>
      <c r="S41" s="15">
        <v>1.5363079886896809</v>
      </c>
      <c r="T41" s="15">
        <v>0.9577835176240157</v>
      </c>
      <c r="U41" s="40">
        <v>23.45326942135388</v>
      </c>
      <c r="V41" s="39" t="s">
        <v>301</v>
      </c>
    </row>
    <row r="42" spans="1:22" s="32" customFormat="1" ht="6" customHeight="1">
      <c r="A42" s="114"/>
      <c r="B42" s="20"/>
      <c r="C42" s="20"/>
      <c r="D42" s="20"/>
      <c r="E42" s="20"/>
      <c r="F42" s="20"/>
      <c r="G42" s="20"/>
      <c r="H42" s="20"/>
      <c r="I42" s="20"/>
      <c r="J42" s="20"/>
      <c r="K42" s="20"/>
      <c r="L42" s="20"/>
      <c r="M42" s="20"/>
      <c r="N42" s="20"/>
      <c r="O42" s="20"/>
      <c r="P42" s="14"/>
      <c r="Q42" s="14"/>
      <c r="R42" s="14"/>
      <c r="S42" s="17"/>
      <c r="T42" s="17"/>
      <c r="U42" s="14"/>
      <c r="V42" s="8"/>
    </row>
    <row r="43" spans="1:22" s="32" customFormat="1" ht="10.5" customHeight="1">
      <c r="A43" s="2" t="s">
        <v>25</v>
      </c>
      <c r="B43" s="18"/>
      <c r="C43" s="18"/>
      <c r="D43" s="18"/>
      <c r="E43" s="18"/>
      <c r="F43" s="18"/>
      <c r="G43" s="18"/>
      <c r="H43" s="18"/>
      <c r="I43" s="18"/>
      <c r="J43" s="18"/>
      <c r="K43" s="18"/>
      <c r="L43" s="18"/>
      <c r="M43" s="18"/>
      <c r="N43" s="18"/>
      <c r="O43" s="18"/>
      <c r="P43" s="12"/>
      <c r="Q43" s="12"/>
      <c r="R43" s="12"/>
      <c r="S43" s="15"/>
      <c r="T43" s="15"/>
      <c r="U43" s="12"/>
      <c r="V43" s="33"/>
    </row>
    <row r="44" spans="1:22" s="32" customFormat="1" ht="10.5" customHeight="1">
      <c r="A44" s="2" t="s">
        <v>208</v>
      </c>
      <c r="B44" s="18"/>
      <c r="C44" s="18"/>
      <c r="D44" s="18"/>
      <c r="E44" s="18"/>
      <c r="F44" s="18"/>
      <c r="G44" s="18"/>
      <c r="H44" s="18"/>
      <c r="I44" s="18"/>
      <c r="J44" s="18"/>
      <c r="K44" s="18"/>
      <c r="L44" s="18"/>
      <c r="M44" s="18"/>
      <c r="N44" s="18"/>
      <c r="O44" s="18"/>
      <c r="P44" s="12"/>
      <c r="Q44" s="12"/>
      <c r="R44" s="12"/>
      <c r="S44" s="15"/>
      <c r="T44" s="15"/>
      <c r="U44" s="12"/>
      <c r="V44" s="33"/>
    </row>
    <row r="45" spans="1:22" ht="10.5" customHeight="1">
      <c r="A45" s="2" t="s">
        <v>254</v>
      </c>
    </row>
  </sheetData>
  <mergeCells count="12">
    <mergeCell ref="A13:A14"/>
    <mergeCell ref="B13:D13"/>
    <mergeCell ref="E13:G13"/>
    <mergeCell ref="H37:I37"/>
    <mergeCell ref="V13:V14"/>
    <mergeCell ref="S13:S14"/>
    <mergeCell ref="T13:T14"/>
    <mergeCell ref="U13:U14"/>
    <mergeCell ref="J13:L13"/>
    <mergeCell ref="H13:H14"/>
    <mergeCell ref="M13:O13"/>
    <mergeCell ref="P13:R13"/>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6"/>
  <sheetViews>
    <sheetView zoomScaleNormal="100" workbookViewId="0"/>
  </sheetViews>
  <sheetFormatPr defaultRowHeight="10.5"/>
  <cols>
    <col min="1" max="1" width="12.875" style="2" customWidth="1"/>
    <col min="2" max="9" width="9.625" style="2" customWidth="1"/>
    <col min="10" max="15" width="7.875" style="2" customWidth="1"/>
    <col min="16" max="16" width="6.125" style="2" customWidth="1"/>
    <col min="17" max="18" width="5" style="2" customWidth="1"/>
    <col min="19" max="20" width="6.75" style="2" customWidth="1"/>
    <col min="21" max="21" width="5.625" style="2" customWidth="1"/>
    <col min="22" max="22" width="7.5" style="2" bestFit="1" customWidth="1"/>
    <col min="23" max="23" width="6.625" style="2" customWidth="1"/>
    <col min="24" max="16384" width="9" style="2"/>
  </cols>
  <sheetData>
    <row r="1" spans="1:22" ht="13.5" customHeight="1"/>
    <row r="2" spans="1:22" ht="13.5" customHeight="1">
      <c r="A2" s="129" t="s">
        <v>206</v>
      </c>
      <c r="H2" s="131"/>
      <c r="J2" s="129"/>
      <c r="K2" s="130"/>
      <c r="L2" s="130"/>
    </row>
    <row r="3" spans="1:22" ht="10.5" customHeight="1"/>
    <row r="4" spans="1:22" ht="10.5" customHeight="1">
      <c r="A4" s="2" t="s">
        <v>300</v>
      </c>
    </row>
    <row r="5" spans="1:22" ht="10.5" customHeight="1">
      <c r="A5" s="2" t="s">
        <v>278</v>
      </c>
    </row>
    <row r="6" spans="1:22" ht="10.5" customHeight="1">
      <c r="A6" s="2" t="s">
        <v>251</v>
      </c>
    </row>
    <row r="7" spans="1:22" ht="10.5" customHeight="1">
      <c r="A7" s="2" t="s">
        <v>277</v>
      </c>
    </row>
    <row r="8" spans="1:22" ht="10.5" customHeight="1">
      <c r="A8" s="2" t="s">
        <v>276</v>
      </c>
    </row>
    <row r="9" spans="1:22" ht="10.5" customHeight="1"/>
    <row r="10" spans="1:22" ht="13.5" customHeight="1">
      <c r="A10" s="129" t="s">
        <v>227</v>
      </c>
      <c r="G10" s="62"/>
      <c r="H10" s="62"/>
      <c r="J10" s="129"/>
      <c r="K10" s="62"/>
    </row>
    <row r="11" spans="1:22" ht="13.5" customHeight="1">
      <c r="A11" s="129"/>
      <c r="G11" s="62"/>
      <c r="H11" s="62"/>
      <c r="J11" s="129"/>
      <c r="K11" s="62"/>
    </row>
    <row r="12" spans="1:22" ht="10.5" customHeight="1">
      <c r="A12" s="2" t="s">
        <v>247</v>
      </c>
    </row>
    <row r="13" spans="1:22" ht="12" customHeight="1">
      <c r="A13" s="297" t="s">
        <v>0</v>
      </c>
      <c r="B13" s="328" t="s">
        <v>1</v>
      </c>
      <c r="C13" s="329"/>
      <c r="D13" s="330"/>
      <c r="E13" s="328" t="s">
        <v>246</v>
      </c>
      <c r="F13" s="329"/>
      <c r="G13" s="330"/>
      <c r="H13" s="336" t="s">
        <v>245</v>
      </c>
      <c r="I13" s="128" t="s">
        <v>244</v>
      </c>
      <c r="J13" s="329" t="s">
        <v>7</v>
      </c>
      <c r="K13" s="329"/>
      <c r="L13" s="330"/>
      <c r="M13" s="328" t="s">
        <v>8</v>
      </c>
      <c r="N13" s="329"/>
      <c r="O13" s="330"/>
      <c r="P13" s="328" t="s">
        <v>243</v>
      </c>
      <c r="Q13" s="329"/>
      <c r="R13" s="330"/>
      <c r="S13" s="333" t="s">
        <v>224</v>
      </c>
      <c r="T13" s="333" t="s">
        <v>223</v>
      </c>
      <c r="U13" s="333" t="s">
        <v>222</v>
      </c>
      <c r="V13" s="331" t="s">
        <v>275</v>
      </c>
    </row>
    <row r="14" spans="1:22" ht="12" customHeight="1">
      <c r="A14" s="299"/>
      <c r="B14" s="5" t="s">
        <v>162</v>
      </c>
      <c r="C14" s="9" t="s">
        <v>4</v>
      </c>
      <c r="D14" s="9" t="s">
        <v>5</v>
      </c>
      <c r="E14" s="5" t="s">
        <v>162</v>
      </c>
      <c r="F14" s="9" t="s">
        <v>4</v>
      </c>
      <c r="G14" s="9" t="s">
        <v>5</v>
      </c>
      <c r="H14" s="337"/>
      <c r="I14" s="127" t="s">
        <v>242</v>
      </c>
      <c r="J14" s="4" t="s">
        <v>3</v>
      </c>
      <c r="K14" s="9" t="s">
        <v>4</v>
      </c>
      <c r="L14" s="9" t="s">
        <v>5</v>
      </c>
      <c r="M14" s="5" t="s">
        <v>3</v>
      </c>
      <c r="N14" s="9" t="s">
        <v>4</v>
      </c>
      <c r="O14" s="9" t="s">
        <v>5</v>
      </c>
      <c r="P14" s="5" t="s">
        <v>3</v>
      </c>
      <c r="Q14" s="9" t="s">
        <v>4</v>
      </c>
      <c r="R14" s="9" t="s">
        <v>5</v>
      </c>
      <c r="S14" s="334"/>
      <c r="T14" s="334"/>
      <c r="U14" s="335"/>
      <c r="V14" s="332"/>
    </row>
    <row r="15" spans="1:22" s="32" customFormat="1" ht="6" customHeight="1">
      <c r="A15" s="124"/>
      <c r="B15" s="120"/>
      <c r="C15" s="123"/>
      <c r="D15" s="123"/>
      <c r="E15" s="123"/>
      <c r="F15" s="123"/>
      <c r="G15" s="123"/>
      <c r="H15" s="125"/>
      <c r="I15" s="124"/>
      <c r="J15" s="123"/>
      <c r="K15" s="123"/>
      <c r="L15" s="123"/>
      <c r="M15" s="123"/>
      <c r="N15" s="123"/>
      <c r="O15" s="123"/>
      <c r="P15" s="123"/>
      <c r="Q15" s="123"/>
      <c r="R15" s="123"/>
      <c r="S15" s="122"/>
      <c r="T15" s="122"/>
      <c r="U15" s="121"/>
      <c r="V15" s="120"/>
    </row>
    <row r="16" spans="1:22" ht="10.5" customHeight="1">
      <c r="A16" s="58" t="s">
        <v>299</v>
      </c>
      <c r="B16" s="21">
        <v>99680</v>
      </c>
      <c r="C16" s="18">
        <v>45936</v>
      </c>
      <c r="D16" s="18">
        <v>53234</v>
      </c>
      <c r="E16" s="57">
        <v>34464.833333333336</v>
      </c>
      <c r="F16" s="57">
        <v>16612.416666666668</v>
      </c>
      <c r="G16" s="57">
        <v>17712.083333333332</v>
      </c>
      <c r="H16" s="18">
        <v>172436</v>
      </c>
      <c r="I16" s="57">
        <v>38530.166666666664</v>
      </c>
      <c r="J16" s="18">
        <v>124374</v>
      </c>
      <c r="K16" s="18">
        <v>68502</v>
      </c>
      <c r="L16" s="18">
        <v>55367</v>
      </c>
      <c r="M16" s="18">
        <v>28787</v>
      </c>
      <c r="N16" s="18">
        <v>14306</v>
      </c>
      <c r="O16" s="18">
        <v>14343</v>
      </c>
      <c r="P16" s="12">
        <v>28.879414125200643</v>
      </c>
      <c r="Q16" s="12">
        <v>31.143329850226404</v>
      </c>
      <c r="R16" s="12">
        <v>26.943306909118231</v>
      </c>
      <c r="S16" s="15">
        <v>1.7298956661316212</v>
      </c>
      <c r="T16" s="15">
        <v>1.1179559841190778</v>
      </c>
      <c r="U16" s="12">
        <v>16.694309772901249</v>
      </c>
      <c r="V16" s="56" t="s">
        <v>298</v>
      </c>
    </row>
    <row r="17" spans="1:22" ht="10.5" customHeight="1">
      <c r="A17" s="27" t="s">
        <v>297</v>
      </c>
      <c r="B17" s="21">
        <v>95731</v>
      </c>
      <c r="C17" s="18">
        <v>44225</v>
      </c>
      <c r="D17" s="18">
        <v>50984</v>
      </c>
      <c r="E17" s="57">
        <v>33912</v>
      </c>
      <c r="F17" s="57">
        <v>16351</v>
      </c>
      <c r="G17" s="57">
        <v>17406</v>
      </c>
      <c r="H17" s="18">
        <v>151928</v>
      </c>
      <c r="I17" s="57">
        <v>34275</v>
      </c>
      <c r="J17" s="18">
        <v>121742</v>
      </c>
      <c r="K17" s="18">
        <v>66836</v>
      </c>
      <c r="L17" s="18">
        <v>54357</v>
      </c>
      <c r="M17" s="18">
        <v>27230</v>
      </c>
      <c r="N17" s="18">
        <v>13551</v>
      </c>
      <c r="O17" s="18">
        <v>13536</v>
      </c>
      <c r="P17" s="12">
        <v>28.4</v>
      </c>
      <c r="Q17" s="12">
        <v>30.6</v>
      </c>
      <c r="R17" s="12">
        <v>26.5</v>
      </c>
      <c r="S17" s="15">
        <v>1.59</v>
      </c>
      <c r="T17" s="15">
        <v>1.01</v>
      </c>
      <c r="U17" s="12">
        <v>17.899999999999999</v>
      </c>
      <c r="V17" s="56" t="s">
        <v>296</v>
      </c>
    </row>
    <row r="18" spans="1:22" ht="10.5" customHeight="1">
      <c r="A18" s="27" t="s">
        <v>272</v>
      </c>
      <c r="B18" s="21">
        <v>95294</v>
      </c>
      <c r="C18" s="18">
        <v>44414</v>
      </c>
      <c r="D18" s="18">
        <v>50396</v>
      </c>
      <c r="E18" s="18">
        <v>32363</v>
      </c>
      <c r="F18" s="18">
        <v>15499</v>
      </c>
      <c r="G18" s="18">
        <v>16731</v>
      </c>
      <c r="H18" s="18">
        <v>136979</v>
      </c>
      <c r="I18" s="18">
        <v>29885</v>
      </c>
      <c r="J18" s="18">
        <v>135525</v>
      </c>
      <c r="K18" s="18">
        <v>74400</v>
      </c>
      <c r="L18" s="18">
        <v>60465</v>
      </c>
      <c r="M18" s="18">
        <v>25497</v>
      </c>
      <c r="N18" s="18">
        <v>12481</v>
      </c>
      <c r="O18" s="18">
        <v>12886</v>
      </c>
      <c r="P18" s="12">
        <v>26.8</v>
      </c>
      <c r="Q18" s="12">
        <v>28.1</v>
      </c>
      <c r="R18" s="12">
        <v>25.6</v>
      </c>
      <c r="S18" s="15">
        <v>1.44</v>
      </c>
      <c r="T18" s="15">
        <v>0.92</v>
      </c>
      <c r="U18" s="12">
        <v>18.600000000000001</v>
      </c>
      <c r="V18" s="56" t="s">
        <v>295</v>
      </c>
    </row>
    <row r="19" spans="1:22" ht="10.5" customHeight="1">
      <c r="A19" s="27" t="s">
        <v>294</v>
      </c>
      <c r="B19" s="21">
        <v>114306</v>
      </c>
      <c r="C19" s="18">
        <v>56390</v>
      </c>
      <c r="D19" s="18">
        <v>57367</v>
      </c>
      <c r="E19" s="18">
        <v>40000</v>
      </c>
      <c r="F19" s="18">
        <v>20651</v>
      </c>
      <c r="G19" s="18">
        <v>19201</v>
      </c>
      <c r="H19" s="18">
        <v>109327</v>
      </c>
      <c r="I19" s="18">
        <v>23220</v>
      </c>
      <c r="J19" s="18">
        <v>211616</v>
      </c>
      <c r="K19" s="18">
        <v>123897</v>
      </c>
      <c r="L19" s="18">
        <v>86907</v>
      </c>
      <c r="M19" s="18">
        <v>27864</v>
      </c>
      <c r="N19" s="18">
        <v>13486</v>
      </c>
      <c r="O19" s="18">
        <v>14257</v>
      </c>
      <c r="P19" s="12">
        <v>24.376673140517557</v>
      </c>
      <c r="Q19" s="12">
        <v>23.91558787018975</v>
      </c>
      <c r="R19" s="12">
        <v>24.852266982760124</v>
      </c>
      <c r="S19" s="15">
        <v>0.95644148163700948</v>
      </c>
      <c r="T19" s="15">
        <v>0.58050000000000002</v>
      </c>
      <c r="U19" s="12">
        <v>25.48684222561673</v>
      </c>
      <c r="V19" s="56" t="s">
        <v>293</v>
      </c>
    </row>
    <row r="20" spans="1:22" s="3" customFormat="1" ht="10.5" customHeight="1">
      <c r="A20" s="52" t="s">
        <v>292</v>
      </c>
      <c r="B20" s="22">
        <v>113314</v>
      </c>
      <c r="C20" s="19">
        <v>55460</v>
      </c>
      <c r="D20" s="19">
        <v>57411</v>
      </c>
      <c r="E20" s="19">
        <v>40147.25</v>
      </c>
      <c r="F20" s="19">
        <v>20643.166666666668</v>
      </c>
      <c r="G20" s="19">
        <v>19363.833333333332</v>
      </c>
      <c r="H20" s="19">
        <v>114233</v>
      </c>
      <c r="I20" s="19">
        <v>23822.333333333332</v>
      </c>
      <c r="J20" s="19">
        <v>210498</v>
      </c>
      <c r="K20" s="19">
        <v>122396</v>
      </c>
      <c r="L20" s="19">
        <v>87408</v>
      </c>
      <c r="M20" s="19">
        <v>29160</v>
      </c>
      <c r="N20" s="19">
        <v>14645</v>
      </c>
      <c r="O20" s="19">
        <v>14395</v>
      </c>
      <c r="P20" s="13">
        <v>25.733801648516515</v>
      </c>
      <c r="Q20" s="13">
        <v>26.406419040750091</v>
      </c>
      <c r="R20" s="13">
        <v>25.073592168748149</v>
      </c>
      <c r="S20" s="16">
        <v>1.0081102070353178</v>
      </c>
      <c r="T20" s="16">
        <v>0.59337397538644199</v>
      </c>
      <c r="U20" s="13">
        <v>25.526774224611103</v>
      </c>
      <c r="V20" s="55" t="s">
        <v>291</v>
      </c>
    </row>
    <row r="21" spans="1:22" s="3" customFormat="1" ht="6" customHeight="1">
      <c r="A21" s="52"/>
      <c r="B21" s="21"/>
      <c r="C21" s="18"/>
      <c r="D21" s="18"/>
      <c r="E21" s="18"/>
      <c r="F21" s="18"/>
      <c r="G21" s="18"/>
      <c r="H21" s="18"/>
      <c r="I21" s="18"/>
      <c r="J21" s="18"/>
      <c r="K21" s="18"/>
      <c r="L21" s="18"/>
      <c r="M21" s="18"/>
      <c r="N21" s="18"/>
      <c r="O21" s="18"/>
      <c r="P21" s="12"/>
      <c r="Q21" s="12"/>
      <c r="R21" s="12"/>
      <c r="S21" s="15"/>
      <c r="T21" s="15"/>
      <c r="U21" s="12"/>
      <c r="V21" s="7"/>
    </row>
    <row r="22" spans="1:22" s="49" customFormat="1" ht="10.5" customHeight="1">
      <c r="A22" s="51"/>
      <c r="B22" s="50"/>
      <c r="C22" s="46"/>
      <c r="D22" s="46"/>
      <c r="E22" s="46"/>
      <c r="F22" s="46"/>
      <c r="G22" s="46"/>
      <c r="H22" s="118" t="s">
        <v>155</v>
      </c>
      <c r="I22" s="117"/>
      <c r="J22" s="117"/>
      <c r="K22" s="19" t="s">
        <v>154</v>
      </c>
      <c r="L22" s="46"/>
      <c r="M22" s="46"/>
      <c r="N22" s="46"/>
      <c r="O22" s="46"/>
      <c r="P22" s="44"/>
      <c r="Q22" s="44"/>
      <c r="R22" s="44"/>
      <c r="S22" s="45"/>
      <c r="T22" s="45"/>
      <c r="U22" s="44"/>
      <c r="V22" s="43"/>
    </row>
    <row r="23" spans="1:22" s="3" customFormat="1" ht="6" customHeight="1">
      <c r="A23" s="52"/>
      <c r="B23" s="21"/>
      <c r="C23" s="18"/>
      <c r="D23" s="18"/>
      <c r="E23" s="18"/>
      <c r="F23" s="18"/>
      <c r="G23" s="18"/>
      <c r="H23" s="18"/>
      <c r="I23" s="18"/>
      <c r="J23" s="18"/>
      <c r="K23" s="18"/>
      <c r="L23" s="18"/>
      <c r="M23" s="18"/>
      <c r="N23" s="18"/>
      <c r="O23" s="18"/>
      <c r="P23" s="12"/>
      <c r="Q23" s="12"/>
      <c r="R23" s="12"/>
      <c r="S23" s="15"/>
      <c r="T23" s="15"/>
      <c r="U23" s="12"/>
      <c r="V23" s="7"/>
    </row>
    <row r="24" spans="1:22" ht="10.5" customHeight="1">
      <c r="A24" s="27" t="s">
        <v>290</v>
      </c>
      <c r="B24" s="21">
        <v>10285</v>
      </c>
      <c r="C24" s="18">
        <v>5102</v>
      </c>
      <c r="D24" s="18">
        <v>5140</v>
      </c>
      <c r="E24" s="18">
        <v>37598</v>
      </c>
      <c r="F24" s="18">
        <v>19946</v>
      </c>
      <c r="G24" s="18">
        <v>17534</v>
      </c>
      <c r="H24" s="18">
        <v>10629</v>
      </c>
      <c r="I24" s="18">
        <v>23369</v>
      </c>
      <c r="J24" s="18">
        <v>17152</v>
      </c>
      <c r="K24" s="18">
        <v>10100</v>
      </c>
      <c r="L24" s="18">
        <v>6992</v>
      </c>
      <c r="M24" s="18">
        <v>1986</v>
      </c>
      <c r="N24" s="18">
        <v>1018</v>
      </c>
      <c r="O24" s="18">
        <v>960</v>
      </c>
      <c r="P24" s="12">
        <v>19.309674282936314</v>
      </c>
      <c r="Q24" s="12">
        <v>19.952959623676989</v>
      </c>
      <c r="R24" s="12">
        <v>18.677042801556421</v>
      </c>
      <c r="S24" s="15">
        <v>1.0334467671366068</v>
      </c>
      <c r="T24" s="15">
        <v>0.62154901856481726</v>
      </c>
      <c r="U24" s="40">
        <v>18.68473045441716</v>
      </c>
      <c r="V24" s="48" t="s">
        <v>9</v>
      </c>
    </row>
    <row r="25" spans="1:22" ht="10.5" customHeight="1">
      <c r="A25" s="27" t="s">
        <v>289</v>
      </c>
      <c r="B25" s="21">
        <v>9813</v>
      </c>
      <c r="C25" s="18">
        <v>4598</v>
      </c>
      <c r="D25" s="18">
        <v>5172</v>
      </c>
      <c r="E25" s="18">
        <v>39213</v>
      </c>
      <c r="F25" s="18">
        <v>20349</v>
      </c>
      <c r="G25" s="18">
        <v>18728</v>
      </c>
      <c r="H25" s="18">
        <v>9324</v>
      </c>
      <c r="I25" s="18">
        <v>24405</v>
      </c>
      <c r="J25" s="18">
        <v>18529</v>
      </c>
      <c r="K25" s="18">
        <v>10308</v>
      </c>
      <c r="L25" s="18">
        <v>8143</v>
      </c>
      <c r="M25" s="18">
        <v>2269</v>
      </c>
      <c r="N25" s="18">
        <v>1092</v>
      </c>
      <c r="O25" s="18">
        <v>1161</v>
      </c>
      <c r="P25" s="12">
        <v>23.122388668093347</v>
      </c>
      <c r="Q25" s="12">
        <v>23.749456285341452</v>
      </c>
      <c r="R25" s="12">
        <v>22.447795823665892</v>
      </c>
      <c r="S25" s="15">
        <v>0.9501681442983797</v>
      </c>
      <c r="T25" s="15">
        <v>0.62237013235406624</v>
      </c>
      <c r="U25" s="40">
        <v>24.335049335049337</v>
      </c>
      <c r="V25" s="48" t="s">
        <v>10</v>
      </c>
    </row>
    <row r="26" spans="1:22" ht="10.5" customHeight="1">
      <c r="A26" s="27" t="s">
        <v>288</v>
      </c>
      <c r="B26" s="21">
        <v>11084</v>
      </c>
      <c r="C26" s="18">
        <v>5486</v>
      </c>
      <c r="D26" s="18">
        <v>5567</v>
      </c>
      <c r="E26" s="18">
        <v>42378</v>
      </c>
      <c r="F26" s="18">
        <v>21899</v>
      </c>
      <c r="G26" s="18">
        <v>20352</v>
      </c>
      <c r="H26" s="18">
        <v>10037</v>
      </c>
      <c r="I26" s="18">
        <v>25380</v>
      </c>
      <c r="J26" s="18">
        <v>23087</v>
      </c>
      <c r="K26" s="18">
        <v>12920</v>
      </c>
      <c r="L26" s="18">
        <v>10115</v>
      </c>
      <c r="M26" s="18">
        <v>3032</v>
      </c>
      <c r="N26" s="18">
        <v>1387</v>
      </c>
      <c r="O26" s="18">
        <v>1637</v>
      </c>
      <c r="P26" s="12">
        <v>27.354745579213279</v>
      </c>
      <c r="Q26" s="12">
        <v>25.282537367845425</v>
      </c>
      <c r="R26" s="12">
        <v>29.405424824860788</v>
      </c>
      <c r="S26" s="15">
        <v>0.90553951642006492</v>
      </c>
      <c r="T26" s="15">
        <v>0.59889565340506867</v>
      </c>
      <c r="U26" s="40">
        <v>30.208229550662548</v>
      </c>
      <c r="V26" s="48" t="s">
        <v>11</v>
      </c>
    </row>
    <row r="27" spans="1:22" ht="10.5" customHeight="1">
      <c r="A27" s="27" t="s">
        <v>287</v>
      </c>
      <c r="B27" s="21">
        <v>12603</v>
      </c>
      <c r="C27" s="18">
        <v>5916</v>
      </c>
      <c r="D27" s="18">
        <v>6625</v>
      </c>
      <c r="E27" s="18">
        <v>44610</v>
      </c>
      <c r="F27" s="18">
        <v>22762</v>
      </c>
      <c r="G27" s="18">
        <v>21700</v>
      </c>
      <c r="H27" s="18">
        <v>9664</v>
      </c>
      <c r="I27" s="18">
        <v>23204</v>
      </c>
      <c r="J27" s="18">
        <v>21341</v>
      </c>
      <c r="K27" s="18">
        <v>12094</v>
      </c>
      <c r="L27" s="18">
        <v>9195</v>
      </c>
      <c r="M27" s="18">
        <v>2896</v>
      </c>
      <c r="N27" s="18">
        <v>1437</v>
      </c>
      <c r="O27" s="18">
        <v>1453</v>
      </c>
      <c r="P27" s="12">
        <v>22.978655875585176</v>
      </c>
      <c r="Q27" s="12">
        <v>24.290060851926977</v>
      </c>
      <c r="R27" s="12">
        <v>21.932075471698113</v>
      </c>
      <c r="S27" s="15">
        <v>0.76680155518527338</v>
      </c>
      <c r="T27" s="15">
        <v>0.52015243219009188</v>
      </c>
      <c r="U27" s="40">
        <v>29.96688741721854</v>
      </c>
      <c r="V27" s="48" t="s">
        <v>12</v>
      </c>
    </row>
    <row r="28" spans="1:22" ht="10.5" customHeight="1">
      <c r="A28" s="27" t="s">
        <v>286</v>
      </c>
      <c r="B28" s="21">
        <v>9271</v>
      </c>
      <c r="C28" s="18">
        <v>4530</v>
      </c>
      <c r="D28" s="18">
        <v>4702</v>
      </c>
      <c r="E28" s="18">
        <v>43148</v>
      </c>
      <c r="F28" s="18">
        <v>22100</v>
      </c>
      <c r="G28" s="18">
        <v>20895</v>
      </c>
      <c r="H28" s="18">
        <v>8782</v>
      </c>
      <c r="I28" s="18">
        <v>22179</v>
      </c>
      <c r="J28" s="18">
        <v>18251</v>
      </c>
      <c r="K28" s="18">
        <v>10429</v>
      </c>
      <c r="L28" s="18">
        <v>7758</v>
      </c>
      <c r="M28" s="18">
        <v>2476</v>
      </c>
      <c r="N28" s="18">
        <v>1211</v>
      </c>
      <c r="O28" s="18">
        <v>1251</v>
      </c>
      <c r="P28" s="12">
        <v>26.706935605652031</v>
      </c>
      <c r="Q28" s="12">
        <v>26.732891832229583</v>
      </c>
      <c r="R28" s="12">
        <v>26.605699702254359</v>
      </c>
      <c r="S28" s="15">
        <v>0.94725488081113152</v>
      </c>
      <c r="T28" s="15">
        <v>0.51402150736998242</v>
      </c>
      <c r="U28" s="40">
        <v>28.194033249829197</v>
      </c>
      <c r="V28" s="48" t="s">
        <v>13</v>
      </c>
    </row>
    <row r="29" spans="1:22" ht="10.5" customHeight="1">
      <c r="A29" s="27" t="s">
        <v>285</v>
      </c>
      <c r="B29" s="21">
        <v>9639</v>
      </c>
      <c r="C29" s="18">
        <v>4779</v>
      </c>
      <c r="D29" s="18">
        <v>4814</v>
      </c>
      <c r="E29" s="18">
        <v>42590</v>
      </c>
      <c r="F29" s="18">
        <v>21900</v>
      </c>
      <c r="G29" s="18">
        <v>20536</v>
      </c>
      <c r="H29" s="18">
        <v>8989</v>
      </c>
      <c r="I29" s="18">
        <v>22615</v>
      </c>
      <c r="J29" s="18">
        <v>19079</v>
      </c>
      <c r="K29" s="18">
        <v>11290</v>
      </c>
      <c r="L29" s="18">
        <v>7729</v>
      </c>
      <c r="M29" s="18">
        <v>2749</v>
      </c>
      <c r="N29" s="18">
        <v>1379</v>
      </c>
      <c r="O29" s="18">
        <v>1360</v>
      </c>
      <c r="P29" s="12">
        <v>28.519555970536363</v>
      </c>
      <c r="Q29" s="12">
        <v>28.855409081397781</v>
      </c>
      <c r="R29" s="12">
        <v>28.250934773577068</v>
      </c>
      <c r="S29" s="15">
        <v>0.93256561884012867</v>
      </c>
      <c r="T29" s="15">
        <v>0.53099319088988028</v>
      </c>
      <c r="U29" s="40">
        <v>30.581822227166537</v>
      </c>
      <c r="V29" s="48" t="s">
        <v>14</v>
      </c>
    </row>
    <row r="30" spans="1:22" ht="10.5" customHeight="1">
      <c r="A30" s="27" t="s">
        <v>284</v>
      </c>
      <c r="B30" s="21">
        <v>8655</v>
      </c>
      <c r="C30" s="18">
        <v>4315</v>
      </c>
      <c r="D30" s="18">
        <v>4300</v>
      </c>
      <c r="E30" s="18">
        <v>40484</v>
      </c>
      <c r="F30" s="18">
        <v>20785</v>
      </c>
      <c r="G30" s="18">
        <v>19556</v>
      </c>
      <c r="H30" s="18">
        <v>8800</v>
      </c>
      <c r="I30" s="18">
        <v>21593</v>
      </c>
      <c r="J30" s="18">
        <v>16903</v>
      </c>
      <c r="K30" s="18">
        <v>10190</v>
      </c>
      <c r="L30" s="18">
        <v>6657</v>
      </c>
      <c r="M30" s="18">
        <v>2248</v>
      </c>
      <c r="N30" s="18">
        <v>1123</v>
      </c>
      <c r="O30" s="18">
        <v>1117</v>
      </c>
      <c r="P30" s="12">
        <v>25.973425765453495</v>
      </c>
      <c r="Q30" s="12">
        <v>26.025492468134416</v>
      </c>
      <c r="R30" s="12">
        <v>25.976744186046513</v>
      </c>
      <c r="S30" s="15">
        <v>1.0167533217793183</v>
      </c>
      <c r="T30" s="15">
        <v>0.53337120837861873</v>
      </c>
      <c r="U30" s="40">
        <v>25.545454545454543</v>
      </c>
      <c r="V30" s="48" t="s">
        <v>15</v>
      </c>
    </row>
    <row r="31" spans="1:22" ht="10.5" customHeight="1">
      <c r="A31" s="27" t="s">
        <v>283</v>
      </c>
      <c r="B31" s="21">
        <v>8683</v>
      </c>
      <c r="C31" s="18">
        <v>4131</v>
      </c>
      <c r="D31" s="18">
        <v>4524</v>
      </c>
      <c r="E31" s="18">
        <v>39855</v>
      </c>
      <c r="F31" s="18">
        <v>20302</v>
      </c>
      <c r="G31" s="18">
        <v>19415</v>
      </c>
      <c r="H31" s="18">
        <v>9359</v>
      </c>
      <c r="I31" s="18">
        <v>22753</v>
      </c>
      <c r="J31" s="18">
        <v>16273</v>
      </c>
      <c r="K31" s="18">
        <v>9582</v>
      </c>
      <c r="L31" s="18">
        <v>6629</v>
      </c>
      <c r="M31" s="18">
        <v>2106</v>
      </c>
      <c r="N31" s="18">
        <v>1127</v>
      </c>
      <c r="O31" s="18">
        <v>968</v>
      </c>
      <c r="P31" s="12">
        <v>24.254289991938272</v>
      </c>
      <c r="Q31" s="12">
        <v>27.281529895908978</v>
      </c>
      <c r="R31" s="12">
        <v>21.396993810786913</v>
      </c>
      <c r="S31" s="15">
        <v>1.0778532765173328</v>
      </c>
      <c r="T31" s="15">
        <v>0.570894492535441</v>
      </c>
      <c r="U31" s="40">
        <v>22.502404103002458</v>
      </c>
      <c r="V31" s="48" t="s">
        <v>16</v>
      </c>
    </row>
    <row r="32" spans="1:22" ht="10.5" customHeight="1">
      <c r="A32" s="27" t="s">
        <v>282</v>
      </c>
      <c r="B32" s="21">
        <v>9282</v>
      </c>
      <c r="C32" s="18">
        <v>4625</v>
      </c>
      <c r="D32" s="18">
        <v>4605</v>
      </c>
      <c r="E32" s="18">
        <v>39673</v>
      </c>
      <c r="F32" s="18">
        <v>20150</v>
      </c>
      <c r="G32" s="18">
        <v>19382</v>
      </c>
      <c r="H32" s="18">
        <v>9792</v>
      </c>
      <c r="I32" s="18">
        <v>24336</v>
      </c>
      <c r="J32" s="18">
        <v>17210</v>
      </c>
      <c r="K32" s="18">
        <v>9930</v>
      </c>
      <c r="L32" s="18">
        <v>7217</v>
      </c>
      <c r="M32" s="18">
        <v>2478</v>
      </c>
      <c r="N32" s="18">
        <v>1251</v>
      </c>
      <c r="O32" s="18">
        <v>1216</v>
      </c>
      <c r="P32" s="12">
        <v>26.696832579185521</v>
      </c>
      <c r="Q32" s="12">
        <v>27.048648648648648</v>
      </c>
      <c r="R32" s="12">
        <v>26.406080347448423</v>
      </c>
      <c r="S32" s="15">
        <v>1.054945054945055</v>
      </c>
      <c r="T32" s="15">
        <v>0.6134146648854385</v>
      </c>
      <c r="U32" s="40">
        <v>25.306372549019606</v>
      </c>
      <c r="V32" s="48" t="s">
        <v>17</v>
      </c>
    </row>
    <row r="33" spans="1:22" ht="10.5" customHeight="1">
      <c r="A33" s="27" t="s">
        <v>281</v>
      </c>
      <c r="B33" s="21">
        <v>9186</v>
      </c>
      <c r="C33" s="18">
        <v>4606</v>
      </c>
      <c r="D33" s="18">
        <v>4586</v>
      </c>
      <c r="E33" s="18">
        <v>39536</v>
      </c>
      <c r="F33" s="18">
        <v>20115</v>
      </c>
      <c r="G33" s="18">
        <v>19275</v>
      </c>
      <c r="H33" s="18">
        <v>11109</v>
      </c>
      <c r="I33" s="18">
        <v>26067</v>
      </c>
      <c r="J33" s="18">
        <v>16138</v>
      </c>
      <c r="K33" s="18">
        <v>9504</v>
      </c>
      <c r="L33" s="18">
        <v>6575</v>
      </c>
      <c r="M33" s="18">
        <v>2492</v>
      </c>
      <c r="N33" s="18">
        <v>1320</v>
      </c>
      <c r="O33" s="18">
        <v>1160</v>
      </c>
      <c r="P33" s="12">
        <v>27.128238623993035</v>
      </c>
      <c r="Q33" s="12">
        <v>28.658271819366043</v>
      </c>
      <c r="R33" s="12">
        <v>25.294374182293939</v>
      </c>
      <c r="S33" s="15">
        <v>1.2093403004572174</v>
      </c>
      <c r="T33" s="15">
        <v>0.65932314852286522</v>
      </c>
      <c r="U33" s="40">
        <v>22.432262129804663</v>
      </c>
      <c r="V33" s="48" t="s">
        <v>18</v>
      </c>
    </row>
    <row r="34" spans="1:22" ht="10.5" customHeight="1">
      <c r="A34" s="27" t="s">
        <v>280</v>
      </c>
      <c r="B34" s="21">
        <v>7946</v>
      </c>
      <c r="C34" s="18">
        <v>3933</v>
      </c>
      <c r="D34" s="18">
        <v>3974</v>
      </c>
      <c r="E34" s="18">
        <v>37658</v>
      </c>
      <c r="F34" s="18">
        <v>19290</v>
      </c>
      <c r="G34" s="18">
        <v>18220</v>
      </c>
      <c r="H34" s="18">
        <v>9555</v>
      </c>
      <c r="I34" s="18">
        <v>25557</v>
      </c>
      <c r="J34" s="18">
        <v>14749</v>
      </c>
      <c r="K34" s="18">
        <v>8893</v>
      </c>
      <c r="L34" s="18">
        <v>5807</v>
      </c>
      <c r="M34" s="18">
        <v>2471</v>
      </c>
      <c r="N34" s="18">
        <v>1280</v>
      </c>
      <c r="O34" s="18">
        <v>1181</v>
      </c>
      <c r="P34" s="12">
        <v>31.097407500629249</v>
      </c>
      <c r="Q34" s="12">
        <v>32.545130943300279</v>
      </c>
      <c r="R34" s="12">
        <v>29.718168092601911</v>
      </c>
      <c r="S34" s="15">
        <v>1.2024918197835388</v>
      </c>
      <c r="T34" s="15">
        <v>0.67866057676987623</v>
      </c>
      <c r="U34" s="40">
        <v>25.860805860805865</v>
      </c>
      <c r="V34" s="48" t="s">
        <v>19</v>
      </c>
    </row>
    <row r="35" spans="1:22" ht="10.5" customHeight="1">
      <c r="A35" s="27" t="s">
        <v>279</v>
      </c>
      <c r="B35" s="21">
        <v>6867</v>
      </c>
      <c r="C35" s="18">
        <v>3439</v>
      </c>
      <c r="D35" s="18">
        <v>3402</v>
      </c>
      <c r="E35" s="18">
        <v>35024</v>
      </c>
      <c r="F35" s="18">
        <v>18120</v>
      </c>
      <c r="G35" s="18">
        <v>16773</v>
      </c>
      <c r="H35" s="18">
        <v>8193</v>
      </c>
      <c r="I35" s="18">
        <v>24410</v>
      </c>
      <c r="J35" s="18">
        <v>11786</v>
      </c>
      <c r="K35" s="18">
        <v>7156</v>
      </c>
      <c r="L35" s="18">
        <v>4591</v>
      </c>
      <c r="M35" s="18">
        <v>1957</v>
      </c>
      <c r="N35" s="18">
        <v>1020</v>
      </c>
      <c r="O35" s="18">
        <v>931</v>
      </c>
      <c r="P35" s="12">
        <v>28.498616572011066</v>
      </c>
      <c r="Q35" s="12">
        <v>29.659784821168945</v>
      </c>
      <c r="R35" s="12">
        <v>27.36625514403292</v>
      </c>
      <c r="S35" s="15">
        <v>1.1930974224552207</v>
      </c>
      <c r="T35" s="15">
        <v>0.69695066240292369</v>
      </c>
      <c r="U35" s="40">
        <v>23.886244354937141</v>
      </c>
      <c r="V35" s="48" t="s">
        <v>20</v>
      </c>
    </row>
    <row r="36" spans="1:22" s="32" customFormat="1" ht="6" customHeight="1">
      <c r="A36" s="28"/>
      <c r="B36" s="21"/>
      <c r="C36" s="18"/>
      <c r="D36" s="18"/>
      <c r="E36" s="18"/>
      <c r="F36" s="18"/>
      <c r="G36" s="18"/>
      <c r="H36" s="18"/>
      <c r="I36" s="18"/>
      <c r="J36" s="18"/>
      <c r="K36" s="18"/>
      <c r="L36" s="18"/>
      <c r="M36" s="18"/>
      <c r="N36" s="18"/>
      <c r="O36" s="18"/>
      <c r="P36" s="12"/>
      <c r="Q36" s="12"/>
      <c r="R36" s="12"/>
      <c r="S36" s="15"/>
      <c r="T36" s="15"/>
      <c r="U36" s="12"/>
      <c r="V36" s="6"/>
    </row>
    <row r="37" spans="1:22" s="42" customFormat="1" ht="10.5" customHeight="1">
      <c r="A37" s="47"/>
      <c r="B37" s="46"/>
      <c r="C37" s="46"/>
      <c r="D37" s="46"/>
      <c r="E37" s="46"/>
      <c r="F37" s="46"/>
      <c r="G37" s="46"/>
      <c r="H37" s="321" t="s">
        <v>183</v>
      </c>
      <c r="I37" s="321"/>
      <c r="J37" s="19" t="s">
        <v>182</v>
      </c>
      <c r="K37" s="19" t="s">
        <v>154</v>
      </c>
      <c r="L37" s="117"/>
      <c r="M37" s="46"/>
      <c r="N37" s="46"/>
      <c r="O37" s="46"/>
      <c r="P37" s="44"/>
      <c r="Q37" s="44"/>
      <c r="R37" s="44"/>
      <c r="S37" s="45"/>
      <c r="T37" s="45"/>
      <c r="U37" s="44"/>
      <c r="V37" s="43"/>
    </row>
    <row r="38" spans="1:22" s="32" customFormat="1" ht="6" customHeight="1">
      <c r="A38" s="116"/>
      <c r="B38" s="18"/>
      <c r="C38" s="18"/>
      <c r="D38" s="18"/>
      <c r="E38" s="18"/>
      <c r="F38" s="18"/>
      <c r="G38" s="18"/>
      <c r="H38" s="18"/>
      <c r="I38" s="18"/>
      <c r="J38" s="18"/>
      <c r="K38" s="18"/>
      <c r="L38" s="18"/>
      <c r="M38" s="18"/>
      <c r="N38" s="18"/>
      <c r="O38" s="18"/>
      <c r="P38" s="12"/>
      <c r="Q38" s="12"/>
      <c r="R38" s="12"/>
      <c r="S38" s="15"/>
      <c r="T38" s="15"/>
      <c r="U38" s="12"/>
      <c r="V38" s="6"/>
    </row>
    <row r="39" spans="1:22" s="32" customFormat="1" ht="10.5" customHeight="1">
      <c r="A39" s="115" t="s">
        <v>181</v>
      </c>
      <c r="B39" s="18">
        <v>80293</v>
      </c>
      <c r="C39" s="18">
        <v>46997</v>
      </c>
      <c r="D39" s="18">
        <v>33065</v>
      </c>
      <c r="E39" s="18">
        <v>29393</v>
      </c>
      <c r="F39" s="18">
        <v>17892</v>
      </c>
      <c r="G39" s="18">
        <v>11418</v>
      </c>
      <c r="H39" s="18">
        <v>64761</v>
      </c>
      <c r="I39" s="18">
        <v>14014</v>
      </c>
      <c r="J39" s="18">
        <v>148547</v>
      </c>
      <c r="K39" s="18">
        <v>96639</v>
      </c>
      <c r="L39" s="18">
        <v>51549</v>
      </c>
      <c r="M39" s="18">
        <v>16103</v>
      </c>
      <c r="N39" s="18">
        <v>9948</v>
      </c>
      <c r="O39" s="18">
        <v>6105</v>
      </c>
      <c r="P39" s="12">
        <v>20.055297473005119</v>
      </c>
      <c r="Q39" s="12">
        <v>21.167308551609676</v>
      </c>
      <c r="R39" s="12">
        <v>18.463632239528202</v>
      </c>
      <c r="S39" s="15">
        <v>0.80655847956858007</v>
      </c>
      <c r="T39" s="15">
        <v>0.47678018575851394</v>
      </c>
      <c r="U39" s="40">
        <v>24.865273853090596</v>
      </c>
      <c r="V39" s="39" t="s">
        <v>181</v>
      </c>
    </row>
    <row r="40" spans="1:22" s="32" customFormat="1" ht="10.5" customHeight="1">
      <c r="A40" s="133" t="s">
        <v>257</v>
      </c>
      <c r="B40" s="18"/>
      <c r="C40" s="18"/>
      <c r="D40" s="18"/>
      <c r="E40" s="18"/>
      <c r="F40" s="18"/>
      <c r="G40" s="18"/>
      <c r="H40" s="18"/>
      <c r="I40" s="18"/>
      <c r="J40" s="18"/>
      <c r="K40" s="18"/>
      <c r="L40" s="18"/>
      <c r="M40" s="18"/>
      <c r="N40" s="18"/>
      <c r="O40" s="18"/>
      <c r="P40" s="12"/>
      <c r="Q40" s="12"/>
      <c r="R40" s="12"/>
      <c r="S40" s="15"/>
      <c r="T40" s="15"/>
      <c r="U40" s="40"/>
      <c r="V40" s="39"/>
    </row>
    <row r="41" spans="1:22" s="32" customFormat="1" ht="10.5" customHeight="1">
      <c r="A41" s="115" t="s">
        <v>256</v>
      </c>
      <c r="B41" s="18">
        <v>33021</v>
      </c>
      <c r="C41" s="18">
        <v>8463</v>
      </c>
      <c r="D41" s="18">
        <v>24346</v>
      </c>
      <c r="E41" s="18">
        <v>10754</v>
      </c>
      <c r="F41" s="18">
        <v>2752</v>
      </c>
      <c r="G41" s="18">
        <v>7946</v>
      </c>
      <c r="H41" s="18">
        <v>49472</v>
      </c>
      <c r="I41" s="18">
        <v>9809</v>
      </c>
      <c r="J41" s="18">
        <v>61951</v>
      </c>
      <c r="K41" s="18">
        <v>25757</v>
      </c>
      <c r="L41" s="18">
        <v>35859</v>
      </c>
      <c r="M41" s="18">
        <v>13057</v>
      </c>
      <c r="N41" s="18">
        <v>4697</v>
      </c>
      <c r="O41" s="18">
        <v>8290</v>
      </c>
      <c r="P41" s="12">
        <v>39.541503891463009</v>
      </c>
      <c r="Q41" s="12">
        <v>55.500413564929694</v>
      </c>
      <c r="R41" s="12">
        <v>34.050768093321288</v>
      </c>
      <c r="S41" s="15">
        <v>1.4981981163502014</v>
      </c>
      <c r="T41" s="15">
        <v>0.9121257206620792</v>
      </c>
      <c r="U41" s="40">
        <v>26.392706985769728</v>
      </c>
      <c r="V41" s="39" t="s">
        <v>255</v>
      </c>
    </row>
    <row r="42" spans="1:22" s="32" customFormat="1" ht="6" customHeight="1">
      <c r="A42" s="114"/>
      <c r="B42" s="20"/>
      <c r="C42" s="20"/>
      <c r="D42" s="20"/>
      <c r="E42" s="20"/>
      <c r="F42" s="20"/>
      <c r="G42" s="20"/>
      <c r="H42" s="20"/>
      <c r="I42" s="20"/>
      <c r="J42" s="20"/>
      <c r="K42" s="20"/>
      <c r="L42" s="20"/>
      <c r="M42" s="20"/>
      <c r="N42" s="20"/>
      <c r="O42" s="20"/>
      <c r="P42" s="14"/>
      <c r="Q42" s="14"/>
      <c r="R42" s="14"/>
      <c r="S42" s="17"/>
      <c r="T42" s="17"/>
      <c r="U42" s="14"/>
      <c r="V42" s="8"/>
    </row>
    <row r="43" spans="1:22" s="32" customFormat="1" ht="10.5" customHeight="1">
      <c r="A43" s="2" t="s">
        <v>25</v>
      </c>
      <c r="B43" s="18"/>
      <c r="C43" s="18"/>
      <c r="D43" s="18"/>
      <c r="E43" s="18"/>
      <c r="F43" s="18"/>
      <c r="G43" s="18"/>
      <c r="H43" s="18"/>
      <c r="I43" s="18"/>
      <c r="J43" s="18"/>
      <c r="K43" s="18"/>
      <c r="L43" s="18"/>
      <c r="M43" s="18"/>
      <c r="N43" s="18"/>
      <c r="O43" s="18"/>
      <c r="P43" s="12"/>
      <c r="Q43" s="12"/>
      <c r="R43" s="12"/>
      <c r="S43" s="15"/>
      <c r="T43" s="15"/>
      <c r="U43" s="12"/>
      <c r="V43" s="33"/>
    </row>
    <row r="44" spans="1:22" s="32" customFormat="1" ht="10.5" customHeight="1">
      <c r="A44" s="2" t="s">
        <v>208</v>
      </c>
      <c r="B44" s="18"/>
      <c r="C44" s="18"/>
      <c r="D44" s="18"/>
      <c r="E44" s="18"/>
      <c r="F44" s="18"/>
      <c r="G44" s="18"/>
      <c r="H44" s="18"/>
      <c r="I44" s="18"/>
      <c r="J44" s="18"/>
      <c r="K44" s="18"/>
      <c r="L44" s="18"/>
      <c r="M44" s="18"/>
      <c r="N44" s="18"/>
      <c r="O44" s="18"/>
      <c r="P44" s="12"/>
      <c r="Q44" s="12"/>
      <c r="R44" s="12"/>
      <c r="S44" s="15"/>
      <c r="T44" s="15"/>
      <c r="U44" s="12"/>
      <c r="V44" s="33"/>
    </row>
    <row r="45" spans="1:22" ht="10.5" customHeight="1">
      <c r="A45" s="2" t="s">
        <v>234</v>
      </c>
      <c r="J45" s="2" t="s">
        <v>233</v>
      </c>
    </row>
    <row r="46" spans="1:22" ht="10.5" customHeight="1"/>
  </sheetData>
  <mergeCells count="12">
    <mergeCell ref="A13:A14"/>
    <mergeCell ref="B13:D13"/>
    <mergeCell ref="E13:G13"/>
    <mergeCell ref="H37:I37"/>
    <mergeCell ref="V13:V14"/>
    <mergeCell ref="S13:S14"/>
    <mergeCell ref="T13:T14"/>
    <mergeCell ref="U13:U14"/>
    <mergeCell ref="J13:L13"/>
    <mergeCell ref="H13:H14"/>
    <mergeCell ref="M13:O13"/>
    <mergeCell ref="P13:R13"/>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V45"/>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2" width="5.625" style="2" customWidth="1"/>
    <col min="23" max="16384" width="9" style="2"/>
  </cols>
  <sheetData>
    <row r="1" spans="1:22" ht="13.5" customHeight="1"/>
    <row r="2" spans="1:22" ht="13.5" customHeight="1">
      <c r="A2" s="129" t="s">
        <v>206</v>
      </c>
      <c r="H2" s="131"/>
      <c r="J2" s="129"/>
      <c r="K2" s="130"/>
      <c r="L2" s="130"/>
    </row>
    <row r="3" spans="1:22" ht="10.5" customHeight="1"/>
    <row r="4" spans="1:22" ht="10.5" customHeight="1">
      <c r="A4" s="2" t="s">
        <v>253</v>
      </c>
    </row>
    <row r="5" spans="1:22" ht="10.5" customHeight="1">
      <c r="A5" s="2" t="s">
        <v>278</v>
      </c>
    </row>
    <row r="6" spans="1:22" ht="10.5" customHeight="1">
      <c r="A6" s="2" t="s">
        <v>251</v>
      </c>
    </row>
    <row r="7" spans="1:22" ht="10.5" customHeight="1">
      <c r="A7" s="2" t="s">
        <v>277</v>
      </c>
    </row>
    <row r="8" spans="1:22" ht="10.5" customHeight="1">
      <c r="A8" s="2" t="s">
        <v>276</v>
      </c>
    </row>
    <row r="9" spans="1:22" ht="10.5" customHeight="1"/>
    <row r="10" spans="1:22" ht="13.5" customHeight="1">
      <c r="A10" s="129" t="s">
        <v>227</v>
      </c>
      <c r="G10" s="62"/>
      <c r="H10" s="62"/>
      <c r="J10" s="129"/>
      <c r="K10" s="62"/>
    </row>
    <row r="11" spans="1:22" ht="10.5" customHeight="1">
      <c r="A11" s="129"/>
      <c r="G11" s="62"/>
      <c r="H11" s="62"/>
      <c r="J11" s="129"/>
      <c r="K11" s="62"/>
    </row>
    <row r="12" spans="1:22" ht="10.5" customHeight="1">
      <c r="A12" s="2" t="s">
        <v>247</v>
      </c>
    </row>
    <row r="13" spans="1:22" ht="12" customHeight="1">
      <c r="A13" s="297" t="s">
        <v>0</v>
      </c>
      <c r="B13" s="328" t="s">
        <v>1</v>
      </c>
      <c r="C13" s="329"/>
      <c r="D13" s="330"/>
      <c r="E13" s="328" t="s">
        <v>246</v>
      </c>
      <c r="F13" s="329"/>
      <c r="G13" s="330"/>
      <c r="H13" s="336" t="s">
        <v>245</v>
      </c>
      <c r="I13" s="128" t="s">
        <v>244</v>
      </c>
      <c r="J13" s="329" t="s">
        <v>7</v>
      </c>
      <c r="K13" s="329"/>
      <c r="L13" s="330"/>
      <c r="M13" s="328" t="s">
        <v>8</v>
      </c>
      <c r="N13" s="329"/>
      <c r="O13" s="330"/>
      <c r="P13" s="328" t="s">
        <v>243</v>
      </c>
      <c r="Q13" s="329"/>
      <c r="R13" s="330"/>
      <c r="S13" s="333" t="s">
        <v>224</v>
      </c>
      <c r="T13" s="333" t="s">
        <v>223</v>
      </c>
      <c r="U13" s="333" t="s">
        <v>222</v>
      </c>
      <c r="V13" s="331" t="s">
        <v>275</v>
      </c>
    </row>
    <row r="14" spans="1:22" ht="12" customHeight="1">
      <c r="A14" s="299"/>
      <c r="B14" s="5" t="s">
        <v>162</v>
      </c>
      <c r="C14" s="9" t="s">
        <v>4</v>
      </c>
      <c r="D14" s="9" t="s">
        <v>5</v>
      </c>
      <c r="E14" s="5" t="s">
        <v>162</v>
      </c>
      <c r="F14" s="9" t="s">
        <v>4</v>
      </c>
      <c r="G14" s="9" t="s">
        <v>5</v>
      </c>
      <c r="H14" s="337"/>
      <c r="I14" s="127" t="s">
        <v>242</v>
      </c>
      <c r="J14" s="4" t="s">
        <v>3</v>
      </c>
      <c r="K14" s="9" t="s">
        <v>4</v>
      </c>
      <c r="L14" s="9" t="s">
        <v>5</v>
      </c>
      <c r="M14" s="5" t="s">
        <v>3</v>
      </c>
      <c r="N14" s="9" t="s">
        <v>4</v>
      </c>
      <c r="O14" s="9" t="s">
        <v>5</v>
      </c>
      <c r="P14" s="5" t="s">
        <v>3</v>
      </c>
      <c r="Q14" s="9" t="s">
        <v>4</v>
      </c>
      <c r="R14" s="9" t="s">
        <v>5</v>
      </c>
      <c r="S14" s="334"/>
      <c r="T14" s="334"/>
      <c r="U14" s="335"/>
      <c r="V14" s="332"/>
    </row>
    <row r="15" spans="1:22" s="32" customFormat="1" ht="6" customHeight="1">
      <c r="A15" s="124"/>
      <c r="B15" s="120"/>
      <c r="C15" s="123"/>
      <c r="D15" s="123"/>
      <c r="E15" s="123"/>
      <c r="F15" s="123"/>
      <c r="G15" s="123"/>
      <c r="H15" s="125"/>
      <c r="I15" s="124"/>
      <c r="J15" s="123"/>
      <c r="K15" s="123"/>
      <c r="L15" s="123"/>
      <c r="M15" s="123"/>
      <c r="N15" s="123"/>
      <c r="O15" s="123"/>
      <c r="P15" s="123"/>
      <c r="Q15" s="123"/>
      <c r="R15" s="123"/>
      <c r="S15" s="122"/>
      <c r="T15" s="122"/>
      <c r="U15" s="121"/>
      <c r="V15" s="120"/>
    </row>
    <row r="16" spans="1:22" ht="10.5" customHeight="1">
      <c r="A16" s="58" t="s">
        <v>274</v>
      </c>
      <c r="B16" s="21">
        <v>97758</v>
      </c>
      <c r="C16" s="18">
        <v>46712</v>
      </c>
      <c r="D16" s="18">
        <v>51046</v>
      </c>
      <c r="E16" s="57">
        <v>34398.5</v>
      </c>
      <c r="F16" s="57">
        <v>16944.666666666668</v>
      </c>
      <c r="G16" s="57">
        <v>17453.833333333332</v>
      </c>
      <c r="H16" s="18">
        <v>158244</v>
      </c>
      <c r="I16" s="57">
        <v>33975.5</v>
      </c>
      <c r="J16" s="18">
        <v>128576</v>
      </c>
      <c r="K16" s="18">
        <v>73263</v>
      </c>
      <c r="L16" s="18">
        <v>55313</v>
      </c>
      <c r="M16" s="18">
        <v>28018</v>
      </c>
      <c r="N16" s="18">
        <v>14353</v>
      </c>
      <c r="O16" s="18">
        <v>13665</v>
      </c>
      <c r="P16" s="12">
        <v>28.660569978927558</v>
      </c>
      <c r="Q16" s="12">
        <v>30.726579893817433</v>
      </c>
      <c r="R16" s="12">
        <v>26.769972181953534</v>
      </c>
      <c r="S16" s="15">
        <v>1.6187319707849996</v>
      </c>
      <c r="T16" s="15">
        <v>0.98770295216361181</v>
      </c>
      <c r="U16" s="12">
        <v>17.705568615555727</v>
      </c>
      <c r="V16" s="56" t="s">
        <v>215</v>
      </c>
    </row>
    <row r="17" spans="1:22" ht="10.5" customHeight="1">
      <c r="A17" s="27" t="s">
        <v>273</v>
      </c>
      <c r="B17" s="21">
        <v>99680</v>
      </c>
      <c r="C17" s="18">
        <v>45936</v>
      </c>
      <c r="D17" s="18">
        <v>53234</v>
      </c>
      <c r="E17" s="57">
        <v>34464.833333333336</v>
      </c>
      <c r="F17" s="57">
        <v>16612.416666666668</v>
      </c>
      <c r="G17" s="57">
        <v>17712.083333333332</v>
      </c>
      <c r="H17" s="18">
        <v>172436</v>
      </c>
      <c r="I17" s="57">
        <v>38530.166666666664</v>
      </c>
      <c r="J17" s="18">
        <v>124374</v>
      </c>
      <c r="K17" s="18">
        <v>68502</v>
      </c>
      <c r="L17" s="18">
        <v>55367</v>
      </c>
      <c r="M17" s="18">
        <v>28787</v>
      </c>
      <c r="N17" s="18">
        <v>14306</v>
      </c>
      <c r="O17" s="18">
        <v>14343</v>
      </c>
      <c r="P17" s="12">
        <v>28.879414125200643</v>
      </c>
      <c r="Q17" s="12">
        <v>31.143329850226404</v>
      </c>
      <c r="R17" s="12">
        <v>26.943306909118231</v>
      </c>
      <c r="S17" s="15">
        <v>1.7298956661316212</v>
      </c>
      <c r="T17" s="15">
        <v>1.1179559841190778</v>
      </c>
      <c r="U17" s="12">
        <v>16.694309772901249</v>
      </c>
      <c r="V17" s="56" t="s">
        <v>213</v>
      </c>
    </row>
    <row r="18" spans="1:22" ht="10.5" customHeight="1">
      <c r="A18" s="27" t="s">
        <v>239</v>
      </c>
      <c r="B18" s="21">
        <v>95731</v>
      </c>
      <c r="C18" s="18">
        <v>44225</v>
      </c>
      <c r="D18" s="18">
        <v>50984</v>
      </c>
      <c r="E18" s="18">
        <v>33912</v>
      </c>
      <c r="F18" s="18">
        <v>16351</v>
      </c>
      <c r="G18" s="18">
        <v>17406</v>
      </c>
      <c r="H18" s="18">
        <v>151928</v>
      </c>
      <c r="I18" s="18">
        <v>34275</v>
      </c>
      <c r="J18" s="18">
        <v>121742</v>
      </c>
      <c r="K18" s="18">
        <v>66836</v>
      </c>
      <c r="L18" s="18">
        <v>54357</v>
      </c>
      <c r="M18" s="18">
        <v>27230</v>
      </c>
      <c r="N18" s="18">
        <v>13551</v>
      </c>
      <c r="O18" s="18">
        <v>13536</v>
      </c>
      <c r="P18" s="12">
        <v>28.4</v>
      </c>
      <c r="Q18" s="12">
        <v>30.6</v>
      </c>
      <c r="R18" s="12">
        <v>26.5</v>
      </c>
      <c r="S18" s="15">
        <v>1.59</v>
      </c>
      <c r="T18" s="15">
        <v>1.01</v>
      </c>
      <c r="U18" s="12">
        <v>17.899999999999999</v>
      </c>
      <c r="V18" s="56" t="s">
        <v>211</v>
      </c>
    </row>
    <row r="19" spans="1:22" ht="10.5" customHeight="1">
      <c r="A19" s="27" t="s">
        <v>272</v>
      </c>
      <c r="B19" s="21">
        <v>95294</v>
      </c>
      <c r="C19" s="18">
        <v>44414</v>
      </c>
      <c r="D19" s="18">
        <v>50396</v>
      </c>
      <c r="E19" s="18">
        <v>32363</v>
      </c>
      <c r="F19" s="18">
        <v>15499</v>
      </c>
      <c r="G19" s="18">
        <v>16731</v>
      </c>
      <c r="H19" s="18">
        <v>136979</v>
      </c>
      <c r="I19" s="18">
        <v>29885</v>
      </c>
      <c r="J19" s="18">
        <v>135525</v>
      </c>
      <c r="K19" s="18">
        <v>74400</v>
      </c>
      <c r="L19" s="18">
        <v>60465</v>
      </c>
      <c r="M19" s="18">
        <v>25497</v>
      </c>
      <c r="N19" s="18">
        <v>12481</v>
      </c>
      <c r="O19" s="18">
        <v>12886</v>
      </c>
      <c r="P19" s="12">
        <v>26.8</v>
      </c>
      <c r="Q19" s="12">
        <v>28.1</v>
      </c>
      <c r="R19" s="12">
        <v>25.6</v>
      </c>
      <c r="S19" s="15">
        <v>1.44</v>
      </c>
      <c r="T19" s="15">
        <v>0.92</v>
      </c>
      <c r="U19" s="12">
        <v>18.600000000000001</v>
      </c>
      <c r="V19" s="56" t="s">
        <v>237</v>
      </c>
    </row>
    <row r="20" spans="1:22" s="3" customFormat="1" ht="10.5" customHeight="1">
      <c r="A20" s="52" t="s">
        <v>271</v>
      </c>
      <c r="B20" s="22">
        <v>114306</v>
      </c>
      <c r="C20" s="19">
        <v>56390</v>
      </c>
      <c r="D20" s="19">
        <v>57367</v>
      </c>
      <c r="E20" s="19">
        <v>40000</v>
      </c>
      <c r="F20" s="19">
        <v>20651</v>
      </c>
      <c r="G20" s="19">
        <v>19201</v>
      </c>
      <c r="H20" s="19">
        <v>109327</v>
      </c>
      <c r="I20" s="19">
        <v>23220</v>
      </c>
      <c r="J20" s="19">
        <v>211616</v>
      </c>
      <c r="K20" s="19">
        <v>123897</v>
      </c>
      <c r="L20" s="19">
        <v>86907</v>
      </c>
      <c r="M20" s="19">
        <v>27864</v>
      </c>
      <c r="N20" s="19">
        <v>13486</v>
      </c>
      <c r="O20" s="19">
        <v>14257</v>
      </c>
      <c r="P20" s="13">
        <v>24.376673140517557</v>
      </c>
      <c r="Q20" s="13">
        <v>23.91558787018975</v>
      </c>
      <c r="R20" s="13">
        <v>24.852266982760124</v>
      </c>
      <c r="S20" s="16">
        <v>0.95644148163700948</v>
      </c>
      <c r="T20" s="16">
        <v>0.58050000000000002</v>
      </c>
      <c r="U20" s="132">
        <v>25.48684222561673</v>
      </c>
      <c r="V20" s="55" t="s">
        <v>270</v>
      </c>
    </row>
    <row r="21" spans="1:22" s="3" customFormat="1" ht="6" customHeight="1">
      <c r="A21" s="52"/>
      <c r="B21" s="21"/>
      <c r="C21" s="18"/>
      <c r="D21" s="18"/>
      <c r="E21" s="18"/>
      <c r="F21" s="18"/>
      <c r="G21" s="18"/>
      <c r="H21" s="18"/>
      <c r="I21" s="18"/>
      <c r="J21" s="18"/>
      <c r="K21" s="18"/>
      <c r="L21" s="18"/>
      <c r="M21" s="18"/>
      <c r="N21" s="18"/>
      <c r="O21" s="18"/>
      <c r="P21" s="12"/>
      <c r="Q21" s="12"/>
      <c r="R21" s="12"/>
      <c r="S21" s="15"/>
      <c r="T21" s="15"/>
      <c r="U21" s="12"/>
      <c r="V21" s="7"/>
    </row>
    <row r="22" spans="1:22" s="49" customFormat="1" ht="10.5" customHeight="1">
      <c r="A22" s="51"/>
      <c r="B22" s="50"/>
      <c r="C22" s="46"/>
      <c r="D22" s="46"/>
      <c r="E22" s="46"/>
      <c r="F22" s="46"/>
      <c r="G22" s="46"/>
      <c r="H22" s="118" t="s">
        <v>155</v>
      </c>
      <c r="I22" s="117"/>
      <c r="J22" s="117"/>
      <c r="K22" s="19" t="s">
        <v>154</v>
      </c>
      <c r="L22" s="46"/>
      <c r="M22" s="46"/>
      <c r="N22" s="46"/>
      <c r="O22" s="46"/>
      <c r="P22" s="44"/>
      <c r="Q22" s="44"/>
      <c r="R22" s="44"/>
      <c r="S22" s="45"/>
      <c r="T22" s="45"/>
      <c r="U22" s="44"/>
      <c r="V22" s="43"/>
    </row>
    <row r="23" spans="1:22" s="3" customFormat="1" ht="6" customHeight="1">
      <c r="A23" s="52"/>
      <c r="B23" s="21"/>
      <c r="C23" s="18"/>
      <c r="D23" s="18"/>
      <c r="E23" s="18"/>
      <c r="F23" s="18"/>
      <c r="G23" s="18"/>
      <c r="H23" s="18"/>
      <c r="I23" s="18"/>
      <c r="J23" s="18"/>
      <c r="K23" s="18"/>
      <c r="L23" s="18"/>
      <c r="M23" s="18"/>
      <c r="N23" s="18"/>
      <c r="O23" s="18"/>
      <c r="P23" s="12"/>
      <c r="Q23" s="12"/>
      <c r="R23" s="12"/>
      <c r="S23" s="15"/>
      <c r="T23" s="15"/>
      <c r="U23" s="12"/>
      <c r="V23" s="7"/>
    </row>
    <row r="24" spans="1:22" ht="10.5" customHeight="1">
      <c r="A24" s="27" t="s">
        <v>269</v>
      </c>
      <c r="B24" s="21">
        <v>10067</v>
      </c>
      <c r="C24" s="18">
        <v>4992</v>
      </c>
      <c r="D24" s="18">
        <v>5019</v>
      </c>
      <c r="E24" s="18">
        <v>32518</v>
      </c>
      <c r="F24" s="18">
        <v>16590</v>
      </c>
      <c r="G24" s="18">
        <v>15797</v>
      </c>
      <c r="H24" s="18">
        <v>10401</v>
      </c>
      <c r="I24" s="18">
        <v>26797</v>
      </c>
      <c r="J24" s="18">
        <v>13928</v>
      </c>
      <c r="K24" s="18">
        <v>7934</v>
      </c>
      <c r="L24" s="18">
        <v>5920</v>
      </c>
      <c r="M24" s="18">
        <v>1870</v>
      </c>
      <c r="N24" s="18">
        <v>925</v>
      </c>
      <c r="O24" s="18">
        <v>938</v>
      </c>
      <c r="P24" s="12">
        <v>18.575543856163705</v>
      </c>
      <c r="Q24" s="12">
        <v>18.529647435897438</v>
      </c>
      <c r="R24" s="12">
        <v>18.688981868898185</v>
      </c>
      <c r="S24" s="15">
        <v>1.0331777093473726</v>
      </c>
      <c r="T24" s="15">
        <v>0.82406667076695983</v>
      </c>
      <c r="U24" s="40">
        <v>17.979040476877223</v>
      </c>
      <c r="V24" s="48" t="s">
        <v>9</v>
      </c>
    </row>
    <row r="25" spans="1:22" ht="10.5" customHeight="1">
      <c r="A25" s="27" t="s">
        <v>268</v>
      </c>
      <c r="B25" s="21">
        <v>9357</v>
      </c>
      <c r="C25" s="18">
        <v>4557</v>
      </c>
      <c r="D25" s="18">
        <v>4743</v>
      </c>
      <c r="E25" s="18">
        <v>35010</v>
      </c>
      <c r="F25" s="18">
        <v>17946</v>
      </c>
      <c r="G25" s="18">
        <v>16911</v>
      </c>
      <c r="H25" s="18">
        <v>10601</v>
      </c>
      <c r="I25" s="18">
        <v>26493</v>
      </c>
      <c r="J25" s="18">
        <v>15818</v>
      </c>
      <c r="K25" s="18">
        <v>9006</v>
      </c>
      <c r="L25" s="18">
        <v>6714</v>
      </c>
      <c r="M25" s="18">
        <v>2062</v>
      </c>
      <c r="N25" s="18">
        <v>945</v>
      </c>
      <c r="O25" s="18">
        <v>1104</v>
      </c>
      <c r="P25" s="12">
        <v>22.036977663781126</v>
      </c>
      <c r="Q25" s="12">
        <v>20.737327188940093</v>
      </c>
      <c r="R25" s="12">
        <v>23.276407337128401</v>
      </c>
      <c r="S25" s="15">
        <v>1.1329485946350326</v>
      </c>
      <c r="T25" s="15">
        <v>0.75672664952870605</v>
      </c>
      <c r="U25" s="40">
        <v>19.450995189133099</v>
      </c>
      <c r="V25" s="48" t="s">
        <v>10</v>
      </c>
    </row>
    <row r="26" spans="1:22" ht="10.5" customHeight="1">
      <c r="A26" s="27" t="s">
        <v>267</v>
      </c>
      <c r="B26" s="21">
        <v>11037</v>
      </c>
      <c r="C26" s="18">
        <v>5516</v>
      </c>
      <c r="D26" s="18">
        <v>5459</v>
      </c>
      <c r="E26" s="18">
        <v>39179</v>
      </c>
      <c r="F26" s="18">
        <v>20175</v>
      </c>
      <c r="G26" s="18">
        <v>18830</v>
      </c>
      <c r="H26" s="18">
        <v>9701</v>
      </c>
      <c r="I26" s="18">
        <v>26631</v>
      </c>
      <c r="J26" s="18">
        <v>20221</v>
      </c>
      <c r="K26" s="18">
        <v>11199</v>
      </c>
      <c r="L26" s="18">
        <v>8924</v>
      </c>
      <c r="M26" s="18">
        <v>2754</v>
      </c>
      <c r="N26" s="18">
        <v>1165</v>
      </c>
      <c r="O26" s="18">
        <v>1578</v>
      </c>
      <c r="P26" s="12">
        <v>24.952432726284314</v>
      </c>
      <c r="Q26" s="12">
        <v>21.120377084844087</v>
      </c>
      <c r="R26" s="12">
        <v>28.906393112291628</v>
      </c>
      <c r="S26" s="15">
        <v>0.87895261393494606</v>
      </c>
      <c r="T26" s="15">
        <v>0.67972638403226215</v>
      </c>
      <c r="U26" s="40">
        <v>28.388825894237709</v>
      </c>
      <c r="V26" s="48" t="s">
        <v>11</v>
      </c>
    </row>
    <row r="27" spans="1:22" ht="10.5" customHeight="1">
      <c r="A27" s="27" t="s">
        <v>266</v>
      </c>
      <c r="B27" s="21">
        <v>13087</v>
      </c>
      <c r="C27" s="18">
        <v>6341</v>
      </c>
      <c r="D27" s="18">
        <v>6687</v>
      </c>
      <c r="E27" s="18">
        <v>43064</v>
      </c>
      <c r="F27" s="18">
        <v>22152</v>
      </c>
      <c r="G27" s="18">
        <v>20725</v>
      </c>
      <c r="H27" s="18">
        <v>9302</v>
      </c>
      <c r="I27" s="18">
        <v>25282</v>
      </c>
      <c r="J27" s="18">
        <v>19575</v>
      </c>
      <c r="K27" s="18">
        <v>11561</v>
      </c>
      <c r="L27" s="18">
        <v>7932</v>
      </c>
      <c r="M27" s="18">
        <v>2584</v>
      </c>
      <c r="N27" s="18">
        <v>1278</v>
      </c>
      <c r="O27" s="18">
        <v>1296</v>
      </c>
      <c r="P27" s="12">
        <v>19.744784901046842</v>
      </c>
      <c r="Q27" s="12">
        <v>20.15454975555906</v>
      </c>
      <c r="R27" s="12">
        <v>19.380888290713326</v>
      </c>
      <c r="S27" s="15">
        <v>0.71078169175517691</v>
      </c>
      <c r="T27" s="15">
        <v>0.58707969533717264</v>
      </c>
      <c r="U27" s="40">
        <v>27.778972264029239</v>
      </c>
      <c r="V27" s="48" t="s">
        <v>12</v>
      </c>
    </row>
    <row r="28" spans="1:22" ht="10.5" customHeight="1">
      <c r="A28" s="27" t="s">
        <v>265</v>
      </c>
      <c r="B28" s="21">
        <v>9104</v>
      </c>
      <c r="C28" s="18">
        <v>4454</v>
      </c>
      <c r="D28" s="18">
        <v>4607</v>
      </c>
      <c r="E28" s="18">
        <v>42617</v>
      </c>
      <c r="F28" s="18">
        <v>21999</v>
      </c>
      <c r="G28" s="18">
        <v>20447</v>
      </c>
      <c r="H28" s="18">
        <v>8464</v>
      </c>
      <c r="I28" s="18">
        <v>22247</v>
      </c>
      <c r="J28" s="18">
        <v>17343</v>
      </c>
      <c r="K28" s="18">
        <v>10074</v>
      </c>
      <c r="L28" s="18">
        <v>7210</v>
      </c>
      <c r="M28" s="18">
        <v>2186</v>
      </c>
      <c r="N28" s="18">
        <v>1107</v>
      </c>
      <c r="O28" s="18">
        <v>1064</v>
      </c>
      <c r="P28" s="12">
        <v>24.011423550087873</v>
      </c>
      <c r="Q28" s="12">
        <v>24.854063762909746</v>
      </c>
      <c r="R28" s="12">
        <v>23.095289776427176</v>
      </c>
      <c r="S28" s="15">
        <v>0.92970123022847095</v>
      </c>
      <c r="T28" s="15">
        <v>0.52202172841823691</v>
      </c>
      <c r="U28" s="40">
        <v>25.82703213610586</v>
      </c>
      <c r="V28" s="48" t="s">
        <v>13</v>
      </c>
    </row>
    <row r="29" spans="1:22" ht="10.5" customHeight="1">
      <c r="A29" s="27" t="s">
        <v>264</v>
      </c>
      <c r="B29" s="21">
        <v>9996</v>
      </c>
      <c r="C29" s="18">
        <v>4858</v>
      </c>
      <c r="D29" s="18">
        <v>5093</v>
      </c>
      <c r="E29" s="18">
        <v>42958</v>
      </c>
      <c r="F29" s="18">
        <v>22091</v>
      </c>
      <c r="G29" s="18">
        <v>20715</v>
      </c>
      <c r="H29" s="18">
        <v>8565</v>
      </c>
      <c r="I29" s="18">
        <v>21604</v>
      </c>
      <c r="J29" s="18">
        <v>19597</v>
      </c>
      <c r="K29" s="18">
        <v>11414</v>
      </c>
      <c r="L29" s="18">
        <v>8111</v>
      </c>
      <c r="M29" s="18">
        <v>2438</v>
      </c>
      <c r="N29" s="18">
        <v>1122</v>
      </c>
      <c r="O29" s="18">
        <v>1296</v>
      </c>
      <c r="P29" s="12">
        <v>24.389755902360942</v>
      </c>
      <c r="Q29" s="12">
        <v>23.095924248662001</v>
      </c>
      <c r="R29" s="12">
        <v>25.446691537404281</v>
      </c>
      <c r="S29" s="15">
        <v>0.85684273709483794</v>
      </c>
      <c r="T29" s="15">
        <v>0.50290981889287212</v>
      </c>
      <c r="U29" s="40">
        <v>28.464681844716871</v>
      </c>
      <c r="V29" s="48" t="s">
        <v>14</v>
      </c>
    </row>
    <row r="30" spans="1:22" ht="10.5" customHeight="1">
      <c r="A30" s="27" t="s">
        <v>263</v>
      </c>
      <c r="B30" s="21">
        <v>9378</v>
      </c>
      <c r="C30" s="18">
        <v>4680</v>
      </c>
      <c r="D30" s="18">
        <v>4647</v>
      </c>
      <c r="E30" s="18">
        <v>42495</v>
      </c>
      <c r="F30" s="18">
        <v>21936</v>
      </c>
      <c r="G30" s="18">
        <v>20420</v>
      </c>
      <c r="H30" s="18">
        <v>9005</v>
      </c>
      <c r="I30" s="18">
        <v>21004</v>
      </c>
      <c r="J30" s="18">
        <v>19670</v>
      </c>
      <c r="K30" s="18">
        <v>11609</v>
      </c>
      <c r="L30" s="18">
        <v>7988</v>
      </c>
      <c r="M30" s="18">
        <v>2304</v>
      </c>
      <c r="N30" s="18">
        <v>1142</v>
      </c>
      <c r="O30" s="18">
        <v>1152</v>
      </c>
      <c r="P30" s="12">
        <v>24.568138195777351</v>
      </c>
      <c r="Q30" s="12">
        <v>24.4017094017094</v>
      </c>
      <c r="R30" s="12">
        <v>24.790187217559716</v>
      </c>
      <c r="S30" s="15">
        <v>0.96022606099381536</v>
      </c>
      <c r="T30" s="15">
        <v>0.49426991410754206</v>
      </c>
      <c r="U30" s="40">
        <v>25.585785674625207</v>
      </c>
      <c r="V30" s="48" t="s">
        <v>15</v>
      </c>
    </row>
    <row r="31" spans="1:22" ht="10.5" customHeight="1">
      <c r="A31" s="27" t="s">
        <v>262</v>
      </c>
      <c r="B31" s="21">
        <v>8808</v>
      </c>
      <c r="C31" s="18">
        <v>4238</v>
      </c>
      <c r="D31" s="18">
        <v>4537</v>
      </c>
      <c r="E31" s="18">
        <v>42037</v>
      </c>
      <c r="F31" s="18">
        <v>21551</v>
      </c>
      <c r="G31" s="18">
        <v>20345</v>
      </c>
      <c r="H31" s="18">
        <v>8260</v>
      </c>
      <c r="I31" s="18">
        <v>20489</v>
      </c>
      <c r="J31" s="18">
        <v>17136</v>
      </c>
      <c r="K31" s="18">
        <v>9956</v>
      </c>
      <c r="L31" s="18">
        <v>7110</v>
      </c>
      <c r="M31" s="18">
        <v>2099</v>
      </c>
      <c r="N31" s="18">
        <v>1027</v>
      </c>
      <c r="O31" s="18">
        <v>1065</v>
      </c>
      <c r="P31" s="12">
        <v>23.830608537693006</v>
      </c>
      <c r="Q31" s="12">
        <v>24.233128834355828</v>
      </c>
      <c r="R31" s="12">
        <v>23.473661009477627</v>
      </c>
      <c r="S31" s="15">
        <v>0.93778383287920075</v>
      </c>
      <c r="T31" s="15">
        <v>0.48740395365987105</v>
      </c>
      <c r="U31" s="40">
        <v>25.411622276029057</v>
      </c>
      <c r="V31" s="48" t="s">
        <v>16</v>
      </c>
    </row>
    <row r="32" spans="1:22" ht="10.5" customHeight="1">
      <c r="A32" s="27" t="s">
        <v>261</v>
      </c>
      <c r="B32" s="21">
        <v>9006</v>
      </c>
      <c r="C32" s="18">
        <v>4269</v>
      </c>
      <c r="D32" s="18">
        <v>4698</v>
      </c>
      <c r="E32" s="18">
        <v>41486</v>
      </c>
      <c r="F32" s="18">
        <v>21198</v>
      </c>
      <c r="G32" s="18">
        <v>20154</v>
      </c>
      <c r="H32" s="18">
        <v>8570</v>
      </c>
      <c r="I32" s="18">
        <v>21602</v>
      </c>
      <c r="J32" s="18">
        <v>18697</v>
      </c>
      <c r="K32" s="18">
        <v>10954</v>
      </c>
      <c r="L32" s="18">
        <v>7686</v>
      </c>
      <c r="M32" s="18">
        <v>2351</v>
      </c>
      <c r="N32" s="18">
        <v>1150</v>
      </c>
      <c r="O32" s="18">
        <v>1195</v>
      </c>
      <c r="P32" s="12">
        <v>26.104819009549189</v>
      </c>
      <c r="Q32" s="12">
        <v>26.938393066291873</v>
      </c>
      <c r="R32" s="12">
        <v>25.436355896126013</v>
      </c>
      <c r="S32" s="15">
        <v>0.95158783033533201</v>
      </c>
      <c r="T32" s="15">
        <v>0.52070578026322134</v>
      </c>
      <c r="U32" s="40">
        <v>27.432905484247371</v>
      </c>
      <c r="V32" s="48" t="s">
        <v>17</v>
      </c>
    </row>
    <row r="33" spans="1:22" ht="10.5" customHeight="1">
      <c r="A33" s="27" t="s">
        <v>260</v>
      </c>
      <c r="B33" s="21">
        <v>9935</v>
      </c>
      <c r="C33" s="18">
        <v>4971</v>
      </c>
      <c r="D33" s="18">
        <v>4919</v>
      </c>
      <c r="E33" s="18">
        <v>41922</v>
      </c>
      <c r="F33" s="18">
        <v>21492</v>
      </c>
      <c r="G33" s="18">
        <v>20290</v>
      </c>
      <c r="H33" s="18">
        <v>9666</v>
      </c>
      <c r="I33" s="18">
        <v>22353</v>
      </c>
      <c r="J33" s="18">
        <v>19879</v>
      </c>
      <c r="K33" s="18">
        <v>12071</v>
      </c>
      <c r="L33" s="18">
        <v>7758</v>
      </c>
      <c r="M33" s="18">
        <v>2686</v>
      </c>
      <c r="N33" s="18">
        <v>1282</v>
      </c>
      <c r="O33" s="18">
        <v>1392</v>
      </c>
      <c r="P33" s="12">
        <v>27.035732259687972</v>
      </c>
      <c r="Q33" s="12">
        <v>25.789579561456449</v>
      </c>
      <c r="R33" s="12">
        <v>28.298434641187232</v>
      </c>
      <c r="S33" s="15">
        <v>0.97292400603925511</v>
      </c>
      <c r="T33" s="15">
        <v>0.53320452268498642</v>
      </c>
      <c r="U33" s="40">
        <v>27.788123318849578</v>
      </c>
      <c r="V33" s="48" t="s">
        <v>18</v>
      </c>
    </row>
    <row r="34" spans="1:22" ht="10.5" customHeight="1">
      <c r="A34" s="27" t="s">
        <v>259</v>
      </c>
      <c r="B34" s="21">
        <v>7770</v>
      </c>
      <c r="C34" s="18">
        <v>4050</v>
      </c>
      <c r="D34" s="18">
        <v>3686</v>
      </c>
      <c r="E34" s="18">
        <v>39748</v>
      </c>
      <c r="F34" s="18">
        <v>20915</v>
      </c>
      <c r="G34" s="18">
        <v>18694</v>
      </c>
      <c r="H34" s="18">
        <v>9288</v>
      </c>
      <c r="I34" s="18">
        <v>22690</v>
      </c>
      <c r="J34" s="18">
        <v>16716</v>
      </c>
      <c r="K34" s="18">
        <v>10216</v>
      </c>
      <c r="L34" s="18">
        <v>6451</v>
      </c>
      <c r="M34" s="18">
        <v>2419</v>
      </c>
      <c r="N34" s="18">
        <v>1245</v>
      </c>
      <c r="O34" s="18">
        <v>1168</v>
      </c>
      <c r="P34" s="12">
        <v>31.132561132561133</v>
      </c>
      <c r="Q34" s="12">
        <v>30.74074074074074</v>
      </c>
      <c r="R34" s="12">
        <v>31.687466087900162</v>
      </c>
      <c r="S34" s="15">
        <v>1.1953667953667955</v>
      </c>
      <c r="T34" s="15">
        <v>0.57084633189091272</v>
      </c>
      <c r="U34" s="40">
        <v>26.04435831180017</v>
      </c>
      <c r="V34" s="48" t="s">
        <v>19</v>
      </c>
    </row>
    <row r="35" spans="1:22" ht="10.5" customHeight="1">
      <c r="A35" s="27" t="s">
        <v>258</v>
      </c>
      <c r="B35" s="21">
        <v>6761</v>
      </c>
      <c r="C35" s="18">
        <v>3464</v>
      </c>
      <c r="D35" s="18">
        <v>3272</v>
      </c>
      <c r="E35" s="18">
        <v>36964</v>
      </c>
      <c r="F35" s="18">
        <v>19761</v>
      </c>
      <c r="G35" s="18">
        <v>17086</v>
      </c>
      <c r="H35" s="18">
        <v>7504</v>
      </c>
      <c r="I35" s="18">
        <v>21444</v>
      </c>
      <c r="J35" s="18">
        <v>13036</v>
      </c>
      <c r="K35" s="18">
        <v>7903</v>
      </c>
      <c r="L35" s="18">
        <v>5103</v>
      </c>
      <c r="M35" s="18">
        <v>2111</v>
      </c>
      <c r="N35" s="18">
        <v>1098</v>
      </c>
      <c r="O35" s="18">
        <v>1009</v>
      </c>
      <c r="P35" s="12">
        <v>31.223191835527288</v>
      </c>
      <c r="Q35" s="12">
        <v>31.697459584295611</v>
      </c>
      <c r="R35" s="12">
        <v>30.837408312958438</v>
      </c>
      <c r="S35" s="15">
        <v>1.1098949859488241</v>
      </c>
      <c r="T35" s="15">
        <v>0.58013202034411859</v>
      </c>
      <c r="U35" s="40">
        <v>28.131663113006393</v>
      </c>
      <c r="V35" s="48" t="s">
        <v>20</v>
      </c>
    </row>
    <row r="36" spans="1:22" s="32" customFormat="1" ht="6" customHeight="1">
      <c r="A36" s="28"/>
      <c r="B36" s="21"/>
      <c r="C36" s="18"/>
      <c r="D36" s="18"/>
      <c r="E36" s="18"/>
      <c r="F36" s="18"/>
      <c r="G36" s="18"/>
      <c r="H36" s="18"/>
      <c r="I36" s="18"/>
      <c r="J36" s="18"/>
      <c r="K36" s="18"/>
      <c r="L36" s="18"/>
      <c r="M36" s="18"/>
      <c r="N36" s="18"/>
      <c r="O36" s="18"/>
      <c r="P36" s="12"/>
      <c r="Q36" s="12"/>
      <c r="R36" s="12"/>
      <c r="S36" s="15"/>
      <c r="T36" s="15"/>
      <c r="U36" s="12"/>
      <c r="V36" s="6"/>
    </row>
    <row r="37" spans="1:22" s="42" customFormat="1" ht="10.5" customHeight="1">
      <c r="A37" s="47"/>
      <c r="B37" s="46"/>
      <c r="C37" s="46"/>
      <c r="D37" s="46"/>
      <c r="E37" s="46"/>
      <c r="F37" s="46"/>
      <c r="G37" s="46"/>
      <c r="H37" s="321" t="s">
        <v>183</v>
      </c>
      <c r="I37" s="321"/>
      <c r="J37" s="19" t="s">
        <v>182</v>
      </c>
      <c r="K37" s="19" t="s">
        <v>154</v>
      </c>
      <c r="L37" s="117"/>
      <c r="M37" s="46"/>
      <c r="N37" s="46"/>
      <c r="O37" s="46"/>
      <c r="P37" s="44"/>
      <c r="Q37" s="44"/>
      <c r="R37" s="44"/>
      <c r="S37" s="45"/>
      <c r="T37" s="45"/>
      <c r="U37" s="44"/>
      <c r="V37" s="43"/>
    </row>
    <row r="38" spans="1:22" s="32" customFormat="1" ht="6" customHeight="1">
      <c r="A38" s="116"/>
      <c r="B38" s="18"/>
      <c r="C38" s="18"/>
      <c r="D38" s="18"/>
      <c r="E38" s="18"/>
      <c r="F38" s="18"/>
      <c r="G38" s="18"/>
      <c r="H38" s="18"/>
      <c r="I38" s="18"/>
      <c r="J38" s="18"/>
      <c r="K38" s="18"/>
      <c r="L38" s="18"/>
      <c r="M38" s="18"/>
      <c r="N38" s="18"/>
      <c r="O38" s="18"/>
      <c r="P38" s="12"/>
      <c r="Q38" s="12"/>
      <c r="R38" s="12"/>
      <c r="S38" s="15"/>
      <c r="T38" s="15"/>
      <c r="U38" s="12"/>
      <c r="V38" s="6"/>
    </row>
    <row r="39" spans="1:22" s="32" customFormat="1" ht="10.5" customHeight="1">
      <c r="A39" s="115" t="s">
        <v>181</v>
      </c>
      <c r="B39" s="18">
        <v>82094</v>
      </c>
      <c r="C39" s="18">
        <v>48150</v>
      </c>
      <c r="D39" s="18">
        <v>33636</v>
      </c>
      <c r="E39" s="18">
        <v>29755</v>
      </c>
      <c r="F39" s="18">
        <v>18046</v>
      </c>
      <c r="G39" s="18">
        <v>11625</v>
      </c>
      <c r="H39" s="18">
        <v>63762</v>
      </c>
      <c r="I39" s="18">
        <v>13895</v>
      </c>
      <c r="J39" s="18">
        <v>153707</v>
      </c>
      <c r="K39" s="18">
        <v>100086</v>
      </c>
      <c r="L39" s="18">
        <v>53181</v>
      </c>
      <c r="M39" s="18">
        <v>15747</v>
      </c>
      <c r="N39" s="18">
        <v>9395</v>
      </c>
      <c r="O39" s="18">
        <v>6290</v>
      </c>
      <c r="P39" s="12">
        <v>19.181669793163934</v>
      </c>
      <c r="Q39" s="12">
        <v>19.511941848390446</v>
      </c>
      <c r="R39" s="12">
        <v>18.700202164347722</v>
      </c>
      <c r="S39" s="15">
        <v>0.77669500816137593</v>
      </c>
      <c r="T39" s="15">
        <v>0.46698033943874978</v>
      </c>
      <c r="U39" s="40">
        <v>24.696527712430601</v>
      </c>
      <c r="V39" s="39" t="s">
        <v>181</v>
      </c>
    </row>
    <row r="40" spans="1:22" s="32" customFormat="1" ht="10.5" customHeight="1">
      <c r="A40" s="133" t="s">
        <v>257</v>
      </c>
      <c r="B40" s="18"/>
      <c r="C40" s="18"/>
      <c r="D40" s="18"/>
      <c r="E40" s="18"/>
      <c r="F40" s="18"/>
      <c r="G40" s="18"/>
      <c r="H40" s="18"/>
      <c r="I40" s="18"/>
      <c r="J40" s="18"/>
      <c r="K40" s="18"/>
      <c r="L40" s="18"/>
      <c r="M40" s="18"/>
      <c r="N40" s="18"/>
      <c r="O40" s="18"/>
      <c r="P40" s="12"/>
      <c r="Q40" s="12"/>
      <c r="R40" s="12"/>
      <c r="S40" s="15"/>
      <c r="T40" s="15"/>
      <c r="U40" s="40"/>
      <c r="V40" s="39"/>
    </row>
    <row r="41" spans="1:22" s="32" customFormat="1" ht="10.5" customHeight="1">
      <c r="A41" s="115" t="s">
        <v>256</v>
      </c>
      <c r="B41" s="18">
        <v>32212</v>
      </c>
      <c r="C41" s="18">
        <v>8240</v>
      </c>
      <c r="D41" s="18">
        <v>23731</v>
      </c>
      <c r="E41" s="18">
        <v>10245</v>
      </c>
      <c r="F41" s="18">
        <v>2605</v>
      </c>
      <c r="G41" s="18">
        <v>7577</v>
      </c>
      <c r="H41" s="18">
        <v>45565</v>
      </c>
      <c r="I41" s="18">
        <v>9325</v>
      </c>
      <c r="J41" s="18">
        <v>57909</v>
      </c>
      <c r="K41" s="18">
        <v>23811</v>
      </c>
      <c r="L41" s="18">
        <v>33726</v>
      </c>
      <c r="M41" s="18">
        <v>12117</v>
      </c>
      <c r="N41" s="18">
        <v>4091</v>
      </c>
      <c r="O41" s="18">
        <v>7967</v>
      </c>
      <c r="P41" s="12">
        <v>37.616416242394138</v>
      </c>
      <c r="Q41" s="12">
        <v>49.648058252427184</v>
      </c>
      <c r="R41" s="12">
        <v>33.572120854578401</v>
      </c>
      <c r="S41" s="15">
        <v>1.4145349559170495</v>
      </c>
      <c r="T41" s="15">
        <v>0.91020009760858955</v>
      </c>
      <c r="U41" s="40">
        <v>26.592779545703937</v>
      </c>
      <c r="V41" s="39" t="s">
        <v>255</v>
      </c>
    </row>
    <row r="42" spans="1:22" s="32" customFormat="1" ht="6" customHeight="1">
      <c r="A42" s="114"/>
      <c r="B42" s="20"/>
      <c r="C42" s="20"/>
      <c r="D42" s="20"/>
      <c r="E42" s="20"/>
      <c r="F42" s="20"/>
      <c r="G42" s="20"/>
      <c r="H42" s="20"/>
      <c r="I42" s="20"/>
      <c r="J42" s="20"/>
      <c r="K42" s="20"/>
      <c r="L42" s="20"/>
      <c r="M42" s="20"/>
      <c r="N42" s="20"/>
      <c r="O42" s="20"/>
      <c r="P42" s="14"/>
      <c r="Q42" s="14"/>
      <c r="R42" s="14"/>
      <c r="S42" s="17"/>
      <c r="T42" s="17"/>
      <c r="U42" s="14"/>
      <c r="V42" s="8"/>
    </row>
    <row r="43" spans="1:22" s="32" customFormat="1" ht="10.5" customHeight="1">
      <c r="A43" s="2" t="s">
        <v>25</v>
      </c>
      <c r="B43" s="18"/>
      <c r="C43" s="18"/>
      <c r="D43" s="18"/>
      <c r="E43" s="18"/>
      <c r="F43" s="18"/>
      <c r="G43" s="18"/>
      <c r="H43" s="18"/>
      <c r="I43" s="18"/>
      <c r="J43" s="18"/>
      <c r="K43" s="18"/>
      <c r="L43" s="18"/>
      <c r="M43" s="18"/>
      <c r="N43" s="18"/>
      <c r="O43" s="18"/>
      <c r="P43" s="12"/>
      <c r="Q43" s="12"/>
      <c r="R43" s="12"/>
      <c r="S43" s="15"/>
      <c r="T43" s="15"/>
      <c r="U43" s="12"/>
      <c r="V43" s="33"/>
    </row>
    <row r="44" spans="1:22" s="32" customFormat="1" ht="10.5" customHeight="1">
      <c r="A44" s="2" t="s">
        <v>208</v>
      </c>
      <c r="B44" s="18"/>
      <c r="C44" s="18"/>
      <c r="D44" s="18"/>
      <c r="E44" s="18"/>
      <c r="F44" s="18"/>
      <c r="G44" s="18"/>
      <c r="H44" s="18"/>
      <c r="I44" s="18"/>
      <c r="J44" s="18"/>
      <c r="K44" s="18"/>
      <c r="L44" s="18"/>
      <c r="M44" s="18"/>
      <c r="N44" s="18"/>
      <c r="O44" s="18"/>
      <c r="P44" s="12"/>
      <c r="Q44" s="12"/>
      <c r="R44" s="12"/>
      <c r="S44" s="15"/>
      <c r="T44" s="15"/>
      <c r="U44" s="12"/>
      <c r="V44" s="33"/>
    </row>
    <row r="45" spans="1:22" ht="10.5" customHeight="1">
      <c r="A45" s="2" t="s">
        <v>254</v>
      </c>
    </row>
  </sheetData>
  <mergeCells count="12">
    <mergeCell ref="A13:A14"/>
    <mergeCell ref="B13:D13"/>
    <mergeCell ref="E13:G13"/>
    <mergeCell ref="H37:I37"/>
    <mergeCell ref="V13:V14"/>
    <mergeCell ref="S13:S14"/>
    <mergeCell ref="T13:T14"/>
    <mergeCell ref="U13:U14"/>
    <mergeCell ref="J13:L13"/>
    <mergeCell ref="H13:H14"/>
    <mergeCell ref="M13:O13"/>
    <mergeCell ref="P13:R13"/>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43"/>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1" width="5.875" style="2" customWidth="1"/>
    <col min="22" max="22" width="5.375" style="2" customWidth="1"/>
    <col min="23" max="23" width="6.625" style="2" customWidth="1"/>
    <col min="24" max="16384" width="9" style="2"/>
  </cols>
  <sheetData>
    <row r="1" spans="1:22" ht="13.5" customHeight="1">
      <c r="A1" s="129" t="s">
        <v>206</v>
      </c>
      <c r="H1" s="131"/>
      <c r="I1" s="130"/>
      <c r="J1" s="129"/>
      <c r="K1" s="130"/>
      <c r="L1" s="130"/>
    </row>
    <row r="2" spans="1:22" ht="10.5" customHeight="1"/>
    <row r="3" spans="1:22" ht="10.5" customHeight="1">
      <c r="A3" s="2" t="s">
        <v>253</v>
      </c>
    </row>
    <row r="4" spans="1:22" ht="10.5" customHeight="1">
      <c r="A4" s="2" t="s">
        <v>252</v>
      </c>
    </row>
    <row r="5" spans="1:22" ht="10.5" customHeight="1">
      <c r="A5" s="2" t="s">
        <v>251</v>
      </c>
    </row>
    <row r="6" spans="1:22" ht="10.5" customHeight="1">
      <c r="A6" s="2" t="s">
        <v>250</v>
      </c>
    </row>
    <row r="7" spans="1:22" ht="10.5" customHeight="1">
      <c r="A7" s="2" t="s">
        <v>249</v>
      </c>
    </row>
    <row r="8" spans="1:22" ht="10.5" customHeight="1"/>
    <row r="9" spans="1:22" ht="13.5" customHeight="1">
      <c r="A9" s="129" t="s">
        <v>248</v>
      </c>
      <c r="G9" s="62"/>
      <c r="H9" s="62"/>
      <c r="I9" s="130"/>
      <c r="J9" s="129"/>
      <c r="K9" s="62"/>
    </row>
    <row r="10" spans="1:22" ht="10.5" customHeight="1">
      <c r="G10" s="62"/>
      <c r="H10" s="62"/>
      <c r="I10" s="130"/>
      <c r="J10" s="129"/>
      <c r="K10" s="62"/>
    </row>
    <row r="11" spans="1:22" ht="10.5" customHeight="1">
      <c r="A11" s="2" t="s">
        <v>247</v>
      </c>
    </row>
    <row r="12" spans="1:22" ht="12" customHeight="1">
      <c r="A12" s="297" t="s">
        <v>0</v>
      </c>
      <c r="B12" s="328" t="s">
        <v>1</v>
      </c>
      <c r="C12" s="329"/>
      <c r="D12" s="330"/>
      <c r="E12" s="328" t="s">
        <v>246</v>
      </c>
      <c r="F12" s="329"/>
      <c r="G12" s="330"/>
      <c r="H12" s="336" t="s">
        <v>245</v>
      </c>
      <c r="I12" s="128" t="s">
        <v>244</v>
      </c>
      <c r="J12" s="329" t="s">
        <v>7</v>
      </c>
      <c r="K12" s="329"/>
      <c r="L12" s="330"/>
      <c r="M12" s="328" t="s">
        <v>8</v>
      </c>
      <c r="N12" s="329"/>
      <c r="O12" s="330"/>
      <c r="P12" s="328" t="s">
        <v>243</v>
      </c>
      <c r="Q12" s="329"/>
      <c r="R12" s="330"/>
      <c r="S12" s="333" t="s">
        <v>224</v>
      </c>
      <c r="T12" s="333" t="s">
        <v>223</v>
      </c>
      <c r="U12" s="333" t="s">
        <v>222</v>
      </c>
      <c r="V12" s="331" t="s">
        <v>6</v>
      </c>
    </row>
    <row r="13" spans="1:22" ht="12" customHeight="1">
      <c r="A13" s="299"/>
      <c r="B13" s="5" t="s">
        <v>162</v>
      </c>
      <c r="C13" s="9" t="s">
        <v>4</v>
      </c>
      <c r="D13" s="9" t="s">
        <v>5</v>
      </c>
      <c r="E13" s="5" t="s">
        <v>162</v>
      </c>
      <c r="F13" s="9" t="s">
        <v>4</v>
      </c>
      <c r="G13" s="9" t="s">
        <v>5</v>
      </c>
      <c r="H13" s="337"/>
      <c r="I13" s="127" t="s">
        <v>242</v>
      </c>
      <c r="J13" s="4" t="s">
        <v>3</v>
      </c>
      <c r="K13" s="9" t="s">
        <v>4</v>
      </c>
      <c r="L13" s="9" t="s">
        <v>5</v>
      </c>
      <c r="M13" s="5" t="s">
        <v>3</v>
      </c>
      <c r="N13" s="9" t="s">
        <v>4</v>
      </c>
      <c r="O13" s="9" t="s">
        <v>5</v>
      </c>
      <c r="P13" s="5" t="s">
        <v>3</v>
      </c>
      <c r="Q13" s="9" t="s">
        <v>4</v>
      </c>
      <c r="R13" s="9" t="s">
        <v>5</v>
      </c>
      <c r="S13" s="334"/>
      <c r="T13" s="334"/>
      <c r="U13" s="335"/>
      <c r="V13" s="332"/>
    </row>
    <row r="14" spans="1:22" s="32" customFormat="1" ht="6" customHeight="1">
      <c r="A14" s="124"/>
      <c r="B14" s="120"/>
      <c r="C14" s="123"/>
      <c r="D14" s="123"/>
      <c r="E14" s="123"/>
      <c r="F14" s="123"/>
      <c r="G14" s="123"/>
      <c r="H14" s="125"/>
      <c r="I14" s="124"/>
      <c r="J14" s="123"/>
      <c r="K14" s="123"/>
      <c r="L14" s="123"/>
      <c r="M14" s="123"/>
      <c r="N14" s="123"/>
      <c r="O14" s="123"/>
      <c r="P14" s="123"/>
      <c r="Q14" s="123"/>
      <c r="R14" s="123"/>
      <c r="S14" s="122"/>
      <c r="T14" s="122"/>
      <c r="U14" s="121"/>
      <c r="V14" s="120"/>
    </row>
    <row r="15" spans="1:22" ht="10.5" customHeight="1">
      <c r="A15" s="58" t="s">
        <v>241</v>
      </c>
      <c r="B15" s="21">
        <v>101201</v>
      </c>
      <c r="C15" s="18">
        <v>48630</v>
      </c>
      <c r="D15" s="18">
        <v>52571</v>
      </c>
      <c r="E15" s="57">
        <v>35268.333333333336</v>
      </c>
      <c r="F15" s="57">
        <v>17470.416666666668</v>
      </c>
      <c r="G15" s="57">
        <v>17797.916666666668</v>
      </c>
      <c r="H15" s="18">
        <v>142723</v>
      </c>
      <c r="I15" s="57">
        <v>30598.916666666668</v>
      </c>
      <c r="J15" s="18">
        <v>139829</v>
      </c>
      <c r="K15" s="18">
        <v>79750</v>
      </c>
      <c r="L15" s="18">
        <v>60079</v>
      </c>
      <c r="M15" s="18">
        <v>29333</v>
      </c>
      <c r="N15" s="18">
        <v>14947</v>
      </c>
      <c r="O15" s="18">
        <v>14386</v>
      </c>
      <c r="P15" s="12">
        <v>28.984891453641801</v>
      </c>
      <c r="Q15" s="12">
        <v>30.736171087805879</v>
      </c>
      <c r="R15" s="12">
        <v>27.364896996442905</v>
      </c>
      <c r="S15" s="15">
        <v>1.4102923884151342</v>
      </c>
      <c r="T15" s="15">
        <v>0.86760313784792775</v>
      </c>
      <c r="U15" s="12">
        <v>20.552398702381499</v>
      </c>
      <c r="V15" s="56" t="s">
        <v>217</v>
      </c>
    </row>
    <row r="16" spans="1:22" ht="10.5" customHeight="1">
      <c r="A16" s="27" t="s">
        <v>240</v>
      </c>
      <c r="B16" s="21">
        <v>97758</v>
      </c>
      <c r="C16" s="18">
        <v>46712</v>
      </c>
      <c r="D16" s="18">
        <v>51046</v>
      </c>
      <c r="E16" s="57">
        <v>34398.5</v>
      </c>
      <c r="F16" s="57">
        <v>16944.666666666668</v>
      </c>
      <c r="G16" s="57">
        <v>17453.833333333332</v>
      </c>
      <c r="H16" s="18">
        <v>158244</v>
      </c>
      <c r="I16" s="57">
        <v>33975.5</v>
      </c>
      <c r="J16" s="18">
        <v>128576</v>
      </c>
      <c r="K16" s="18">
        <v>73263</v>
      </c>
      <c r="L16" s="18">
        <v>55313</v>
      </c>
      <c r="M16" s="18">
        <v>28018</v>
      </c>
      <c r="N16" s="18">
        <v>14353</v>
      </c>
      <c r="O16" s="18">
        <v>13665</v>
      </c>
      <c r="P16" s="12">
        <v>28.660569978927558</v>
      </c>
      <c r="Q16" s="12">
        <v>30.726579893817433</v>
      </c>
      <c r="R16" s="12">
        <v>26.769972181953534</v>
      </c>
      <c r="S16" s="15">
        <v>1.6187319707849996</v>
      </c>
      <c r="T16" s="15">
        <v>0.98770295216361181</v>
      </c>
      <c r="U16" s="12">
        <v>17.705568615555727</v>
      </c>
      <c r="V16" s="56" t="s">
        <v>215</v>
      </c>
    </row>
    <row r="17" spans="1:22" ht="10.5" customHeight="1">
      <c r="A17" s="27" t="s">
        <v>214</v>
      </c>
      <c r="B17" s="21">
        <v>99680</v>
      </c>
      <c r="C17" s="18">
        <v>45936</v>
      </c>
      <c r="D17" s="18">
        <v>53234</v>
      </c>
      <c r="E17" s="18">
        <v>34464.833333333336</v>
      </c>
      <c r="F17" s="18">
        <v>16612.416666666668</v>
      </c>
      <c r="G17" s="18">
        <v>17712.083333333332</v>
      </c>
      <c r="H17" s="18">
        <v>172436</v>
      </c>
      <c r="I17" s="18">
        <v>38530.166666666664</v>
      </c>
      <c r="J17" s="18">
        <v>124374</v>
      </c>
      <c r="K17" s="18">
        <v>68502</v>
      </c>
      <c r="L17" s="18">
        <v>55367</v>
      </c>
      <c r="M17" s="18">
        <v>28787</v>
      </c>
      <c r="N17" s="18">
        <v>14306</v>
      </c>
      <c r="O17" s="18">
        <v>14343</v>
      </c>
      <c r="P17" s="12">
        <v>28.879414125200643</v>
      </c>
      <c r="Q17" s="12">
        <v>31.143329850226404</v>
      </c>
      <c r="R17" s="12">
        <v>26.943306909118231</v>
      </c>
      <c r="S17" s="15">
        <v>1.7298956661316212</v>
      </c>
      <c r="T17" s="15">
        <v>1.1179559841190778</v>
      </c>
      <c r="U17" s="12">
        <v>16.694309772901249</v>
      </c>
      <c r="V17" s="56" t="s">
        <v>213</v>
      </c>
    </row>
    <row r="18" spans="1:22" ht="10.5" customHeight="1">
      <c r="A18" s="27" t="s">
        <v>239</v>
      </c>
      <c r="B18" s="21">
        <v>95731</v>
      </c>
      <c r="C18" s="18">
        <v>44225</v>
      </c>
      <c r="D18" s="18">
        <v>50984</v>
      </c>
      <c r="E18" s="18">
        <v>33912</v>
      </c>
      <c r="F18" s="18">
        <v>16351</v>
      </c>
      <c r="G18" s="18">
        <v>17406</v>
      </c>
      <c r="H18" s="18">
        <v>151928</v>
      </c>
      <c r="I18" s="18">
        <v>34275</v>
      </c>
      <c r="J18" s="18">
        <v>121742</v>
      </c>
      <c r="K18" s="18">
        <v>66836</v>
      </c>
      <c r="L18" s="18">
        <v>54357</v>
      </c>
      <c r="M18" s="18">
        <v>27230</v>
      </c>
      <c r="N18" s="18">
        <v>13551</v>
      </c>
      <c r="O18" s="18">
        <v>13536</v>
      </c>
      <c r="P18" s="12">
        <v>28.4</v>
      </c>
      <c r="Q18" s="12">
        <v>30.6</v>
      </c>
      <c r="R18" s="12">
        <v>26.5</v>
      </c>
      <c r="S18" s="15">
        <v>1.59</v>
      </c>
      <c r="T18" s="15">
        <v>1.01</v>
      </c>
      <c r="U18" s="12">
        <v>17.899999999999999</v>
      </c>
      <c r="V18" s="56" t="s">
        <v>211</v>
      </c>
    </row>
    <row r="19" spans="1:22" s="3" customFormat="1" ht="10.5" customHeight="1">
      <c r="A19" s="52" t="s">
        <v>238</v>
      </c>
      <c r="B19" s="22">
        <v>95294</v>
      </c>
      <c r="C19" s="19">
        <v>44414</v>
      </c>
      <c r="D19" s="19">
        <v>50396</v>
      </c>
      <c r="E19" s="19">
        <v>32363</v>
      </c>
      <c r="F19" s="19">
        <v>15499</v>
      </c>
      <c r="G19" s="19">
        <v>16731</v>
      </c>
      <c r="H19" s="19">
        <v>136979</v>
      </c>
      <c r="I19" s="19">
        <v>29885</v>
      </c>
      <c r="J19" s="19">
        <v>135525</v>
      </c>
      <c r="K19" s="19">
        <v>74400</v>
      </c>
      <c r="L19" s="19">
        <v>60465</v>
      </c>
      <c r="M19" s="19">
        <v>25497</v>
      </c>
      <c r="N19" s="19">
        <v>12481</v>
      </c>
      <c r="O19" s="19">
        <v>12886</v>
      </c>
      <c r="P19" s="13">
        <v>26.8</v>
      </c>
      <c r="Q19" s="13">
        <v>28.1</v>
      </c>
      <c r="R19" s="13">
        <v>25.6</v>
      </c>
      <c r="S19" s="16">
        <v>1.44</v>
      </c>
      <c r="T19" s="16">
        <v>0.92</v>
      </c>
      <c r="U19" s="132">
        <v>18.600000000000001</v>
      </c>
      <c r="V19" s="55" t="s">
        <v>237</v>
      </c>
    </row>
    <row r="20" spans="1:22" s="3" customFormat="1" ht="6" customHeight="1">
      <c r="A20" s="52"/>
      <c r="B20" s="21"/>
      <c r="C20" s="18"/>
      <c r="D20" s="18"/>
      <c r="E20" s="18"/>
      <c r="F20" s="18"/>
      <c r="G20" s="18"/>
      <c r="H20" s="18"/>
      <c r="I20" s="18"/>
      <c r="J20" s="18"/>
      <c r="K20" s="18"/>
      <c r="L20" s="18"/>
      <c r="M20" s="18"/>
      <c r="N20" s="18"/>
      <c r="O20" s="18"/>
      <c r="P20" s="12"/>
      <c r="Q20" s="12"/>
      <c r="R20" s="12"/>
      <c r="S20" s="15"/>
      <c r="T20" s="15"/>
      <c r="U20" s="12"/>
      <c r="V20" s="7"/>
    </row>
    <row r="21" spans="1:22" s="49" customFormat="1" ht="10.5" customHeight="1">
      <c r="A21" s="51"/>
      <c r="B21" s="50"/>
      <c r="C21" s="46"/>
      <c r="D21" s="46"/>
      <c r="E21" s="46"/>
      <c r="F21" s="46"/>
      <c r="G21" s="46"/>
      <c r="H21" s="118" t="s">
        <v>155</v>
      </c>
      <c r="I21" s="117"/>
      <c r="J21" s="117"/>
      <c r="K21" s="19" t="s">
        <v>154</v>
      </c>
      <c r="L21" s="46"/>
      <c r="M21" s="46"/>
      <c r="N21" s="46"/>
      <c r="O21" s="46"/>
      <c r="P21" s="44"/>
      <c r="Q21" s="44"/>
      <c r="R21" s="44"/>
      <c r="S21" s="45"/>
      <c r="T21" s="45"/>
      <c r="U21" s="44"/>
      <c r="V21" s="43"/>
    </row>
    <row r="22" spans="1:22" s="3" customFormat="1" ht="6" customHeight="1">
      <c r="A22" s="52"/>
      <c r="B22" s="21"/>
      <c r="C22" s="18"/>
      <c r="D22" s="18"/>
      <c r="E22" s="18"/>
      <c r="F22" s="18"/>
      <c r="G22" s="18"/>
      <c r="H22" s="18"/>
      <c r="I22" s="18"/>
      <c r="J22" s="18"/>
      <c r="K22" s="18"/>
      <c r="L22" s="18"/>
      <c r="M22" s="18"/>
      <c r="N22" s="18"/>
      <c r="O22" s="18"/>
      <c r="P22" s="12"/>
      <c r="Q22" s="12"/>
      <c r="R22" s="12"/>
      <c r="S22" s="15"/>
      <c r="T22" s="15"/>
      <c r="U22" s="12"/>
      <c r="V22" s="7"/>
    </row>
    <row r="23" spans="1:22" ht="10.5" customHeight="1">
      <c r="A23" s="27" t="s">
        <v>153</v>
      </c>
      <c r="B23" s="21">
        <v>8056</v>
      </c>
      <c r="C23" s="18">
        <v>3622</v>
      </c>
      <c r="D23" s="18">
        <v>4394</v>
      </c>
      <c r="E23" s="18">
        <v>29739</v>
      </c>
      <c r="F23" s="18">
        <v>14425</v>
      </c>
      <c r="G23" s="18">
        <v>15190</v>
      </c>
      <c r="H23" s="18">
        <v>12121</v>
      </c>
      <c r="I23" s="18">
        <v>29578</v>
      </c>
      <c r="J23" s="18">
        <v>10027</v>
      </c>
      <c r="K23" s="18">
        <v>5205</v>
      </c>
      <c r="L23" s="18">
        <v>4787</v>
      </c>
      <c r="M23" s="18">
        <v>1836</v>
      </c>
      <c r="N23" s="18">
        <v>864</v>
      </c>
      <c r="O23" s="18">
        <v>959</v>
      </c>
      <c r="P23" s="12">
        <v>22.8</v>
      </c>
      <c r="Q23" s="12">
        <v>23.9</v>
      </c>
      <c r="R23" s="12">
        <v>21.8</v>
      </c>
      <c r="S23" s="15">
        <v>1.5</v>
      </c>
      <c r="T23" s="15">
        <v>0.99</v>
      </c>
      <c r="U23" s="12">
        <v>15.1</v>
      </c>
      <c r="V23" s="48" t="s">
        <v>9</v>
      </c>
    </row>
    <row r="24" spans="1:22" ht="10.5" customHeight="1">
      <c r="A24" s="27" t="s">
        <v>152</v>
      </c>
      <c r="B24" s="21">
        <v>7966</v>
      </c>
      <c r="C24" s="18">
        <v>3609</v>
      </c>
      <c r="D24" s="18">
        <v>4314</v>
      </c>
      <c r="E24" s="18">
        <v>30509</v>
      </c>
      <c r="F24" s="18">
        <v>14581</v>
      </c>
      <c r="G24" s="18">
        <v>15798</v>
      </c>
      <c r="H24" s="18">
        <v>13719</v>
      </c>
      <c r="I24" s="18">
        <v>32207</v>
      </c>
      <c r="J24" s="18">
        <v>11601</v>
      </c>
      <c r="K24" s="18">
        <v>6075</v>
      </c>
      <c r="L24" s="18">
        <v>5465</v>
      </c>
      <c r="M24" s="18">
        <v>2195</v>
      </c>
      <c r="N24" s="18">
        <v>1052</v>
      </c>
      <c r="O24" s="18">
        <v>1134</v>
      </c>
      <c r="P24" s="12">
        <v>27.6</v>
      </c>
      <c r="Q24" s="12">
        <v>29.1</v>
      </c>
      <c r="R24" s="12">
        <v>26.3</v>
      </c>
      <c r="S24" s="15">
        <v>1.72</v>
      </c>
      <c r="T24" s="15">
        <v>1.06</v>
      </c>
      <c r="U24" s="12">
        <v>16</v>
      </c>
      <c r="V24" s="48" t="s">
        <v>10</v>
      </c>
    </row>
    <row r="25" spans="1:22" ht="10.5" customHeight="1">
      <c r="A25" s="27" t="s">
        <v>151</v>
      </c>
      <c r="B25" s="21">
        <v>8532</v>
      </c>
      <c r="C25" s="18">
        <v>3952</v>
      </c>
      <c r="D25" s="18">
        <v>4522</v>
      </c>
      <c r="E25" s="18">
        <v>32152</v>
      </c>
      <c r="F25" s="18">
        <v>15335</v>
      </c>
      <c r="G25" s="18">
        <v>16666</v>
      </c>
      <c r="H25" s="18">
        <v>12173</v>
      </c>
      <c r="I25" s="18">
        <v>32756</v>
      </c>
      <c r="J25" s="18">
        <v>12793</v>
      </c>
      <c r="K25" s="18">
        <v>6625</v>
      </c>
      <c r="L25" s="18">
        <v>6092</v>
      </c>
      <c r="M25" s="18">
        <v>2441</v>
      </c>
      <c r="N25" s="18">
        <v>1134</v>
      </c>
      <c r="O25" s="18">
        <v>1298</v>
      </c>
      <c r="P25" s="12">
        <v>28.6</v>
      </c>
      <c r="Q25" s="12">
        <v>28.7</v>
      </c>
      <c r="R25" s="12">
        <v>28.7</v>
      </c>
      <c r="S25" s="15">
        <v>1.43</v>
      </c>
      <c r="T25" s="15">
        <v>1.02</v>
      </c>
      <c r="U25" s="12">
        <v>20.100000000000001</v>
      </c>
      <c r="V25" s="48" t="s">
        <v>11</v>
      </c>
    </row>
    <row r="26" spans="1:22" ht="10.5" customHeight="1">
      <c r="A26" s="27" t="s">
        <v>150</v>
      </c>
      <c r="B26" s="21">
        <v>10568</v>
      </c>
      <c r="C26" s="18">
        <v>4698</v>
      </c>
      <c r="D26" s="18">
        <v>5822</v>
      </c>
      <c r="E26" s="18">
        <v>34840</v>
      </c>
      <c r="F26" s="18">
        <v>16513</v>
      </c>
      <c r="G26" s="18">
        <v>18166</v>
      </c>
      <c r="H26" s="18">
        <v>11696</v>
      </c>
      <c r="I26" s="18">
        <v>31512</v>
      </c>
      <c r="J26" s="18">
        <v>12357</v>
      </c>
      <c r="K26" s="18">
        <v>6563</v>
      </c>
      <c r="L26" s="18">
        <v>5709</v>
      </c>
      <c r="M26" s="18">
        <v>2505</v>
      </c>
      <c r="N26" s="18">
        <v>1202</v>
      </c>
      <c r="O26" s="18">
        <v>1286</v>
      </c>
      <c r="P26" s="12">
        <v>23.7</v>
      </c>
      <c r="Q26" s="12">
        <v>25.6</v>
      </c>
      <c r="R26" s="12">
        <v>22.1</v>
      </c>
      <c r="S26" s="15">
        <v>1.1100000000000001</v>
      </c>
      <c r="T26" s="15">
        <v>0.9</v>
      </c>
      <c r="U26" s="12">
        <v>21.4</v>
      </c>
      <c r="V26" s="48" t="s">
        <v>12</v>
      </c>
    </row>
    <row r="27" spans="1:22" ht="10.5" customHeight="1">
      <c r="A27" s="27" t="s">
        <v>149</v>
      </c>
      <c r="B27" s="21">
        <v>8405</v>
      </c>
      <c r="C27" s="18">
        <v>3779</v>
      </c>
      <c r="D27" s="18">
        <v>4583</v>
      </c>
      <c r="E27" s="18">
        <v>34665</v>
      </c>
      <c r="F27" s="18">
        <v>16386</v>
      </c>
      <c r="G27" s="18">
        <v>18116</v>
      </c>
      <c r="H27" s="18">
        <v>11400</v>
      </c>
      <c r="I27" s="18">
        <v>29788</v>
      </c>
      <c r="J27" s="18">
        <v>11686</v>
      </c>
      <c r="K27" s="18">
        <v>6278</v>
      </c>
      <c r="L27" s="18">
        <v>5337</v>
      </c>
      <c r="M27" s="18">
        <v>2380</v>
      </c>
      <c r="N27" s="18">
        <v>1102</v>
      </c>
      <c r="O27" s="18">
        <v>1259</v>
      </c>
      <c r="P27" s="12">
        <v>28.3</v>
      </c>
      <c r="Q27" s="12">
        <v>29.2</v>
      </c>
      <c r="R27" s="12">
        <v>27.5</v>
      </c>
      <c r="S27" s="15">
        <v>1.36</v>
      </c>
      <c r="T27" s="15">
        <v>0.86</v>
      </c>
      <c r="U27" s="12">
        <v>20.9</v>
      </c>
      <c r="V27" s="48" t="s">
        <v>13</v>
      </c>
    </row>
    <row r="28" spans="1:22" ht="10.5" customHeight="1">
      <c r="A28" s="27" t="s">
        <v>148</v>
      </c>
      <c r="B28" s="21">
        <v>7954</v>
      </c>
      <c r="C28" s="18">
        <v>3545</v>
      </c>
      <c r="D28" s="18">
        <v>4360</v>
      </c>
      <c r="E28" s="18">
        <v>33859</v>
      </c>
      <c r="F28" s="18">
        <v>15950</v>
      </c>
      <c r="G28" s="18">
        <v>17755</v>
      </c>
      <c r="H28" s="18">
        <v>10224</v>
      </c>
      <c r="I28" s="18">
        <v>28589</v>
      </c>
      <c r="J28" s="18">
        <v>11166</v>
      </c>
      <c r="K28" s="18">
        <v>5990</v>
      </c>
      <c r="L28" s="18">
        <v>5122</v>
      </c>
      <c r="M28" s="18">
        <v>2136</v>
      </c>
      <c r="N28" s="18">
        <v>1041</v>
      </c>
      <c r="O28" s="18">
        <v>1084</v>
      </c>
      <c r="P28" s="12">
        <v>26.9</v>
      </c>
      <c r="Q28" s="12">
        <v>29.4</v>
      </c>
      <c r="R28" s="12">
        <v>24.9</v>
      </c>
      <c r="S28" s="15">
        <v>1.29</v>
      </c>
      <c r="T28" s="15">
        <v>0.84</v>
      </c>
      <c r="U28" s="12">
        <v>20.9</v>
      </c>
      <c r="V28" s="48" t="s">
        <v>14</v>
      </c>
    </row>
    <row r="29" spans="1:22" ht="10.5" customHeight="1">
      <c r="A29" s="27" t="s">
        <v>147</v>
      </c>
      <c r="B29" s="21">
        <v>7708</v>
      </c>
      <c r="C29" s="18">
        <v>3722</v>
      </c>
      <c r="D29" s="18">
        <v>3952</v>
      </c>
      <c r="E29" s="18">
        <v>33389</v>
      </c>
      <c r="F29" s="18">
        <v>15715</v>
      </c>
      <c r="G29" s="18">
        <v>17532</v>
      </c>
      <c r="H29" s="18">
        <v>10887</v>
      </c>
      <c r="I29" s="18">
        <v>28297</v>
      </c>
      <c r="J29" s="18">
        <v>10972</v>
      </c>
      <c r="K29" s="18">
        <v>6223</v>
      </c>
      <c r="L29" s="18">
        <v>4704</v>
      </c>
      <c r="M29" s="18">
        <v>2138</v>
      </c>
      <c r="N29" s="18">
        <v>1089</v>
      </c>
      <c r="O29" s="18">
        <v>1042</v>
      </c>
      <c r="P29" s="12">
        <v>27.7</v>
      </c>
      <c r="Q29" s="12">
        <v>29.3</v>
      </c>
      <c r="R29" s="12">
        <v>26.4</v>
      </c>
      <c r="S29" s="15">
        <v>1.41</v>
      </c>
      <c r="T29" s="15">
        <v>0.85</v>
      </c>
      <c r="U29" s="12">
        <v>19.600000000000001</v>
      </c>
      <c r="V29" s="48" t="s">
        <v>15</v>
      </c>
    </row>
    <row r="30" spans="1:22" ht="10.5" customHeight="1">
      <c r="A30" s="27" t="s">
        <v>146</v>
      </c>
      <c r="B30" s="21">
        <v>7007</v>
      </c>
      <c r="C30" s="18">
        <v>3287</v>
      </c>
      <c r="D30" s="18">
        <v>3685</v>
      </c>
      <c r="E30" s="18">
        <v>32206</v>
      </c>
      <c r="F30" s="18">
        <v>15203</v>
      </c>
      <c r="G30" s="18">
        <v>16884</v>
      </c>
      <c r="H30" s="18">
        <v>11449</v>
      </c>
      <c r="I30" s="18">
        <v>28319</v>
      </c>
      <c r="J30" s="18">
        <v>9605</v>
      </c>
      <c r="K30" s="18">
        <v>5242</v>
      </c>
      <c r="L30" s="18">
        <v>4323</v>
      </c>
      <c r="M30" s="18">
        <v>1737</v>
      </c>
      <c r="N30" s="18">
        <v>871</v>
      </c>
      <c r="O30" s="18">
        <v>859</v>
      </c>
      <c r="P30" s="12">
        <v>24.8</v>
      </c>
      <c r="Q30" s="12">
        <v>26.5</v>
      </c>
      <c r="R30" s="12">
        <v>23.3</v>
      </c>
      <c r="S30" s="15">
        <v>1.63</v>
      </c>
      <c r="T30" s="15">
        <v>0.88</v>
      </c>
      <c r="U30" s="12">
        <v>15.2</v>
      </c>
      <c r="V30" s="48" t="s">
        <v>16</v>
      </c>
    </row>
    <row r="31" spans="1:22" ht="10.5" customHeight="1">
      <c r="A31" s="28" t="s">
        <v>145</v>
      </c>
      <c r="B31" s="21">
        <v>8068</v>
      </c>
      <c r="C31" s="18">
        <v>3751</v>
      </c>
      <c r="D31" s="18">
        <v>4287</v>
      </c>
      <c r="E31" s="18">
        <v>32447</v>
      </c>
      <c r="F31" s="18">
        <v>15480</v>
      </c>
      <c r="G31" s="18">
        <v>16860</v>
      </c>
      <c r="H31" s="18">
        <v>10884</v>
      </c>
      <c r="I31" s="18">
        <v>29266</v>
      </c>
      <c r="J31" s="18">
        <v>11933</v>
      </c>
      <c r="K31" s="18">
        <v>6627</v>
      </c>
      <c r="L31" s="18">
        <v>5254</v>
      </c>
      <c r="M31" s="18">
        <v>2210</v>
      </c>
      <c r="N31" s="18">
        <v>1070</v>
      </c>
      <c r="O31" s="18">
        <v>1124</v>
      </c>
      <c r="P31" s="12">
        <v>27.4</v>
      </c>
      <c r="Q31" s="12">
        <v>28.5</v>
      </c>
      <c r="R31" s="12">
        <v>26.2</v>
      </c>
      <c r="S31" s="15">
        <v>1.35</v>
      </c>
      <c r="T31" s="15">
        <v>0.9</v>
      </c>
      <c r="U31" s="12">
        <v>20.3</v>
      </c>
      <c r="V31" s="48" t="s">
        <v>17</v>
      </c>
    </row>
    <row r="32" spans="1:22" ht="10.5" customHeight="1">
      <c r="A32" s="28" t="s">
        <v>144</v>
      </c>
      <c r="B32" s="21">
        <v>8574</v>
      </c>
      <c r="C32" s="18">
        <v>4091</v>
      </c>
      <c r="D32" s="18">
        <v>4438</v>
      </c>
      <c r="E32" s="18">
        <v>33244</v>
      </c>
      <c r="F32" s="18">
        <v>15974</v>
      </c>
      <c r="G32" s="18">
        <v>17152</v>
      </c>
      <c r="H32" s="18">
        <v>12679</v>
      </c>
      <c r="I32" s="18">
        <v>30928</v>
      </c>
      <c r="J32" s="18">
        <v>13284</v>
      </c>
      <c r="K32" s="18">
        <v>7551</v>
      </c>
      <c r="L32" s="18">
        <v>5681</v>
      </c>
      <c r="M32" s="18">
        <v>2357</v>
      </c>
      <c r="N32" s="18">
        <v>1180</v>
      </c>
      <c r="O32" s="18">
        <v>1171</v>
      </c>
      <c r="P32" s="12">
        <v>27.5</v>
      </c>
      <c r="Q32" s="12">
        <v>28.8</v>
      </c>
      <c r="R32" s="12">
        <v>26.4</v>
      </c>
      <c r="S32" s="15">
        <v>1.48</v>
      </c>
      <c r="T32" s="15">
        <v>0.93</v>
      </c>
      <c r="U32" s="12">
        <v>18.600000000000001</v>
      </c>
      <c r="V32" s="48" t="s">
        <v>18</v>
      </c>
    </row>
    <row r="33" spans="1:22" ht="10.5" customHeight="1">
      <c r="A33" s="28" t="s">
        <v>143</v>
      </c>
      <c r="B33" s="21">
        <v>6285</v>
      </c>
      <c r="C33" s="18">
        <v>3137</v>
      </c>
      <c r="D33" s="18">
        <v>3117</v>
      </c>
      <c r="E33" s="18">
        <v>31443</v>
      </c>
      <c r="F33" s="18">
        <v>15403</v>
      </c>
      <c r="G33" s="18">
        <v>15930</v>
      </c>
      <c r="H33" s="18">
        <v>10259</v>
      </c>
      <c r="I33" s="18">
        <v>29461</v>
      </c>
      <c r="J33" s="18">
        <v>10318</v>
      </c>
      <c r="K33" s="18">
        <v>6094</v>
      </c>
      <c r="L33" s="18">
        <v>4178</v>
      </c>
      <c r="M33" s="18">
        <v>1898</v>
      </c>
      <c r="N33" s="18">
        <v>1016</v>
      </c>
      <c r="O33" s="18">
        <v>878</v>
      </c>
      <c r="P33" s="12">
        <v>30.2</v>
      </c>
      <c r="Q33" s="12">
        <v>32.4</v>
      </c>
      <c r="R33" s="12">
        <v>28.2</v>
      </c>
      <c r="S33" s="15">
        <v>1.63</v>
      </c>
      <c r="T33" s="15">
        <v>0.94</v>
      </c>
      <c r="U33" s="12">
        <v>18.5</v>
      </c>
      <c r="V33" s="48" t="s">
        <v>19</v>
      </c>
    </row>
    <row r="34" spans="1:22" ht="10.5" customHeight="1">
      <c r="A34" s="28" t="s">
        <v>142</v>
      </c>
      <c r="B34" s="21">
        <v>6171</v>
      </c>
      <c r="C34" s="18">
        <v>3221</v>
      </c>
      <c r="D34" s="18">
        <v>2922</v>
      </c>
      <c r="E34" s="18">
        <v>29859</v>
      </c>
      <c r="F34" s="18">
        <v>15019</v>
      </c>
      <c r="G34" s="18">
        <v>14721</v>
      </c>
      <c r="H34" s="18">
        <v>9488</v>
      </c>
      <c r="I34" s="18">
        <v>27922</v>
      </c>
      <c r="J34" s="18">
        <v>9783</v>
      </c>
      <c r="K34" s="18">
        <v>5927</v>
      </c>
      <c r="L34" s="18">
        <v>3813</v>
      </c>
      <c r="M34" s="18">
        <v>1664</v>
      </c>
      <c r="N34" s="18">
        <v>860</v>
      </c>
      <c r="O34" s="18">
        <v>792</v>
      </c>
      <c r="P34" s="12">
        <v>27</v>
      </c>
      <c r="Q34" s="12">
        <v>26.7</v>
      </c>
      <c r="R34" s="12">
        <v>27.1</v>
      </c>
      <c r="S34" s="15">
        <v>1.54</v>
      </c>
      <c r="T34" s="15">
        <v>0.94</v>
      </c>
      <c r="U34" s="12">
        <v>17.5</v>
      </c>
      <c r="V34" s="48" t="s">
        <v>20</v>
      </c>
    </row>
    <row r="35" spans="1:22" s="32" customFormat="1" ht="6" customHeight="1">
      <c r="A35" s="28"/>
      <c r="B35" s="21"/>
      <c r="C35" s="18"/>
      <c r="D35" s="18"/>
      <c r="E35" s="18"/>
      <c r="F35" s="18"/>
      <c r="G35" s="18"/>
      <c r="H35" s="18"/>
      <c r="I35" s="18"/>
      <c r="J35" s="18"/>
      <c r="K35" s="18"/>
      <c r="L35" s="18"/>
      <c r="M35" s="18"/>
      <c r="N35" s="18"/>
      <c r="O35" s="18"/>
      <c r="P35" s="12"/>
      <c r="Q35" s="12"/>
      <c r="R35" s="12"/>
      <c r="S35" s="15"/>
      <c r="T35" s="15"/>
      <c r="U35" s="12"/>
      <c r="V35" s="6"/>
    </row>
    <row r="36" spans="1:22" s="42" customFormat="1" ht="10.5" customHeight="1">
      <c r="A36" s="47"/>
      <c r="B36" s="46"/>
      <c r="C36" s="46"/>
      <c r="D36" s="46"/>
      <c r="E36" s="46"/>
      <c r="F36" s="46"/>
      <c r="G36" s="46"/>
      <c r="H36" s="321" t="s">
        <v>183</v>
      </c>
      <c r="I36" s="321"/>
      <c r="J36" s="19" t="s">
        <v>182</v>
      </c>
      <c r="K36" s="19" t="s">
        <v>154</v>
      </c>
      <c r="L36" s="117"/>
      <c r="M36" s="46"/>
      <c r="N36" s="46"/>
      <c r="O36" s="46"/>
      <c r="P36" s="44"/>
      <c r="Q36" s="44"/>
      <c r="R36" s="44"/>
      <c r="S36" s="45"/>
      <c r="T36" s="45"/>
      <c r="U36" s="44"/>
      <c r="V36" s="43"/>
    </row>
    <row r="37" spans="1:22" s="32" customFormat="1" ht="6" customHeight="1">
      <c r="A37" s="116"/>
      <c r="B37" s="18"/>
      <c r="C37" s="18"/>
      <c r="D37" s="18"/>
      <c r="E37" s="18"/>
      <c r="F37" s="18"/>
      <c r="G37" s="18"/>
      <c r="H37" s="18"/>
      <c r="I37" s="18"/>
      <c r="J37" s="18"/>
      <c r="K37" s="18"/>
      <c r="L37" s="18"/>
      <c r="M37" s="18"/>
      <c r="N37" s="18"/>
      <c r="O37" s="18"/>
      <c r="P37" s="12"/>
      <c r="Q37" s="12"/>
      <c r="R37" s="12"/>
      <c r="S37" s="15"/>
      <c r="T37" s="15"/>
      <c r="U37" s="12"/>
      <c r="V37" s="6"/>
    </row>
    <row r="38" spans="1:22" s="32" customFormat="1" ht="21" customHeight="1">
      <c r="A38" s="41" t="s">
        <v>94</v>
      </c>
      <c r="B38" s="18">
        <v>68280</v>
      </c>
      <c r="C38" s="18">
        <v>38250</v>
      </c>
      <c r="D38" s="18">
        <v>29749</v>
      </c>
      <c r="E38" s="18">
        <v>23768</v>
      </c>
      <c r="F38" s="18">
        <v>13568</v>
      </c>
      <c r="G38" s="18">
        <v>10117</v>
      </c>
      <c r="H38" s="18">
        <v>82964</v>
      </c>
      <c r="I38" s="18">
        <v>18109</v>
      </c>
      <c r="J38" s="18">
        <v>101043</v>
      </c>
      <c r="K38" s="18">
        <v>61562</v>
      </c>
      <c r="L38" s="18">
        <v>39062</v>
      </c>
      <c r="M38" s="18">
        <v>15842</v>
      </c>
      <c r="N38" s="18">
        <v>9469</v>
      </c>
      <c r="O38" s="18">
        <v>6303</v>
      </c>
      <c r="P38" s="12">
        <v>23.2</v>
      </c>
      <c r="Q38" s="12">
        <v>24.8</v>
      </c>
      <c r="R38" s="12">
        <v>21.2</v>
      </c>
      <c r="S38" s="15">
        <v>1.22</v>
      </c>
      <c r="T38" s="15">
        <v>0.76</v>
      </c>
      <c r="U38" s="40">
        <v>19.100000000000001</v>
      </c>
      <c r="V38" s="39" t="s">
        <v>181</v>
      </c>
    </row>
    <row r="39" spans="1:22" s="32" customFormat="1" ht="10.5" customHeight="1">
      <c r="A39" s="115" t="s">
        <v>236</v>
      </c>
      <c r="B39" s="18">
        <v>27014</v>
      </c>
      <c r="C39" s="18">
        <v>6164</v>
      </c>
      <c r="D39" s="18">
        <v>20647</v>
      </c>
      <c r="E39" s="18">
        <v>8594</v>
      </c>
      <c r="F39" s="18">
        <v>1931</v>
      </c>
      <c r="G39" s="18">
        <v>6614</v>
      </c>
      <c r="H39" s="18">
        <v>54015</v>
      </c>
      <c r="I39" s="18">
        <v>11776</v>
      </c>
      <c r="J39" s="18">
        <v>34482</v>
      </c>
      <c r="K39" s="18">
        <v>12838</v>
      </c>
      <c r="L39" s="18">
        <v>21403</v>
      </c>
      <c r="M39" s="18">
        <v>9655</v>
      </c>
      <c r="N39" s="18">
        <v>3012</v>
      </c>
      <c r="O39" s="18">
        <v>6583</v>
      </c>
      <c r="P39" s="12">
        <v>35.700000000000003</v>
      </c>
      <c r="Q39" s="12">
        <v>48.9</v>
      </c>
      <c r="R39" s="12">
        <v>31.9</v>
      </c>
      <c r="S39" s="15">
        <v>2</v>
      </c>
      <c r="T39" s="15">
        <v>1.37</v>
      </c>
      <c r="U39" s="40">
        <v>17.899999999999999</v>
      </c>
      <c r="V39" s="39" t="s">
        <v>235</v>
      </c>
    </row>
    <row r="40" spans="1:22" s="32" customFormat="1" ht="6" customHeight="1">
      <c r="A40" s="114"/>
      <c r="B40" s="20"/>
      <c r="C40" s="20"/>
      <c r="D40" s="20"/>
      <c r="E40" s="20"/>
      <c r="F40" s="20"/>
      <c r="G40" s="20"/>
      <c r="H40" s="20"/>
      <c r="I40" s="20"/>
      <c r="J40" s="20"/>
      <c r="K40" s="20"/>
      <c r="L40" s="20"/>
      <c r="M40" s="20"/>
      <c r="N40" s="20"/>
      <c r="O40" s="20"/>
      <c r="P40" s="14"/>
      <c r="Q40" s="14"/>
      <c r="R40" s="14"/>
      <c r="S40" s="17"/>
      <c r="T40" s="17"/>
      <c r="U40" s="14"/>
      <c r="V40" s="8"/>
    </row>
    <row r="41" spans="1:22" s="32" customFormat="1" ht="10.5" customHeight="1">
      <c r="A41" s="2" t="s">
        <v>25</v>
      </c>
      <c r="B41" s="18"/>
      <c r="C41" s="18"/>
      <c r="D41" s="18"/>
      <c r="E41" s="18"/>
      <c r="F41" s="18"/>
      <c r="G41" s="18"/>
      <c r="H41" s="18"/>
      <c r="I41" s="18"/>
      <c r="J41" s="18"/>
      <c r="K41" s="18"/>
      <c r="L41" s="18"/>
      <c r="M41" s="18"/>
      <c r="N41" s="18"/>
      <c r="O41" s="18"/>
      <c r="P41" s="12"/>
      <c r="Q41" s="12"/>
      <c r="R41" s="12"/>
      <c r="S41" s="15"/>
      <c r="T41" s="15"/>
      <c r="U41" s="12"/>
      <c r="V41" s="33"/>
    </row>
    <row r="42" spans="1:22" s="32" customFormat="1" ht="10.5" customHeight="1">
      <c r="A42" s="2" t="s">
        <v>208</v>
      </c>
      <c r="B42" s="18"/>
      <c r="C42" s="18"/>
      <c r="D42" s="18"/>
      <c r="E42" s="18"/>
      <c r="F42" s="18"/>
      <c r="G42" s="18"/>
      <c r="H42" s="18"/>
      <c r="I42" s="18"/>
      <c r="J42" s="18"/>
      <c r="K42" s="18"/>
      <c r="L42" s="18"/>
      <c r="M42" s="18"/>
      <c r="N42" s="18"/>
      <c r="O42" s="18"/>
      <c r="P42" s="12"/>
      <c r="Q42" s="12"/>
      <c r="R42" s="12"/>
      <c r="S42" s="15"/>
      <c r="T42" s="15"/>
      <c r="U42" s="12"/>
      <c r="V42" s="33"/>
    </row>
    <row r="43" spans="1:22" ht="10.5" customHeight="1">
      <c r="A43" s="2" t="s">
        <v>234</v>
      </c>
      <c r="J43" s="2" t="s">
        <v>233</v>
      </c>
    </row>
  </sheetData>
  <mergeCells count="12">
    <mergeCell ref="A12:A13"/>
    <mergeCell ref="B12:D12"/>
    <mergeCell ref="E12:G12"/>
    <mergeCell ref="J12:L12"/>
    <mergeCell ref="H12:H13"/>
    <mergeCell ref="P12:R12"/>
    <mergeCell ref="H36:I36"/>
    <mergeCell ref="V12:V13"/>
    <mergeCell ref="S12:S13"/>
    <mergeCell ref="T12:T13"/>
    <mergeCell ref="U12:U13"/>
    <mergeCell ref="M12:O12"/>
  </mergeCells>
  <phoneticPr fontId="2"/>
  <pageMargins left="0.75" right="0.75" top="0.79" bottom="1" header="0.51200000000000001" footer="0.51200000000000001"/>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4"/>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1" width="5.375" style="2" customWidth="1"/>
    <col min="22" max="22" width="5.5" style="2" customWidth="1"/>
    <col min="23" max="23" width="6.625" style="2" customWidth="1"/>
    <col min="24" max="16384" width="9" style="2"/>
  </cols>
  <sheetData>
    <row r="1" spans="1:22" ht="13.5" customHeight="1">
      <c r="A1" s="129" t="s">
        <v>206</v>
      </c>
      <c r="H1" s="131"/>
      <c r="J1" s="129"/>
    </row>
    <row r="2" spans="1:22" ht="10.5" customHeight="1"/>
    <row r="3" spans="1:22" ht="10.5" customHeight="1">
      <c r="A3" s="2" t="s">
        <v>232</v>
      </c>
    </row>
    <row r="4" spans="1:22" ht="10.5" customHeight="1">
      <c r="A4" s="2" t="s">
        <v>231</v>
      </c>
    </row>
    <row r="5" spans="1:22" ht="10.5" customHeight="1">
      <c r="A5" s="2" t="s">
        <v>230</v>
      </c>
    </row>
    <row r="6" spans="1:22" ht="10.5" customHeight="1">
      <c r="A6" s="2" t="s">
        <v>229</v>
      </c>
    </row>
    <row r="7" spans="1:22" ht="10.5" customHeight="1">
      <c r="A7" s="2" t="s">
        <v>228</v>
      </c>
    </row>
    <row r="8" spans="1:22" ht="10.5" customHeight="1"/>
    <row r="9" spans="1:22" ht="13.5" customHeight="1">
      <c r="A9" s="129" t="s">
        <v>227</v>
      </c>
      <c r="G9" s="62"/>
      <c r="H9" s="62"/>
      <c r="J9" s="129"/>
    </row>
    <row r="10" spans="1:22" ht="10.5" customHeight="1"/>
    <row r="11" spans="1:22" ht="10.5" customHeight="1"/>
    <row r="12" spans="1:22" ht="12" customHeight="1">
      <c r="A12" s="297" t="s">
        <v>0</v>
      </c>
      <c r="B12" s="328" t="s">
        <v>1</v>
      </c>
      <c r="C12" s="329"/>
      <c r="D12" s="330"/>
      <c r="E12" s="328" t="s">
        <v>226</v>
      </c>
      <c r="F12" s="329"/>
      <c r="G12" s="330"/>
      <c r="H12" s="338" t="s">
        <v>168</v>
      </c>
      <c r="I12" s="128" t="s">
        <v>167</v>
      </c>
      <c r="J12" s="329" t="s">
        <v>7</v>
      </c>
      <c r="K12" s="329"/>
      <c r="L12" s="330"/>
      <c r="M12" s="328" t="s">
        <v>8</v>
      </c>
      <c r="N12" s="329"/>
      <c r="O12" s="330"/>
      <c r="P12" s="328" t="s">
        <v>225</v>
      </c>
      <c r="Q12" s="329"/>
      <c r="R12" s="330"/>
      <c r="S12" s="333" t="s">
        <v>224</v>
      </c>
      <c r="T12" s="333" t="s">
        <v>223</v>
      </c>
      <c r="U12" s="333" t="s">
        <v>222</v>
      </c>
      <c r="V12" s="331" t="s">
        <v>6</v>
      </c>
    </row>
    <row r="13" spans="1:22" ht="12" customHeight="1">
      <c r="A13" s="299"/>
      <c r="B13" s="5" t="s">
        <v>162</v>
      </c>
      <c r="C13" s="9" t="s">
        <v>4</v>
      </c>
      <c r="D13" s="9" t="s">
        <v>5</v>
      </c>
      <c r="E13" s="5" t="s">
        <v>162</v>
      </c>
      <c r="F13" s="9" t="s">
        <v>4</v>
      </c>
      <c r="G13" s="9" t="s">
        <v>5</v>
      </c>
      <c r="H13" s="337"/>
      <c r="I13" s="127" t="s">
        <v>221</v>
      </c>
      <c r="J13" s="4" t="s">
        <v>3</v>
      </c>
      <c r="K13" s="9" t="s">
        <v>4</v>
      </c>
      <c r="L13" s="9" t="s">
        <v>5</v>
      </c>
      <c r="M13" s="5" t="s">
        <v>3</v>
      </c>
      <c r="N13" s="9" t="s">
        <v>4</v>
      </c>
      <c r="O13" s="9" t="s">
        <v>5</v>
      </c>
      <c r="P13" s="5" t="s">
        <v>3</v>
      </c>
      <c r="Q13" s="9" t="s">
        <v>4</v>
      </c>
      <c r="R13" s="9" t="s">
        <v>5</v>
      </c>
      <c r="S13" s="334"/>
      <c r="T13" s="334"/>
      <c r="U13" s="335"/>
      <c r="V13" s="332"/>
    </row>
    <row r="14" spans="1:22" s="32" customFormat="1" ht="6" customHeight="1">
      <c r="A14" s="124"/>
      <c r="B14" s="120"/>
      <c r="C14" s="123"/>
      <c r="D14" s="123"/>
      <c r="E14" s="123"/>
      <c r="F14" s="123"/>
      <c r="G14" s="123"/>
      <c r="H14" s="125"/>
      <c r="I14" s="124"/>
      <c r="J14" s="123"/>
      <c r="K14" s="123"/>
      <c r="L14" s="123"/>
      <c r="M14" s="123"/>
      <c r="N14" s="123"/>
      <c r="O14" s="123"/>
      <c r="P14" s="123"/>
      <c r="Q14" s="123"/>
      <c r="R14" s="123"/>
      <c r="S14" s="122"/>
      <c r="T14" s="122"/>
      <c r="U14" s="121"/>
      <c r="V14" s="120"/>
    </row>
    <row r="15" spans="1:22" ht="10.5" customHeight="1">
      <c r="A15" s="58" t="s">
        <v>220</v>
      </c>
      <c r="B15" s="21">
        <v>110688</v>
      </c>
      <c r="C15" s="18">
        <v>53620</v>
      </c>
      <c r="D15" s="18">
        <v>57068</v>
      </c>
      <c r="E15" s="57">
        <v>38719.916666666664</v>
      </c>
      <c r="F15" s="57">
        <v>19665.166666666668</v>
      </c>
      <c r="G15" s="57">
        <v>19054.75</v>
      </c>
      <c r="H15" s="18">
        <v>120066</v>
      </c>
      <c r="I15" s="57">
        <v>24304.75</v>
      </c>
      <c r="J15" s="18">
        <v>158979</v>
      </c>
      <c r="K15" s="18">
        <v>90407</v>
      </c>
      <c r="L15" s="18">
        <v>68572</v>
      </c>
      <c r="M15" s="18">
        <v>30363</v>
      </c>
      <c r="N15" s="18">
        <v>14877</v>
      </c>
      <c r="O15" s="18">
        <v>15486</v>
      </c>
      <c r="P15" s="12">
        <v>27.431157849089331</v>
      </c>
      <c r="Q15" s="12">
        <v>27.745244311823946</v>
      </c>
      <c r="R15" s="12">
        <v>27.136048223172356</v>
      </c>
      <c r="S15" s="15">
        <v>1.0847246313963572</v>
      </c>
      <c r="T15" s="15">
        <v>0.6277066712006526</v>
      </c>
      <c r="U15" s="12">
        <v>25.288591274798861</v>
      </c>
      <c r="V15" s="56" t="s">
        <v>219</v>
      </c>
    </row>
    <row r="16" spans="1:22" ht="10.5" customHeight="1">
      <c r="A16" s="27" t="s">
        <v>218</v>
      </c>
      <c r="B16" s="21">
        <v>101201</v>
      </c>
      <c r="C16" s="18">
        <v>48630</v>
      </c>
      <c r="D16" s="18">
        <v>52571</v>
      </c>
      <c r="E16" s="57">
        <v>35268.333333333336</v>
      </c>
      <c r="F16" s="57">
        <v>17470.416666666668</v>
      </c>
      <c r="G16" s="57">
        <v>17797.916666666668</v>
      </c>
      <c r="H16" s="18">
        <v>142723</v>
      </c>
      <c r="I16" s="57">
        <v>30598.916666666668</v>
      </c>
      <c r="J16" s="18">
        <v>139829</v>
      </c>
      <c r="K16" s="18">
        <v>79750</v>
      </c>
      <c r="L16" s="18">
        <v>60079</v>
      </c>
      <c r="M16" s="18">
        <v>29333</v>
      </c>
      <c r="N16" s="18">
        <v>14947</v>
      </c>
      <c r="O16" s="18">
        <v>14386</v>
      </c>
      <c r="P16" s="12">
        <v>28.984891453641801</v>
      </c>
      <c r="Q16" s="12">
        <v>30.736171087805879</v>
      </c>
      <c r="R16" s="12">
        <v>27.364896996442905</v>
      </c>
      <c r="S16" s="15">
        <v>1.4102923884151342</v>
      </c>
      <c r="T16" s="15">
        <v>0.86760313784792775</v>
      </c>
      <c r="U16" s="12">
        <v>20.552398702381499</v>
      </c>
      <c r="V16" s="56" t="s">
        <v>217</v>
      </c>
    </row>
    <row r="17" spans="1:22" ht="10.5" customHeight="1">
      <c r="A17" s="27" t="s">
        <v>216</v>
      </c>
      <c r="B17" s="21">
        <v>97758</v>
      </c>
      <c r="C17" s="18">
        <v>46712</v>
      </c>
      <c r="D17" s="18">
        <v>51046</v>
      </c>
      <c r="E17" s="57">
        <v>34398.5</v>
      </c>
      <c r="F17" s="57">
        <v>16944.666666666668</v>
      </c>
      <c r="G17" s="57">
        <v>17453.833333333332</v>
      </c>
      <c r="H17" s="18">
        <v>158244</v>
      </c>
      <c r="I17" s="57">
        <v>33975.5</v>
      </c>
      <c r="J17" s="18">
        <v>128576</v>
      </c>
      <c r="K17" s="18">
        <v>73263</v>
      </c>
      <c r="L17" s="18">
        <v>55313</v>
      </c>
      <c r="M17" s="18">
        <v>28018</v>
      </c>
      <c r="N17" s="18">
        <v>14353</v>
      </c>
      <c r="O17" s="18">
        <v>13665</v>
      </c>
      <c r="P17" s="12">
        <v>28.660569978927558</v>
      </c>
      <c r="Q17" s="12">
        <v>30.726579893817433</v>
      </c>
      <c r="R17" s="12">
        <v>26.769972181953534</v>
      </c>
      <c r="S17" s="15">
        <v>1.6187319707849996</v>
      </c>
      <c r="T17" s="15">
        <v>0.98770295216361181</v>
      </c>
      <c r="U17" s="12">
        <v>17.705568615555727</v>
      </c>
      <c r="V17" s="56" t="s">
        <v>215</v>
      </c>
    </row>
    <row r="18" spans="1:22" ht="10.5" customHeight="1">
      <c r="A18" s="27" t="s">
        <v>214</v>
      </c>
      <c r="B18" s="21">
        <v>99680</v>
      </c>
      <c r="C18" s="18">
        <v>45936</v>
      </c>
      <c r="D18" s="18">
        <v>53234</v>
      </c>
      <c r="E18" s="18">
        <v>34464.833333333336</v>
      </c>
      <c r="F18" s="18">
        <v>16612.416666666668</v>
      </c>
      <c r="G18" s="18">
        <v>17712.083333333332</v>
      </c>
      <c r="H18" s="18">
        <v>172436</v>
      </c>
      <c r="I18" s="18">
        <v>38530.166666666664</v>
      </c>
      <c r="J18" s="18">
        <v>124374</v>
      </c>
      <c r="K18" s="18">
        <v>68502</v>
      </c>
      <c r="L18" s="18">
        <v>55367</v>
      </c>
      <c r="M18" s="18">
        <v>28787</v>
      </c>
      <c r="N18" s="18">
        <v>14306</v>
      </c>
      <c r="O18" s="18">
        <v>14343</v>
      </c>
      <c r="P18" s="12">
        <v>28.879414125200643</v>
      </c>
      <c r="Q18" s="12">
        <v>31.143329850226404</v>
      </c>
      <c r="R18" s="12">
        <v>26.943306909118231</v>
      </c>
      <c r="S18" s="15">
        <v>1.7298956661316212</v>
      </c>
      <c r="T18" s="15">
        <v>1.1179559841190778</v>
      </c>
      <c r="U18" s="12">
        <v>16.694309772901249</v>
      </c>
      <c r="V18" s="56" t="s">
        <v>213</v>
      </c>
    </row>
    <row r="19" spans="1:22" s="3" customFormat="1" ht="10.5" customHeight="1">
      <c r="A19" s="52" t="s">
        <v>212</v>
      </c>
      <c r="B19" s="22">
        <v>95731</v>
      </c>
      <c r="C19" s="19">
        <v>44225</v>
      </c>
      <c r="D19" s="19">
        <v>50984</v>
      </c>
      <c r="E19" s="19">
        <v>33912</v>
      </c>
      <c r="F19" s="19">
        <v>16351</v>
      </c>
      <c r="G19" s="19">
        <v>17406</v>
      </c>
      <c r="H19" s="19">
        <v>151928</v>
      </c>
      <c r="I19" s="19">
        <v>34275</v>
      </c>
      <c r="J19" s="19">
        <v>121742</v>
      </c>
      <c r="K19" s="19">
        <v>66836</v>
      </c>
      <c r="L19" s="19">
        <v>54357</v>
      </c>
      <c r="M19" s="19">
        <v>27230</v>
      </c>
      <c r="N19" s="19">
        <v>13551</v>
      </c>
      <c r="O19" s="19">
        <v>13536</v>
      </c>
      <c r="P19" s="13">
        <v>28.4</v>
      </c>
      <c r="Q19" s="13">
        <v>30.6</v>
      </c>
      <c r="R19" s="13">
        <v>26.5</v>
      </c>
      <c r="S19" s="16">
        <v>1.59</v>
      </c>
      <c r="T19" s="16">
        <v>1.01</v>
      </c>
      <c r="U19" s="13">
        <v>17.899999999999999</v>
      </c>
      <c r="V19" s="119" t="s">
        <v>211</v>
      </c>
    </row>
    <row r="20" spans="1:22" s="3" customFormat="1" ht="6" customHeight="1">
      <c r="A20" s="52"/>
      <c r="B20" s="21"/>
      <c r="C20" s="18"/>
      <c r="D20" s="18"/>
      <c r="E20" s="18"/>
      <c r="F20" s="18"/>
      <c r="G20" s="18"/>
      <c r="H20" s="18"/>
      <c r="I20" s="18"/>
      <c r="J20" s="18"/>
      <c r="K20" s="18"/>
      <c r="L20" s="18"/>
      <c r="M20" s="18"/>
      <c r="N20" s="18"/>
      <c r="O20" s="18"/>
      <c r="P20" s="12"/>
      <c r="Q20" s="12"/>
      <c r="R20" s="12"/>
      <c r="S20" s="15"/>
      <c r="T20" s="15"/>
      <c r="U20" s="12"/>
      <c r="V20" s="7"/>
    </row>
    <row r="21" spans="1:22" s="49" customFormat="1" ht="10.5" customHeight="1">
      <c r="A21" s="51"/>
      <c r="B21" s="50"/>
      <c r="C21" s="46"/>
      <c r="D21" s="46"/>
      <c r="E21" s="46"/>
      <c r="F21" s="46"/>
      <c r="G21" s="46"/>
      <c r="H21" s="118" t="s">
        <v>155</v>
      </c>
      <c r="I21" s="117"/>
      <c r="J21" s="117"/>
      <c r="K21" s="19" t="s">
        <v>154</v>
      </c>
      <c r="L21" s="46"/>
      <c r="M21" s="46"/>
      <c r="N21" s="46"/>
      <c r="O21" s="46"/>
      <c r="P21" s="44"/>
      <c r="Q21" s="44"/>
      <c r="R21" s="44"/>
      <c r="S21" s="45"/>
      <c r="T21" s="45"/>
      <c r="U21" s="44"/>
      <c r="V21" s="43"/>
    </row>
    <row r="22" spans="1:22" s="3" customFormat="1" ht="6" customHeight="1">
      <c r="A22" s="52"/>
      <c r="B22" s="21"/>
      <c r="C22" s="18"/>
      <c r="D22" s="18"/>
      <c r="E22" s="18"/>
      <c r="F22" s="18"/>
      <c r="G22" s="18"/>
      <c r="H22" s="18"/>
      <c r="I22" s="18"/>
      <c r="J22" s="18"/>
      <c r="K22" s="18"/>
      <c r="L22" s="18"/>
      <c r="M22" s="18"/>
      <c r="N22" s="18"/>
      <c r="O22" s="18"/>
      <c r="P22" s="12"/>
      <c r="Q22" s="12"/>
      <c r="R22" s="12"/>
      <c r="S22" s="15"/>
      <c r="T22" s="15"/>
      <c r="U22" s="12"/>
      <c r="V22" s="7"/>
    </row>
    <row r="23" spans="1:22" ht="10.5" customHeight="1">
      <c r="A23" s="27" t="s">
        <v>153</v>
      </c>
      <c r="B23" s="21">
        <v>8745</v>
      </c>
      <c r="C23" s="18">
        <v>4054</v>
      </c>
      <c r="D23" s="18">
        <v>4649</v>
      </c>
      <c r="E23" s="18">
        <v>31466</v>
      </c>
      <c r="F23" s="18">
        <v>15421</v>
      </c>
      <c r="G23" s="18">
        <v>15910</v>
      </c>
      <c r="H23" s="18">
        <v>15414</v>
      </c>
      <c r="I23" s="18">
        <v>38840</v>
      </c>
      <c r="J23" s="18">
        <v>9475</v>
      </c>
      <c r="K23" s="18">
        <v>5214</v>
      </c>
      <c r="L23" s="18">
        <v>4205</v>
      </c>
      <c r="M23" s="18">
        <v>2034</v>
      </c>
      <c r="N23" s="18">
        <v>1032</v>
      </c>
      <c r="O23" s="18">
        <v>994</v>
      </c>
      <c r="P23" s="12">
        <v>23.3</v>
      </c>
      <c r="Q23" s="12">
        <v>25.5</v>
      </c>
      <c r="R23" s="12">
        <v>21.4</v>
      </c>
      <c r="S23" s="15">
        <v>1.76</v>
      </c>
      <c r="T23" s="15">
        <v>1.23</v>
      </c>
      <c r="U23" s="12">
        <v>13.2</v>
      </c>
      <c r="V23" s="48" t="s">
        <v>9</v>
      </c>
    </row>
    <row r="24" spans="1:22" ht="10.5" customHeight="1">
      <c r="A24" s="27" t="s">
        <v>152</v>
      </c>
      <c r="B24" s="21">
        <v>8005</v>
      </c>
      <c r="C24" s="18">
        <v>3596</v>
      </c>
      <c r="D24" s="18">
        <v>4356</v>
      </c>
      <c r="E24" s="18">
        <v>32410</v>
      </c>
      <c r="F24" s="18">
        <v>15712</v>
      </c>
      <c r="G24" s="18">
        <v>16543</v>
      </c>
      <c r="H24" s="18">
        <v>13585</v>
      </c>
      <c r="I24" s="18">
        <v>38528</v>
      </c>
      <c r="J24" s="18">
        <v>10320</v>
      </c>
      <c r="K24" s="18">
        <v>5491</v>
      </c>
      <c r="L24" s="18">
        <v>4792</v>
      </c>
      <c r="M24" s="18">
        <v>2198</v>
      </c>
      <c r="N24" s="18">
        <v>1076</v>
      </c>
      <c r="O24" s="18">
        <v>1114</v>
      </c>
      <c r="P24" s="12">
        <v>27.5</v>
      </c>
      <c r="Q24" s="12">
        <v>29.9</v>
      </c>
      <c r="R24" s="12">
        <v>25.6</v>
      </c>
      <c r="S24" s="15">
        <v>1.7</v>
      </c>
      <c r="T24" s="15">
        <v>1.19</v>
      </c>
      <c r="U24" s="12">
        <v>16.2</v>
      </c>
      <c r="V24" s="48" t="s">
        <v>10</v>
      </c>
    </row>
    <row r="25" spans="1:22" ht="10.5" customHeight="1">
      <c r="A25" s="27" t="s">
        <v>151</v>
      </c>
      <c r="B25" s="21">
        <v>8971</v>
      </c>
      <c r="C25" s="18">
        <v>4100</v>
      </c>
      <c r="D25" s="18">
        <v>4816</v>
      </c>
      <c r="E25" s="18">
        <v>34762</v>
      </c>
      <c r="F25" s="18">
        <v>16764</v>
      </c>
      <c r="G25" s="18">
        <v>17797</v>
      </c>
      <c r="H25" s="18">
        <v>14759</v>
      </c>
      <c r="I25" s="18">
        <v>39094</v>
      </c>
      <c r="J25" s="18">
        <v>12512</v>
      </c>
      <c r="K25" s="18">
        <v>6691</v>
      </c>
      <c r="L25" s="18">
        <v>5778</v>
      </c>
      <c r="M25" s="18">
        <v>2782</v>
      </c>
      <c r="N25" s="18">
        <v>1311</v>
      </c>
      <c r="O25" s="18">
        <v>1452</v>
      </c>
      <c r="P25" s="12">
        <v>31</v>
      </c>
      <c r="Q25" s="12">
        <v>32</v>
      </c>
      <c r="R25" s="12">
        <v>30.1</v>
      </c>
      <c r="S25" s="15">
        <v>1.65</v>
      </c>
      <c r="T25" s="15">
        <v>1.1200000000000001</v>
      </c>
      <c r="U25" s="12">
        <v>18.8</v>
      </c>
      <c r="V25" s="48" t="s">
        <v>11</v>
      </c>
    </row>
    <row r="26" spans="1:22" ht="10.5" customHeight="1">
      <c r="A26" s="27" t="s">
        <v>150</v>
      </c>
      <c r="B26" s="21">
        <v>10688</v>
      </c>
      <c r="C26" s="18">
        <v>4793</v>
      </c>
      <c r="D26" s="18">
        <v>5839</v>
      </c>
      <c r="E26" s="18">
        <v>36795</v>
      </c>
      <c r="F26" s="18">
        <v>17634</v>
      </c>
      <c r="G26" s="18">
        <v>18975</v>
      </c>
      <c r="H26" s="18">
        <v>13279</v>
      </c>
      <c r="I26" s="18">
        <v>36798</v>
      </c>
      <c r="J26" s="18">
        <v>10888</v>
      </c>
      <c r="K26" s="18">
        <v>5872</v>
      </c>
      <c r="L26" s="18">
        <v>4972</v>
      </c>
      <c r="M26" s="18">
        <v>2511</v>
      </c>
      <c r="N26" s="18">
        <v>1190</v>
      </c>
      <c r="O26" s="18">
        <v>1307</v>
      </c>
      <c r="P26" s="12">
        <v>23.5</v>
      </c>
      <c r="Q26" s="12">
        <v>24.8</v>
      </c>
      <c r="R26" s="12">
        <v>22.4</v>
      </c>
      <c r="S26" s="15">
        <v>1.24</v>
      </c>
      <c r="T26" s="15">
        <v>1</v>
      </c>
      <c r="U26" s="12">
        <v>18.899999999999999</v>
      </c>
      <c r="V26" s="48" t="s">
        <v>12</v>
      </c>
    </row>
    <row r="27" spans="1:22" ht="10.5" customHeight="1">
      <c r="A27" s="27" t="s">
        <v>149</v>
      </c>
      <c r="B27" s="21">
        <v>8731</v>
      </c>
      <c r="C27" s="18">
        <v>3917</v>
      </c>
      <c r="D27" s="18">
        <v>4765</v>
      </c>
      <c r="E27" s="18">
        <v>36995</v>
      </c>
      <c r="F27" s="18">
        <v>17648</v>
      </c>
      <c r="G27" s="18">
        <v>19175</v>
      </c>
      <c r="H27" s="18">
        <v>11789</v>
      </c>
      <c r="I27" s="18">
        <v>34739</v>
      </c>
      <c r="J27" s="18">
        <v>10538</v>
      </c>
      <c r="K27" s="18">
        <v>5719</v>
      </c>
      <c r="L27" s="18">
        <v>4787</v>
      </c>
      <c r="M27" s="18">
        <v>2491</v>
      </c>
      <c r="N27" s="18">
        <v>1199</v>
      </c>
      <c r="O27" s="18">
        <v>1284</v>
      </c>
      <c r="P27" s="12">
        <v>28.5</v>
      </c>
      <c r="Q27" s="12">
        <v>30.6</v>
      </c>
      <c r="R27" s="12">
        <v>26.9</v>
      </c>
      <c r="S27" s="15">
        <v>1.35</v>
      </c>
      <c r="T27" s="15">
        <v>0.94</v>
      </c>
      <c r="U27" s="12">
        <v>21.1</v>
      </c>
      <c r="V27" s="48" t="s">
        <v>13</v>
      </c>
    </row>
    <row r="28" spans="1:22" ht="10.5" customHeight="1">
      <c r="A28" s="27" t="s">
        <v>148</v>
      </c>
      <c r="B28" s="21">
        <v>7973</v>
      </c>
      <c r="C28" s="18">
        <v>3697</v>
      </c>
      <c r="D28" s="18">
        <v>4231</v>
      </c>
      <c r="E28" s="18">
        <v>36047</v>
      </c>
      <c r="F28" s="18">
        <v>17325</v>
      </c>
      <c r="G28" s="18">
        <v>18559</v>
      </c>
      <c r="H28" s="18">
        <v>11298</v>
      </c>
      <c r="I28" s="18">
        <v>32341</v>
      </c>
      <c r="J28" s="18">
        <v>9981</v>
      </c>
      <c r="K28" s="18">
        <v>5489</v>
      </c>
      <c r="L28" s="18">
        <v>4444</v>
      </c>
      <c r="M28" s="18">
        <v>2302</v>
      </c>
      <c r="N28" s="18">
        <v>1126</v>
      </c>
      <c r="O28" s="18">
        <v>1163</v>
      </c>
      <c r="P28" s="12">
        <v>28.9</v>
      </c>
      <c r="Q28" s="12">
        <v>30.5</v>
      </c>
      <c r="R28" s="12">
        <v>27.5</v>
      </c>
      <c r="S28" s="15">
        <v>1.42</v>
      </c>
      <c r="T28" s="15">
        <v>0.9</v>
      </c>
      <c r="U28" s="12">
        <v>20.399999999999999</v>
      </c>
      <c r="V28" s="48" t="s">
        <v>14</v>
      </c>
    </row>
    <row r="29" spans="1:22" ht="10.5" customHeight="1">
      <c r="A29" s="27" t="s">
        <v>147</v>
      </c>
      <c r="B29" s="21">
        <v>7699</v>
      </c>
      <c r="C29" s="18">
        <v>3593</v>
      </c>
      <c r="D29" s="18">
        <v>4065</v>
      </c>
      <c r="E29" s="18">
        <v>35176</v>
      </c>
      <c r="F29" s="18">
        <v>16838</v>
      </c>
      <c r="G29" s="18">
        <v>18181</v>
      </c>
      <c r="H29" s="18">
        <v>12486</v>
      </c>
      <c r="I29" s="18">
        <v>31685</v>
      </c>
      <c r="J29" s="18">
        <v>9802</v>
      </c>
      <c r="K29" s="18">
        <v>5338</v>
      </c>
      <c r="L29" s="18">
        <v>4417</v>
      </c>
      <c r="M29" s="18">
        <v>2158</v>
      </c>
      <c r="N29" s="18">
        <v>1091</v>
      </c>
      <c r="O29" s="18">
        <v>1056</v>
      </c>
      <c r="P29" s="12">
        <v>28</v>
      </c>
      <c r="Q29" s="12">
        <v>30.4</v>
      </c>
      <c r="R29" s="12">
        <v>26</v>
      </c>
      <c r="S29" s="15">
        <v>1.62</v>
      </c>
      <c r="T29" s="15">
        <v>0.9</v>
      </c>
      <c r="U29" s="12">
        <v>17.3</v>
      </c>
      <c r="V29" s="48" t="s">
        <v>15</v>
      </c>
    </row>
    <row r="30" spans="1:22" ht="10.5" customHeight="1">
      <c r="A30" s="27" t="s">
        <v>146</v>
      </c>
      <c r="B30" s="21">
        <v>7470</v>
      </c>
      <c r="C30" s="18">
        <v>3562</v>
      </c>
      <c r="D30" s="18">
        <v>3871</v>
      </c>
      <c r="E30" s="18">
        <v>34573</v>
      </c>
      <c r="F30" s="18">
        <v>16589</v>
      </c>
      <c r="G30" s="18">
        <v>17844</v>
      </c>
      <c r="H30" s="18">
        <v>11881</v>
      </c>
      <c r="I30" s="18">
        <v>31756</v>
      </c>
      <c r="J30" s="18">
        <v>9296</v>
      </c>
      <c r="K30" s="18">
        <v>5116</v>
      </c>
      <c r="L30" s="18">
        <v>4152</v>
      </c>
      <c r="M30" s="18">
        <v>2046</v>
      </c>
      <c r="N30" s="18">
        <v>1085</v>
      </c>
      <c r="O30" s="18">
        <v>951</v>
      </c>
      <c r="P30" s="12">
        <v>27.4</v>
      </c>
      <c r="Q30" s="12">
        <v>30.5</v>
      </c>
      <c r="R30" s="12">
        <v>24.6</v>
      </c>
      <c r="S30" s="15">
        <v>1.59</v>
      </c>
      <c r="T30" s="15">
        <v>0.92</v>
      </c>
      <c r="U30" s="12">
        <v>17.2</v>
      </c>
      <c r="V30" s="48" t="s">
        <v>16</v>
      </c>
    </row>
    <row r="31" spans="1:22" ht="10.5" customHeight="1">
      <c r="A31" s="28" t="s">
        <v>145</v>
      </c>
      <c r="B31" s="21">
        <v>7501</v>
      </c>
      <c r="C31" s="18">
        <v>3513</v>
      </c>
      <c r="D31" s="18">
        <v>3949</v>
      </c>
      <c r="E31" s="18">
        <v>33295</v>
      </c>
      <c r="F31" s="18">
        <v>16017</v>
      </c>
      <c r="G31" s="18">
        <v>17141</v>
      </c>
      <c r="H31" s="18">
        <v>12149</v>
      </c>
      <c r="I31" s="18">
        <v>32693</v>
      </c>
      <c r="J31" s="18">
        <v>9994</v>
      </c>
      <c r="K31" s="18">
        <v>5468</v>
      </c>
      <c r="L31" s="18">
        <v>4467</v>
      </c>
      <c r="M31" s="18">
        <v>2253</v>
      </c>
      <c r="N31" s="18">
        <v>1138</v>
      </c>
      <c r="O31" s="18">
        <v>1103</v>
      </c>
      <c r="P31" s="12">
        <v>30</v>
      </c>
      <c r="Q31" s="12">
        <v>32.4</v>
      </c>
      <c r="R31" s="12">
        <v>27.9</v>
      </c>
      <c r="S31" s="15">
        <v>1.62</v>
      </c>
      <c r="T31" s="15">
        <v>0.98</v>
      </c>
      <c r="U31" s="12">
        <v>18.5</v>
      </c>
      <c r="V31" s="48" t="s">
        <v>17</v>
      </c>
    </row>
    <row r="32" spans="1:22" ht="10.5" customHeight="1">
      <c r="A32" s="28" t="s">
        <v>144</v>
      </c>
      <c r="B32" s="21">
        <v>8487</v>
      </c>
      <c r="C32" s="18">
        <v>4025</v>
      </c>
      <c r="D32" s="18">
        <v>4416</v>
      </c>
      <c r="E32" s="18">
        <v>33945</v>
      </c>
      <c r="F32" s="18">
        <v>16383</v>
      </c>
      <c r="G32" s="18">
        <v>17414</v>
      </c>
      <c r="H32" s="18">
        <v>13506</v>
      </c>
      <c r="I32" s="18">
        <v>33820</v>
      </c>
      <c r="J32" s="18">
        <v>11843</v>
      </c>
      <c r="K32" s="18">
        <v>6648</v>
      </c>
      <c r="L32" s="18">
        <v>5135</v>
      </c>
      <c r="M32" s="18">
        <v>2503</v>
      </c>
      <c r="N32" s="18">
        <v>1272</v>
      </c>
      <c r="O32" s="18">
        <v>1213</v>
      </c>
      <c r="P32" s="12">
        <v>29.5</v>
      </c>
      <c r="Q32" s="12">
        <v>31.6</v>
      </c>
      <c r="R32" s="12">
        <v>27.5</v>
      </c>
      <c r="S32" s="15">
        <v>1.59</v>
      </c>
      <c r="T32" s="15">
        <v>1</v>
      </c>
      <c r="U32" s="12">
        <v>18.5</v>
      </c>
      <c r="V32" s="48" t="s">
        <v>18</v>
      </c>
    </row>
    <row r="33" spans="1:22" ht="10.5" customHeight="1">
      <c r="A33" s="28" t="s">
        <v>143</v>
      </c>
      <c r="B33" s="21">
        <v>6364</v>
      </c>
      <c r="C33" s="18">
        <v>2975</v>
      </c>
      <c r="D33" s="18">
        <v>3363</v>
      </c>
      <c r="E33" s="18">
        <v>32103</v>
      </c>
      <c r="F33" s="18">
        <v>15500</v>
      </c>
      <c r="G33" s="18">
        <v>16466</v>
      </c>
      <c r="H33" s="18">
        <v>11552</v>
      </c>
      <c r="I33" s="18">
        <v>31900</v>
      </c>
      <c r="J33" s="18">
        <v>9940</v>
      </c>
      <c r="K33" s="18">
        <v>5732</v>
      </c>
      <c r="L33" s="18">
        <v>4146</v>
      </c>
      <c r="M33" s="18">
        <v>2177</v>
      </c>
      <c r="N33" s="18">
        <v>1116</v>
      </c>
      <c r="O33" s="18">
        <v>1047</v>
      </c>
      <c r="P33" s="12">
        <v>34.200000000000003</v>
      </c>
      <c r="Q33" s="12">
        <v>37.5</v>
      </c>
      <c r="R33" s="12">
        <v>31.1</v>
      </c>
      <c r="S33" s="15">
        <v>1.82</v>
      </c>
      <c r="T33" s="15">
        <v>0.99</v>
      </c>
      <c r="U33" s="12">
        <v>18.8</v>
      </c>
      <c r="V33" s="48" t="s">
        <v>19</v>
      </c>
    </row>
    <row r="34" spans="1:22" ht="10.5" customHeight="1">
      <c r="A34" s="28" t="s">
        <v>142</v>
      </c>
      <c r="B34" s="21">
        <v>5097</v>
      </c>
      <c r="C34" s="18">
        <v>2400</v>
      </c>
      <c r="D34" s="18">
        <v>2664</v>
      </c>
      <c r="E34" s="18">
        <v>29371</v>
      </c>
      <c r="F34" s="18">
        <v>14379</v>
      </c>
      <c r="G34" s="18">
        <v>14869</v>
      </c>
      <c r="H34" s="18">
        <v>10230</v>
      </c>
      <c r="I34" s="18">
        <v>29103</v>
      </c>
      <c r="J34" s="18">
        <v>7153</v>
      </c>
      <c r="K34" s="18">
        <v>4058</v>
      </c>
      <c r="L34" s="18">
        <v>3062</v>
      </c>
      <c r="M34" s="18">
        <v>1775</v>
      </c>
      <c r="N34" s="18">
        <v>915</v>
      </c>
      <c r="O34" s="18">
        <v>852</v>
      </c>
      <c r="P34" s="12">
        <v>34.799999999999997</v>
      </c>
      <c r="Q34" s="12">
        <v>38.1</v>
      </c>
      <c r="R34" s="12">
        <v>32</v>
      </c>
      <c r="S34" s="15">
        <v>2.0099999999999998</v>
      </c>
      <c r="T34" s="15">
        <v>0.99</v>
      </c>
      <c r="U34" s="12">
        <v>17.399999999999999</v>
      </c>
      <c r="V34" s="48" t="s">
        <v>20</v>
      </c>
    </row>
    <row r="35" spans="1:22" s="32" customFormat="1" ht="6" customHeight="1">
      <c r="A35" s="28"/>
      <c r="B35" s="21"/>
      <c r="C35" s="18"/>
      <c r="D35" s="18"/>
      <c r="E35" s="18"/>
      <c r="F35" s="18"/>
      <c r="G35" s="18"/>
      <c r="H35" s="18"/>
      <c r="I35" s="18"/>
      <c r="J35" s="18"/>
      <c r="K35" s="18"/>
      <c r="L35" s="18"/>
      <c r="M35" s="18"/>
      <c r="N35" s="18"/>
      <c r="O35" s="18"/>
      <c r="P35" s="12"/>
      <c r="Q35" s="12"/>
      <c r="R35" s="12"/>
      <c r="S35" s="15"/>
      <c r="T35" s="15"/>
      <c r="U35" s="12"/>
      <c r="V35" s="6"/>
    </row>
    <row r="36" spans="1:22" s="42" customFormat="1" ht="10.5" customHeight="1">
      <c r="A36" s="47"/>
      <c r="B36" s="46"/>
      <c r="C36" s="46"/>
      <c r="D36" s="46"/>
      <c r="E36" s="46"/>
      <c r="F36" s="46"/>
      <c r="G36" s="46"/>
      <c r="H36" s="321" t="s">
        <v>183</v>
      </c>
      <c r="I36" s="321"/>
      <c r="J36" s="19" t="s">
        <v>182</v>
      </c>
      <c r="K36" s="19" t="s">
        <v>154</v>
      </c>
      <c r="L36" s="117"/>
      <c r="M36" s="46"/>
      <c r="N36" s="46"/>
      <c r="O36" s="46"/>
      <c r="P36" s="44"/>
      <c r="Q36" s="44"/>
      <c r="R36" s="44"/>
      <c r="S36" s="45"/>
      <c r="T36" s="45"/>
      <c r="U36" s="44"/>
      <c r="V36" s="43"/>
    </row>
    <row r="37" spans="1:22" s="32" customFormat="1" ht="6" customHeight="1">
      <c r="A37" s="116"/>
      <c r="B37" s="18"/>
      <c r="C37" s="18"/>
      <c r="D37" s="18"/>
      <c r="E37" s="18"/>
      <c r="F37" s="18"/>
      <c r="G37" s="18"/>
      <c r="H37" s="18"/>
      <c r="I37" s="18"/>
      <c r="J37" s="18"/>
      <c r="K37" s="18"/>
      <c r="L37" s="18"/>
      <c r="M37" s="18"/>
      <c r="N37" s="18"/>
      <c r="O37" s="18"/>
      <c r="P37" s="12"/>
      <c r="Q37" s="12"/>
      <c r="R37" s="12"/>
      <c r="S37" s="15"/>
      <c r="T37" s="15"/>
      <c r="U37" s="12"/>
      <c r="V37" s="6"/>
    </row>
    <row r="38" spans="1:22" s="32" customFormat="1" ht="21" customHeight="1">
      <c r="A38" s="41" t="s">
        <v>94</v>
      </c>
      <c r="B38" s="18">
        <v>69218</v>
      </c>
      <c r="C38" s="18">
        <v>38099</v>
      </c>
      <c r="D38" s="18">
        <v>30789</v>
      </c>
      <c r="E38" s="18">
        <v>25430</v>
      </c>
      <c r="F38" s="18">
        <v>14483</v>
      </c>
      <c r="G38" s="18">
        <v>10844</v>
      </c>
      <c r="H38" s="18">
        <v>92507</v>
      </c>
      <c r="I38" s="18">
        <v>20817</v>
      </c>
      <c r="J38" s="18">
        <v>89740</v>
      </c>
      <c r="K38" s="18">
        <v>54576</v>
      </c>
      <c r="L38" s="18">
        <v>34847</v>
      </c>
      <c r="M38" s="18">
        <v>17312</v>
      </c>
      <c r="N38" s="18">
        <v>10329</v>
      </c>
      <c r="O38" s="18">
        <v>6920</v>
      </c>
      <c r="P38" s="12">
        <v>25</v>
      </c>
      <c r="Q38" s="12">
        <v>27.1</v>
      </c>
      <c r="R38" s="12">
        <v>22.5</v>
      </c>
      <c r="S38" s="15">
        <v>1.34</v>
      </c>
      <c r="T38" s="15">
        <v>0.82</v>
      </c>
      <c r="U38" s="40">
        <v>18.7</v>
      </c>
      <c r="V38" s="39" t="s">
        <v>181</v>
      </c>
    </row>
    <row r="39" spans="1:22" s="32" customFormat="1" ht="10.5" customHeight="1">
      <c r="A39" s="115" t="s">
        <v>210</v>
      </c>
      <c r="B39" s="18">
        <v>26513</v>
      </c>
      <c r="C39" s="18">
        <v>6126</v>
      </c>
      <c r="D39" s="18">
        <v>20195</v>
      </c>
      <c r="E39" s="18">
        <v>8481</v>
      </c>
      <c r="F39" s="18">
        <v>1868</v>
      </c>
      <c r="G39" s="18">
        <v>6563</v>
      </c>
      <c r="H39" s="18">
        <v>59421</v>
      </c>
      <c r="I39" s="18">
        <v>13458</v>
      </c>
      <c r="J39" s="18">
        <v>32002</v>
      </c>
      <c r="K39" s="18">
        <v>12260</v>
      </c>
      <c r="L39" s="18">
        <v>19510</v>
      </c>
      <c r="M39" s="18">
        <v>9918</v>
      </c>
      <c r="N39" s="18">
        <v>3222</v>
      </c>
      <c r="O39" s="18">
        <v>6616</v>
      </c>
      <c r="P39" s="12">
        <v>37.4</v>
      </c>
      <c r="Q39" s="12">
        <v>52.6</v>
      </c>
      <c r="R39" s="12">
        <v>32.799999999999997</v>
      </c>
      <c r="S39" s="15">
        <v>2.2400000000000002</v>
      </c>
      <c r="T39" s="15">
        <v>1.59</v>
      </c>
      <c r="U39" s="40">
        <v>16.7</v>
      </c>
      <c r="V39" s="39" t="s">
        <v>209</v>
      </c>
    </row>
    <row r="40" spans="1:22" s="32" customFormat="1" ht="6" customHeight="1">
      <c r="A40" s="114"/>
      <c r="B40" s="20"/>
      <c r="C40" s="20"/>
      <c r="D40" s="20"/>
      <c r="E40" s="20"/>
      <c r="F40" s="20"/>
      <c r="G40" s="20"/>
      <c r="H40" s="20"/>
      <c r="I40" s="20"/>
      <c r="J40" s="20"/>
      <c r="K40" s="20"/>
      <c r="L40" s="20"/>
      <c r="M40" s="20"/>
      <c r="N40" s="20"/>
      <c r="O40" s="20"/>
      <c r="P40" s="14"/>
      <c r="Q40" s="14"/>
      <c r="R40" s="14"/>
      <c r="S40" s="17"/>
      <c r="T40" s="17"/>
      <c r="U40" s="14"/>
      <c r="V40" s="8"/>
    </row>
    <row r="41" spans="1:22" s="32" customFormat="1" ht="10.5" customHeight="1">
      <c r="A41" s="2" t="s">
        <v>25</v>
      </c>
      <c r="B41" s="18"/>
      <c r="C41" s="18"/>
      <c r="D41" s="18"/>
      <c r="E41" s="18"/>
      <c r="F41" s="18"/>
      <c r="G41" s="18"/>
      <c r="H41" s="18"/>
      <c r="I41" s="18"/>
      <c r="J41" s="18"/>
      <c r="K41" s="18"/>
      <c r="L41" s="18"/>
      <c r="M41" s="18"/>
      <c r="N41" s="18"/>
      <c r="O41" s="18"/>
      <c r="P41" s="12"/>
      <c r="Q41" s="12"/>
      <c r="R41" s="12"/>
      <c r="S41" s="15"/>
      <c r="T41" s="15"/>
      <c r="U41" s="12"/>
      <c r="V41" s="33"/>
    </row>
    <row r="42" spans="1:22" s="32" customFormat="1" ht="10.5" customHeight="1">
      <c r="A42" s="2" t="s">
        <v>208</v>
      </c>
      <c r="B42" s="18"/>
      <c r="C42" s="18"/>
      <c r="D42" s="18"/>
      <c r="E42" s="18"/>
      <c r="F42" s="18"/>
      <c r="G42" s="18"/>
      <c r="H42" s="18"/>
      <c r="I42" s="18"/>
      <c r="J42" s="18"/>
      <c r="K42" s="18"/>
      <c r="L42" s="18"/>
      <c r="M42" s="18"/>
      <c r="N42" s="18"/>
      <c r="O42" s="18"/>
      <c r="P42" s="12"/>
      <c r="Q42" s="12"/>
      <c r="R42" s="12"/>
      <c r="S42" s="15"/>
      <c r="T42" s="15"/>
      <c r="U42" s="12"/>
      <c r="V42" s="33"/>
    </row>
    <row r="43" spans="1:22" ht="10.5" customHeight="1">
      <c r="A43" s="2" t="s">
        <v>207</v>
      </c>
    </row>
    <row r="44" spans="1:22" ht="10.5" customHeight="1"/>
  </sheetData>
  <mergeCells count="12">
    <mergeCell ref="A12:A13"/>
    <mergeCell ref="B12:D12"/>
    <mergeCell ref="E12:G12"/>
    <mergeCell ref="J12:L12"/>
    <mergeCell ref="H12:H13"/>
    <mergeCell ref="P12:R12"/>
    <mergeCell ref="H36:I36"/>
    <mergeCell ref="V12:V13"/>
    <mergeCell ref="S12:S13"/>
    <mergeCell ref="T12:T13"/>
    <mergeCell ref="U12:U13"/>
    <mergeCell ref="M12:O12"/>
  </mergeCells>
  <phoneticPr fontId="2"/>
  <pageMargins left="0.75" right="0.75" top="0.79" bottom="1" header="0.51200000000000001" footer="0.51200000000000001"/>
  <pageSetup paperSize="9"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7"/>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1" width="5.375" style="2" customWidth="1"/>
    <col min="22" max="22" width="5.5" style="2" customWidth="1"/>
    <col min="23" max="23" width="6.625" style="2" customWidth="1"/>
    <col min="24" max="16384" width="9" style="2"/>
  </cols>
  <sheetData>
    <row r="1" spans="1:22" ht="13.5" customHeight="1">
      <c r="A1" s="129" t="s">
        <v>206</v>
      </c>
      <c r="H1" s="131"/>
      <c r="J1" s="129"/>
      <c r="K1" s="130"/>
      <c r="L1" s="130"/>
    </row>
    <row r="2" spans="1:22" ht="10.5" customHeight="1"/>
    <row r="3" spans="1:22" ht="10.5" customHeight="1">
      <c r="A3" s="2" t="s">
        <v>205</v>
      </c>
    </row>
    <row r="4" spans="1:22" ht="10.5" customHeight="1">
      <c r="A4" s="2" t="s">
        <v>204</v>
      </c>
    </row>
    <row r="5" spans="1:22" ht="10.5" customHeight="1">
      <c r="A5" s="2" t="s">
        <v>203</v>
      </c>
    </row>
    <row r="6" spans="1:22" ht="10.5" customHeight="1">
      <c r="A6" s="2" t="s">
        <v>202</v>
      </c>
    </row>
    <row r="7" spans="1:22" ht="10.5" customHeight="1">
      <c r="A7" s="2" t="s">
        <v>201</v>
      </c>
    </row>
    <row r="8" spans="1:22" ht="10.5" customHeight="1">
      <c r="A8" s="2" t="s">
        <v>200</v>
      </c>
    </row>
    <row r="9" spans="1:22" ht="10.5" customHeight="1">
      <c r="A9" s="2" t="s">
        <v>199</v>
      </c>
    </row>
    <row r="10" spans="1:22" ht="10.5" customHeight="1">
      <c r="A10" s="2" t="s">
        <v>198</v>
      </c>
    </row>
    <row r="11" spans="1:22" ht="10.5" customHeight="1">
      <c r="A11" s="2" t="s">
        <v>197</v>
      </c>
    </row>
    <row r="12" spans="1:22" ht="10.5" customHeight="1"/>
    <row r="13" spans="1:22" ht="13.5" customHeight="1">
      <c r="A13" s="129" t="s">
        <v>170</v>
      </c>
      <c r="G13" s="62"/>
      <c r="H13" s="62"/>
      <c r="J13" s="129"/>
      <c r="K13" s="62"/>
    </row>
    <row r="14" spans="1:22" ht="10.5" customHeight="1"/>
    <row r="15" spans="1:22" ht="10.5" customHeight="1"/>
    <row r="16" spans="1:22" ht="10.5" customHeight="1">
      <c r="A16" s="297" t="s">
        <v>0</v>
      </c>
      <c r="B16" s="328" t="s">
        <v>1</v>
      </c>
      <c r="C16" s="329"/>
      <c r="D16" s="330"/>
      <c r="E16" s="328" t="s">
        <v>169</v>
      </c>
      <c r="F16" s="329"/>
      <c r="G16" s="330"/>
      <c r="H16" s="338" t="s">
        <v>168</v>
      </c>
      <c r="I16" s="128" t="s">
        <v>167</v>
      </c>
      <c r="J16" s="329" t="s">
        <v>7</v>
      </c>
      <c r="K16" s="329"/>
      <c r="L16" s="330"/>
      <c r="M16" s="328" t="s">
        <v>8</v>
      </c>
      <c r="N16" s="329"/>
      <c r="O16" s="330"/>
      <c r="P16" s="328" t="s">
        <v>166</v>
      </c>
      <c r="Q16" s="329"/>
      <c r="R16" s="330"/>
      <c r="S16" s="333" t="s">
        <v>196</v>
      </c>
      <c r="T16" s="333" t="s">
        <v>195</v>
      </c>
      <c r="U16" s="333" t="s">
        <v>194</v>
      </c>
      <c r="V16" s="331" t="s">
        <v>6</v>
      </c>
    </row>
    <row r="17" spans="1:22" ht="10.5" customHeight="1">
      <c r="A17" s="299"/>
      <c r="B17" s="5" t="s">
        <v>162</v>
      </c>
      <c r="C17" s="9" t="s">
        <v>4</v>
      </c>
      <c r="D17" s="9" t="s">
        <v>5</v>
      </c>
      <c r="E17" s="5" t="s">
        <v>162</v>
      </c>
      <c r="F17" s="9" t="s">
        <v>4</v>
      </c>
      <c r="G17" s="9" t="s">
        <v>5</v>
      </c>
      <c r="H17" s="337"/>
      <c r="I17" s="127" t="s">
        <v>161</v>
      </c>
      <c r="J17" s="4" t="s">
        <v>3</v>
      </c>
      <c r="K17" s="9" t="s">
        <v>4</v>
      </c>
      <c r="L17" s="9" t="s">
        <v>5</v>
      </c>
      <c r="M17" s="5" t="s">
        <v>3</v>
      </c>
      <c r="N17" s="9" t="s">
        <v>4</v>
      </c>
      <c r="O17" s="9" t="s">
        <v>5</v>
      </c>
      <c r="P17" s="5" t="s">
        <v>3</v>
      </c>
      <c r="Q17" s="9" t="s">
        <v>4</v>
      </c>
      <c r="R17" s="9" t="s">
        <v>5</v>
      </c>
      <c r="S17" s="334"/>
      <c r="T17" s="334"/>
      <c r="U17" s="335"/>
      <c r="V17" s="332"/>
    </row>
    <row r="18" spans="1:22" s="32" customFormat="1" ht="6" customHeight="1">
      <c r="A18" s="124"/>
      <c r="B18" s="120"/>
      <c r="C18" s="123"/>
      <c r="D18" s="123"/>
      <c r="E18" s="123"/>
      <c r="F18" s="123"/>
      <c r="G18" s="123"/>
      <c r="H18" s="125"/>
      <c r="I18" s="124"/>
      <c r="J18" s="123"/>
      <c r="K18" s="123"/>
      <c r="L18" s="123"/>
      <c r="M18" s="123"/>
      <c r="N18" s="123"/>
      <c r="O18" s="123"/>
      <c r="P18" s="123"/>
      <c r="Q18" s="123"/>
      <c r="R18" s="123"/>
      <c r="S18" s="122"/>
      <c r="T18" s="122"/>
      <c r="U18" s="121"/>
      <c r="V18" s="120"/>
    </row>
    <row r="19" spans="1:22" ht="10.5" customHeight="1">
      <c r="A19" s="58" t="s">
        <v>193</v>
      </c>
      <c r="B19" s="21">
        <v>113944</v>
      </c>
      <c r="C19" s="18">
        <v>56037</v>
      </c>
      <c r="D19" s="18">
        <v>57907</v>
      </c>
      <c r="E19" s="57">
        <v>41761.083333333336</v>
      </c>
      <c r="F19" s="57">
        <v>21672.833333333332</v>
      </c>
      <c r="G19" s="57">
        <v>20088.25</v>
      </c>
      <c r="H19" s="18">
        <v>105753</v>
      </c>
      <c r="I19" s="57">
        <v>21101.916666666668</v>
      </c>
      <c r="J19" s="18">
        <v>158369</v>
      </c>
      <c r="K19" s="18">
        <v>90342</v>
      </c>
      <c r="L19" s="18">
        <v>68027</v>
      </c>
      <c r="M19" s="18">
        <v>29978</v>
      </c>
      <c r="N19" s="18">
        <v>14856</v>
      </c>
      <c r="O19" s="18">
        <v>15122</v>
      </c>
      <c r="P19" s="12">
        <v>26.309415151302396</v>
      </c>
      <c r="Q19" s="12">
        <v>26.511055195674288</v>
      </c>
      <c r="R19" s="12">
        <v>26.114286701089679</v>
      </c>
      <c r="S19" s="15">
        <v>0.9281138102927754</v>
      </c>
      <c r="T19" s="15">
        <v>0.51</v>
      </c>
      <c r="U19" s="12">
        <v>28.347186368235416</v>
      </c>
      <c r="V19" s="56" t="s">
        <v>192</v>
      </c>
    </row>
    <row r="20" spans="1:22" ht="10.5" customHeight="1">
      <c r="A20" s="27" t="s">
        <v>191</v>
      </c>
      <c r="B20" s="21">
        <v>110688</v>
      </c>
      <c r="C20" s="18">
        <v>53620</v>
      </c>
      <c r="D20" s="18">
        <v>57068</v>
      </c>
      <c r="E20" s="57">
        <v>38719.916666666664</v>
      </c>
      <c r="F20" s="57">
        <v>19665.166666666701</v>
      </c>
      <c r="G20" s="57">
        <v>19054.75</v>
      </c>
      <c r="H20" s="18">
        <v>120066</v>
      </c>
      <c r="I20" s="57">
        <v>24304.75</v>
      </c>
      <c r="J20" s="18">
        <v>158979</v>
      </c>
      <c r="K20" s="18">
        <v>90407</v>
      </c>
      <c r="L20" s="18">
        <v>68572</v>
      </c>
      <c r="M20" s="18">
        <v>30363</v>
      </c>
      <c r="N20" s="18">
        <v>14877</v>
      </c>
      <c r="O20" s="18">
        <v>15486</v>
      </c>
      <c r="P20" s="12">
        <v>27.431157849089331</v>
      </c>
      <c r="Q20" s="12">
        <v>27.745244311823946</v>
      </c>
      <c r="R20" s="12">
        <v>27.136048223172356</v>
      </c>
      <c r="S20" s="15">
        <v>1.0847246313963572</v>
      </c>
      <c r="T20" s="15">
        <v>0.6277066712006526</v>
      </c>
      <c r="U20" s="12">
        <v>25.288591274798861</v>
      </c>
      <c r="V20" s="56" t="s">
        <v>190</v>
      </c>
    </row>
    <row r="21" spans="1:22" ht="10.5" customHeight="1">
      <c r="A21" s="27" t="s">
        <v>189</v>
      </c>
      <c r="B21" s="21">
        <v>101201</v>
      </c>
      <c r="C21" s="18">
        <v>48630</v>
      </c>
      <c r="D21" s="18">
        <v>52571</v>
      </c>
      <c r="E21" s="57">
        <v>35268.333333333336</v>
      </c>
      <c r="F21" s="57">
        <v>17470.416666666668</v>
      </c>
      <c r="G21" s="57">
        <v>17797.916666666668</v>
      </c>
      <c r="H21" s="18">
        <v>142723</v>
      </c>
      <c r="I21" s="57">
        <v>30598.916666666668</v>
      </c>
      <c r="J21" s="18">
        <v>139829</v>
      </c>
      <c r="K21" s="18">
        <v>79750</v>
      </c>
      <c r="L21" s="18">
        <v>60079</v>
      </c>
      <c r="M21" s="18">
        <v>29333</v>
      </c>
      <c r="N21" s="18">
        <v>14947</v>
      </c>
      <c r="O21" s="18">
        <v>14386</v>
      </c>
      <c r="P21" s="12">
        <v>28.984891453641801</v>
      </c>
      <c r="Q21" s="12">
        <v>30.736171087805879</v>
      </c>
      <c r="R21" s="12">
        <v>27.364896996442905</v>
      </c>
      <c r="S21" s="15">
        <v>1.4102923884151342</v>
      </c>
      <c r="T21" s="15">
        <v>0.86760313784792775</v>
      </c>
      <c r="U21" s="12">
        <v>20.552398702381499</v>
      </c>
      <c r="V21" s="56" t="s">
        <v>188</v>
      </c>
    </row>
    <row r="22" spans="1:22" ht="10.5" customHeight="1">
      <c r="A22" s="27" t="s">
        <v>187</v>
      </c>
      <c r="B22" s="21">
        <v>97758</v>
      </c>
      <c r="C22" s="18">
        <v>46712</v>
      </c>
      <c r="D22" s="18">
        <v>51046</v>
      </c>
      <c r="E22" s="57">
        <v>34398.5</v>
      </c>
      <c r="F22" s="57">
        <v>16944.666666666668</v>
      </c>
      <c r="G22" s="57">
        <v>17453.833333333332</v>
      </c>
      <c r="H22" s="18">
        <v>158244</v>
      </c>
      <c r="I22" s="57">
        <v>33975.5</v>
      </c>
      <c r="J22" s="18">
        <v>128576</v>
      </c>
      <c r="K22" s="18">
        <v>73263</v>
      </c>
      <c r="L22" s="18">
        <v>55313</v>
      </c>
      <c r="M22" s="18">
        <v>28018</v>
      </c>
      <c r="N22" s="18">
        <v>14353</v>
      </c>
      <c r="O22" s="18">
        <v>13665</v>
      </c>
      <c r="P22" s="12">
        <v>28.660569978927558</v>
      </c>
      <c r="Q22" s="12">
        <v>30.726579893817433</v>
      </c>
      <c r="R22" s="12">
        <v>26.769972181953534</v>
      </c>
      <c r="S22" s="15">
        <v>1.6187319707849996</v>
      </c>
      <c r="T22" s="15">
        <v>0.98770295216361181</v>
      </c>
      <c r="U22" s="12">
        <v>17.705568615555727</v>
      </c>
      <c r="V22" s="56" t="s">
        <v>186</v>
      </c>
    </row>
    <row r="23" spans="1:22" s="3" customFormat="1" ht="10.5" customHeight="1">
      <c r="A23" s="52" t="s">
        <v>185</v>
      </c>
      <c r="B23" s="22">
        <v>99680</v>
      </c>
      <c r="C23" s="19">
        <v>45936</v>
      </c>
      <c r="D23" s="19">
        <v>53234</v>
      </c>
      <c r="E23" s="19">
        <v>34464.833333333336</v>
      </c>
      <c r="F23" s="19">
        <v>16612.416666666668</v>
      </c>
      <c r="G23" s="19">
        <v>17712.083333333332</v>
      </c>
      <c r="H23" s="19">
        <v>172436</v>
      </c>
      <c r="I23" s="19">
        <v>38530.166666666664</v>
      </c>
      <c r="J23" s="19">
        <v>124374</v>
      </c>
      <c r="K23" s="19">
        <v>68502</v>
      </c>
      <c r="L23" s="19">
        <v>55367</v>
      </c>
      <c r="M23" s="19">
        <v>28787</v>
      </c>
      <c r="N23" s="19">
        <v>14306</v>
      </c>
      <c r="O23" s="19">
        <v>14343</v>
      </c>
      <c r="P23" s="13">
        <v>28.879414125200643</v>
      </c>
      <c r="Q23" s="13">
        <v>31.143329850226404</v>
      </c>
      <c r="R23" s="13">
        <v>26.943306909118231</v>
      </c>
      <c r="S23" s="16">
        <v>1.7298956661316212</v>
      </c>
      <c r="T23" s="16">
        <v>1.1179559841190778</v>
      </c>
      <c r="U23" s="13">
        <v>16.694309772901249</v>
      </c>
      <c r="V23" s="119" t="s">
        <v>184</v>
      </c>
    </row>
    <row r="24" spans="1:22" s="3" customFormat="1" ht="6" customHeight="1">
      <c r="A24" s="52"/>
      <c r="B24" s="21"/>
      <c r="C24" s="18"/>
      <c r="D24" s="18"/>
      <c r="E24" s="18"/>
      <c r="F24" s="18"/>
      <c r="G24" s="18"/>
      <c r="H24" s="18"/>
      <c r="I24" s="18"/>
      <c r="J24" s="18"/>
      <c r="K24" s="18"/>
      <c r="L24" s="18"/>
      <c r="M24" s="18"/>
      <c r="N24" s="18"/>
      <c r="O24" s="18"/>
      <c r="P24" s="12"/>
      <c r="Q24" s="12"/>
      <c r="R24" s="12"/>
      <c r="S24" s="15"/>
      <c r="T24" s="15"/>
      <c r="U24" s="12"/>
      <c r="V24" s="7"/>
    </row>
    <row r="25" spans="1:22" s="49" customFormat="1" ht="10.5" customHeight="1">
      <c r="A25" s="51"/>
      <c r="B25" s="50"/>
      <c r="C25" s="46"/>
      <c r="D25" s="46"/>
      <c r="E25" s="46"/>
      <c r="F25" s="46"/>
      <c r="G25" s="46"/>
      <c r="H25" s="118" t="s">
        <v>155</v>
      </c>
      <c r="I25" s="117"/>
      <c r="J25" s="117"/>
      <c r="K25" s="19" t="s">
        <v>154</v>
      </c>
      <c r="L25" s="46"/>
      <c r="M25" s="46"/>
      <c r="N25" s="46"/>
      <c r="O25" s="46"/>
      <c r="P25" s="44"/>
      <c r="Q25" s="44"/>
      <c r="R25" s="44"/>
      <c r="S25" s="45"/>
      <c r="T25" s="45"/>
      <c r="U25" s="44"/>
      <c r="V25" s="43"/>
    </row>
    <row r="26" spans="1:22" s="3" customFormat="1" ht="6" customHeight="1">
      <c r="A26" s="52"/>
      <c r="B26" s="21"/>
      <c r="C26" s="18"/>
      <c r="D26" s="18"/>
      <c r="E26" s="18"/>
      <c r="F26" s="18"/>
      <c r="G26" s="18"/>
      <c r="H26" s="18"/>
      <c r="I26" s="18"/>
      <c r="J26" s="18"/>
      <c r="K26" s="18"/>
      <c r="L26" s="18"/>
      <c r="M26" s="18"/>
      <c r="N26" s="18"/>
      <c r="O26" s="18"/>
      <c r="P26" s="12"/>
      <c r="Q26" s="12"/>
      <c r="R26" s="12"/>
      <c r="S26" s="15"/>
      <c r="T26" s="15"/>
      <c r="U26" s="12"/>
      <c r="V26" s="7"/>
    </row>
    <row r="27" spans="1:22" ht="10.5" customHeight="1">
      <c r="A27" s="27" t="s">
        <v>153</v>
      </c>
      <c r="B27" s="21">
        <v>8694</v>
      </c>
      <c r="C27" s="18">
        <v>3930</v>
      </c>
      <c r="D27" s="18">
        <v>4717</v>
      </c>
      <c r="E27" s="18">
        <v>30966</v>
      </c>
      <c r="F27" s="18">
        <v>15245</v>
      </c>
      <c r="G27" s="18">
        <v>15604</v>
      </c>
      <c r="H27" s="18">
        <v>15331</v>
      </c>
      <c r="I27" s="18">
        <v>37943</v>
      </c>
      <c r="J27" s="18">
        <v>9553</v>
      </c>
      <c r="K27" s="18">
        <v>5159</v>
      </c>
      <c r="L27" s="18">
        <v>4351</v>
      </c>
      <c r="M27" s="18">
        <v>2014</v>
      </c>
      <c r="N27" s="18">
        <v>945</v>
      </c>
      <c r="O27" s="18">
        <v>1060</v>
      </c>
      <c r="P27" s="12">
        <v>23.165401426270993</v>
      </c>
      <c r="Q27" s="12">
        <v>24.045801526717558</v>
      </c>
      <c r="R27" s="12">
        <v>22.471910112359549</v>
      </c>
      <c r="S27" s="15">
        <v>1.7634000460087416</v>
      </c>
      <c r="T27" s="15">
        <v>1.2253116321126396</v>
      </c>
      <c r="U27" s="12">
        <v>13.13678168416933</v>
      </c>
      <c r="V27" s="48" t="s">
        <v>9</v>
      </c>
    </row>
    <row r="28" spans="1:22" ht="10.5" customHeight="1">
      <c r="A28" s="27" t="s">
        <v>152</v>
      </c>
      <c r="B28" s="21">
        <v>8398</v>
      </c>
      <c r="C28" s="18">
        <v>3882</v>
      </c>
      <c r="D28" s="18">
        <v>4482</v>
      </c>
      <c r="E28" s="18">
        <v>32313</v>
      </c>
      <c r="F28" s="18">
        <v>15862</v>
      </c>
      <c r="G28" s="18">
        <v>16331</v>
      </c>
      <c r="H28" s="18">
        <v>14573</v>
      </c>
      <c r="I28" s="18">
        <v>38774</v>
      </c>
      <c r="J28" s="18">
        <v>10537</v>
      </c>
      <c r="K28" s="18">
        <v>5778</v>
      </c>
      <c r="L28" s="18">
        <v>4731</v>
      </c>
      <c r="M28" s="18">
        <v>2192</v>
      </c>
      <c r="N28" s="18">
        <v>1071</v>
      </c>
      <c r="O28" s="18">
        <v>1112</v>
      </c>
      <c r="P28" s="12">
        <v>26.101452726839725</v>
      </c>
      <c r="Q28" s="12">
        <v>27.588871715610509</v>
      </c>
      <c r="R28" s="12">
        <v>24.810352521195895</v>
      </c>
      <c r="S28" s="15">
        <v>1.7352941176470589</v>
      </c>
      <c r="T28" s="15">
        <v>1.1999504843251942</v>
      </c>
      <c r="U28" s="12">
        <v>15.041515130721198</v>
      </c>
      <c r="V28" s="48" t="s">
        <v>10</v>
      </c>
    </row>
    <row r="29" spans="1:22" ht="10.5" customHeight="1">
      <c r="A29" s="27" t="s">
        <v>151</v>
      </c>
      <c r="B29" s="21">
        <v>9214</v>
      </c>
      <c r="C29" s="18">
        <v>4345</v>
      </c>
      <c r="D29" s="18">
        <v>4830</v>
      </c>
      <c r="E29" s="18">
        <v>35053</v>
      </c>
      <c r="F29" s="18">
        <v>17170</v>
      </c>
      <c r="G29" s="18">
        <v>17750</v>
      </c>
      <c r="H29" s="18">
        <v>15230</v>
      </c>
      <c r="I29" s="18">
        <v>40903</v>
      </c>
      <c r="J29" s="18">
        <v>13210</v>
      </c>
      <c r="K29" s="18">
        <v>7032</v>
      </c>
      <c r="L29" s="18">
        <v>6133</v>
      </c>
      <c r="M29" s="18">
        <v>2949</v>
      </c>
      <c r="N29" s="18">
        <v>1443</v>
      </c>
      <c r="O29" s="18">
        <v>1497</v>
      </c>
      <c r="P29" s="12">
        <v>32.005643585847622</v>
      </c>
      <c r="Q29" s="12">
        <v>33.210586881472956</v>
      </c>
      <c r="R29" s="12">
        <v>30.993788819875778</v>
      </c>
      <c r="S29" s="15">
        <v>1.6529194703711743</v>
      </c>
      <c r="T29" s="15">
        <v>1.1668901377913445</v>
      </c>
      <c r="U29" s="12">
        <v>19.363099146421536</v>
      </c>
      <c r="V29" s="48" t="s">
        <v>11</v>
      </c>
    </row>
    <row r="30" spans="1:22" ht="10.5" customHeight="1">
      <c r="A30" s="27" t="s">
        <v>150</v>
      </c>
      <c r="B30" s="21">
        <v>10769</v>
      </c>
      <c r="C30" s="18">
        <v>4703</v>
      </c>
      <c r="D30" s="18">
        <v>6007</v>
      </c>
      <c r="E30" s="18">
        <v>36731</v>
      </c>
      <c r="F30" s="18">
        <v>17658</v>
      </c>
      <c r="G30" s="18">
        <v>18923</v>
      </c>
      <c r="H30" s="18">
        <v>13730</v>
      </c>
      <c r="I30" s="18">
        <v>38817</v>
      </c>
      <c r="J30" s="18">
        <v>11639</v>
      </c>
      <c r="K30" s="18">
        <v>6192</v>
      </c>
      <c r="L30" s="18">
        <v>5396</v>
      </c>
      <c r="M30" s="18">
        <v>2601</v>
      </c>
      <c r="N30" s="18">
        <v>1247</v>
      </c>
      <c r="O30" s="18">
        <v>1339</v>
      </c>
      <c r="P30" s="12">
        <v>24.152660414151732</v>
      </c>
      <c r="Q30" s="12">
        <v>26.514990431639379</v>
      </c>
      <c r="R30" s="12">
        <v>22.290660895621777</v>
      </c>
      <c r="S30" s="15">
        <v>1.2749558919119695</v>
      </c>
      <c r="T30" s="15">
        <v>1.0567912662328822</v>
      </c>
      <c r="U30" s="12">
        <v>18.943918426802622</v>
      </c>
      <c r="V30" s="48" t="s">
        <v>12</v>
      </c>
    </row>
    <row r="31" spans="1:22" ht="10.5" customHeight="1">
      <c r="A31" s="27" t="s">
        <v>149</v>
      </c>
      <c r="B31" s="21">
        <v>8480</v>
      </c>
      <c r="C31" s="18">
        <v>3862</v>
      </c>
      <c r="D31" s="18">
        <v>4579</v>
      </c>
      <c r="E31" s="18">
        <v>36517</v>
      </c>
      <c r="F31" s="18">
        <v>17531</v>
      </c>
      <c r="G31" s="18">
        <v>18847</v>
      </c>
      <c r="H31" s="18">
        <v>13967</v>
      </c>
      <c r="I31" s="18">
        <v>37707</v>
      </c>
      <c r="J31" s="18">
        <v>11137</v>
      </c>
      <c r="K31" s="18">
        <v>6082</v>
      </c>
      <c r="L31" s="18">
        <v>4997</v>
      </c>
      <c r="M31" s="18">
        <v>2602</v>
      </c>
      <c r="N31" s="18">
        <v>1252</v>
      </c>
      <c r="O31" s="18">
        <v>1334</v>
      </c>
      <c r="P31" s="12">
        <v>30.683962264150942</v>
      </c>
      <c r="Q31" s="12">
        <v>32.418436043500776</v>
      </c>
      <c r="R31" s="12">
        <v>29.13299847128194</v>
      </c>
      <c r="S31" s="15">
        <v>1.6470518867924528</v>
      </c>
      <c r="T31" s="15">
        <v>1.0325875619574445</v>
      </c>
      <c r="U31" s="12">
        <v>18.629626977876423</v>
      </c>
      <c r="V31" s="48" t="s">
        <v>13</v>
      </c>
    </row>
    <row r="32" spans="1:22" ht="10.5" customHeight="1">
      <c r="A32" s="27" t="s">
        <v>148</v>
      </c>
      <c r="B32" s="21">
        <v>9042</v>
      </c>
      <c r="C32" s="18">
        <v>4134</v>
      </c>
      <c r="D32" s="18">
        <v>4853</v>
      </c>
      <c r="E32" s="18">
        <v>36750</v>
      </c>
      <c r="F32" s="18">
        <v>17525</v>
      </c>
      <c r="G32" s="18">
        <v>19071</v>
      </c>
      <c r="H32" s="18">
        <v>14241</v>
      </c>
      <c r="I32" s="18">
        <v>37843</v>
      </c>
      <c r="J32" s="18">
        <v>11474</v>
      </c>
      <c r="K32" s="18">
        <v>6218</v>
      </c>
      <c r="L32" s="18">
        <v>5205</v>
      </c>
      <c r="M32" s="18">
        <v>2683</v>
      </c>
      <c r="N32" s="18">
        <v>1328</v>
      </c>
      <c r="O32" s="18">
        <v>1344</v>
      </c>
      <c r="P32" s="12">
        <v>29.672638796726385</v>
      </c>
      <c r="Q32" s="12">
        <v>32.12385099177552</v>
      </c>
      <c r="R32" s="12">
        <v>27.694209767154337</v>
      </c>
      <c r="S32" s="15">
        <v>1.5749834107498342</v>
      </c>
      <c r="T32" s="15">
        <v>1.0297414965986396</v>
      </c>
      <c r="U32" s="12">
        <v>18.839969103293306</v>
      </c>
      <c r="V32" s="48" t="s">
        <v>14</v>
      </c>
    </row>
    <row r="33" spans="1:22" ht="10.5" customHeight="1">
      <c r="A33" s="27" t="s">
        <v>147</v>
      </c>
      <c r="B33" s="21">
        <v>7628</v>
      </c>
      <c r="C33" s="18">
        <v>3574</v>
      </c>
      <c r="D33" s="18">
        <v>4011</v>
      </c>
      <c r="E33" s="18">
        <v>35183</v>
      </c>
      <c r="F33" s="18">
        <v>16745</v>
      </c>
      <c r="G33" s="18">
        <v>18284</v>
      </c>
      <c r="H33" s="18">
        <v>14031</v>
      </c>
      <c r="I33" s="18">
        <v>37657</v>
      </c>
      <c r="J33" s="18">
        <v>9556</v>
      </c>
      <c r="K33" s="18">
        <v>5445</v>
      </c>
      <c r="L33" s="18">
        <v>4073</v>
      </c>
      <c r="M33" s="18">
        <v>2251</v>
      </c>
      <c r="N33" s="18">
        <v>1105</v>
      </c>
      <c r="O33" s="18">
        <v>1134</v>
      </c>
      <c r="P33" s="12">
        <v>29.509701101206083</v>
      </c>
      <c r="Q33" s="12">
        <v>30.917739227756012</v>
      </c>
      <c r="R33" s="12">
        <v>28.272251308900525</v>
      </c>
      <c r="S33" s="15">
        <v>1.8394074462506556</v>
      </c>
      <c r="T33" s="15">
        <v>1.0703180513316091</v>
      </c>
      <c r="U33" s="12">
        <v>16.043047537595324</v>
      </c>
      <c r="V33" s="48" t="s">
        <v>15</v>
      </c>
    </row>
    <row r="34" spans="1:22" ht="10.5" customHeight="1">
      <c r="A34" s="27" t="s">
        <v>146</v>
      </c>
      <c r="B34" s="21">
        <v>8236</v>
      </c>
      <c r="C34" s="18">
        <v>3763</v>
      </c>
      <c r="D34" s="18">
        <v>4428</v>
      </c>
      <c r="E34" s="18">
        <v>35569</v>
      </c>
      <c r="F34" s="18">
        <v>16941</v>
      </c>
      <c r="G34" s="18">
        <v>18475</v>
      </c>
      <c r="H34" s="18">
        <v>13781</v>
      </c>
      <c r="I34" s="18">
        <v>37463</v>
      </c>
      <c r="J34" s="18">
        <v>9883</v>
      </c>
      <c r="K34" s="18">
        <v>5452</v>
      </c>
      <c r="L34" s="18">
        <v>4387</v>
      </c>
      <c r="M34" s="18">
        <v>2270</v>
      </c>
      <c r="N34" s="18">
        <v>1172</v>
      </c>
      <c r="O34" s="18">
        <v>1080</v>
      </c>
      <c r="P34" s="12">
        <v>27.561923263720249</v>
      </c>
      <c r="Q34" s="12">
        <v>31.145362742492694</v>
      </c>
      <c r="R34" s="12">
        <v>24.390243902439025</v>
      </c>
      <c r="S34" s="15">
        <v>1.6732637202525498</v>
      </c>
      <c r="T34" s="15">
        <v>1.0532486153673142</v>
      </c>
      <c r="U34" s="12">
        <v>16.471954139757639</v>
      </c>
      <c r="V34" s="48" t="s">
        <v>16</v>
      </c>
    </row>
    <row r="35" spans="1:22" ht="10.5" customHeight="1">
      <c r="A35" s="28" t="s">
        <v>145</v>
      </c>
      <c r="B35" s="21">
        <v>8616</v>
      </c>
      <c r="C35" s="18">
        <v>3957</v>
      </c>
      <c r="D35" s="18">
        <v>4617</v>
      </c>
      <c r="E35" s="18">
        <v>35304</v>
      </c>
      <c r="F35" s="18">
        <v>16819</v>
      </c>
      <c r="G35" s="18">
        <v>18346</v>
      </c>
      <c r="H35" s="18">
        <v>15510</v>
      </c>
      <c r="I35" s="18">
        <v>39246</v>
      </c>
      <c r="J35" s="18">
        <v>10882</v>
      </c>
      <c r="K35" s="18">
        <v>5974</v>
      </c>
      <c r="L35" s="18">
        <v>4872</v>
      </c>
      <c r="M35" s="18">
        <v>2559</v>
      </c>
      <c r="N35" s="18">
        <v>1290</v>
      </c>
      <c r="O35" s="18">
        <v>1258</v>
      </c>
      <c r="P35" s="12">
        <v>29.700557103064067</v>
      </c>
      <c r="Q35" s="12">
        <v>32.600454890068228</v>
      </c>
      <c r="R35" s="12">
        <v>27.247130171106782</v>
      </c>
      <c r="S35" s="15">
        <v>1.8001392757660166</v>
      </c>
      <c r="T35" s="15">
        <v>1.1116587355540448</v>
      </c>
      <c r="U35" s="12">
        <v>16.499032882011605</v>
      </c>
      <c r="V35" s="48" t="s">
        <v>17</v>
      </c>
    </row>
    <row r="36" spans="1:22" ht="10.5" customHeight="1">
      <c r="A36" s="28" t="s">
        <v>144</v>
      </c>
      <c r="B36" s="21">
        <v>8242</v>
      </c>
      <c r="C36" s="18">
        <v>3882</v>
      </c>
      <c r="D36" s="18">
        <v>4319</v>
      </c>
      <c r="E36" s="18">
        <v>35099</v>
      </c>
      <c r="F36" s="18">
        <v>16695</v>
      </c>
      <c r="G36" s="18">
        <v>18257</v>
      </c>
      <c r="H36" s="18">
        <v>14682</v>
      </c>
      <c r="I36" s="18">
        <v>39474</v>
      </c>
      <c r="J36" s="18">
        <v>10646</v>
      </c>
      <c r="K36" s="18">
        <v>5990</v>
      </c>
      <c r="L36" s="18">
        <v>4612</v>
      </c>
      <c r="M36" s="18">
        <v>2479</v>
      </c>
      <c r="N36" s="18">
        <v>1268</v>
      </c>
      <c r="O36" s="18">
        <v>1200</v>
      </c>
      <c r="P36" s="12">
        <v>30.077651055569039</v>
      </c>
      <c r="Q36" s="12">
        <v>32.663575476558478</v>
      </c>
      <c r="R36" s="12">
        <v>27.784209307710118</v>
      </c>
      <c r="S36" s="15">
        <v>1.7813637466634311</v>
      </c>
      <c r="T36" s="15">
        <v>1.1246474258525885</v>
      </c>
      <c r="U36" s="12">
        <v>16.884620623893202</v>
      </c>
      <c r="V36" s="48" t="s">
        <v>18</v>
      </c>
    </row>
    <row r="37" spans="1:22" ht="10.5" customHeight="1">
      <c r="A37" s="28" t="s">
        <v>143</v>
      </c>
      <c r="B37" s="21">
        <v>7005</v>
      </c>
      <c r="C37" s="18">
        <v>3328</v>
      </c>
      <c r="D37" s="18">
        <v>3630</v>
      </c>
      <c r="E37" s="18">
        <v>33532</v>
      </c>
      <c r="F37" s="18">
        <v>16157</v>
      </c>
      <c r="G37" s="18">
        <v>17224</v>
      </c>
      <c r="H37" s="18">
        <v>13878</v>
      </c>
      <c r="I37" s="18">
        <v>39000</v>
      </c>
      <c r="J37" s="18">
        <v>9204</v>
      </c>
      <c r="K37" s="18">
        <v>5258</v>
      </c>
      <c r="L37" s="18">
        <v>3907</v>
      </c>
      <c r="M37" s="18">
        <v>2295</v>
      </c>
      <c r="N37" s="18">
        <v>1180</v>
      </c>
      <c r="O37" s="18">
        <v>1106</v>
      </c>
      <c r="P37" s="12">
        <v>32.762312633832977</v>
      </c>
      <c r="Q37" s="12">
        <v>35.456730769230774</v>
      </c>
      <c r="R37" s="12">
        <v>30.46831955922865</v>
      </c>
      <c r="S37" s="15">
        <v>1.9811563169164883</v>
      </c>
      <c r="T37" s="15">
        <v>1.1630681140403196</v>
      </c>
      <c r="U37" s="12">
        <v>16.536964980544745</v>
      </c>
      <c r="V37" s="48" t="s">
        <v>19</v>
      </c>
    </row>
    <row r="38" spans="1:22" ht="10.5" customHeight="1">
      <c r="A38" s="28" t="s">
        <v>142</v>
      </c>
      <c r="B38" s="21">
        <v>5356</v>
      </c>
      <c r="C38" s="18">
        <v>2576</v>
      </c>
      <c r="D38" s="18">
        <v>2761</v>
      </c>
      <c r="E38" s="18">
        <v>30561</v>
      </c>
      <c r="F38" s="18">
        <v>15001</v>
      </c>
      <c r="G38" s="18">
        <v>15433</v>
      </c>
      <c r="H38" s="18">
        <v>13482</v>
      </c>
      <c r="I38" s="18">
        <v>37535</v>
      </c>
      <c r="J38" s="18">
        <v>6653</v>
      </c>
      <c r="K38" s="18">
        <v>3922</v>
      </c>
      <c r="L38" s="18">
        <v>2703</v>
      </c>
      <c r="M38" s="18">
        <v>1892</v>
      </c>
      <c r="N38" s="18">
        <v>1005</v>
      </c>
      <c r="O38" s="18">
        <v>879</v>
      </c>
      <c r="P38" s="12">
        <v>35.324869305451827</v>
      </c>
      <c r="Q38" s="12">
        <v>39.013975155279503</v>
      </c>
      <c r="R38" s="12">
        <v>31.836291198841</v>
      </c>
      <c r="S38" s="15">
        <v>2.5171769977595222</v>
      </c>
      <c r="T38" s="15">
        <v>1.2281993390268644</v>
      </c>
      <c r="U38" s="12">
        <v>14.033526183058893</v>
      </c>
      <c r="V38" s="48" t="s">
        <v>20</v>
      </c>
    </row>
    <row r="39" spans="1:22" s="32" customFormat="1" ht="6" customHeight="1">
      <c r="A39" s="28"/>
      <c r="B39" s="21"/>
      <c r="C39" s="18"/>
      <c r="D39" s="18"/>
      <c r="E39" s="18"/>
      <c r="F39" s="18"/>
      <c r="G39" s="18"/>
      <c r="H39" s="18"/>
      <c r="I39" s="18"/>
      <c r="J39" s="18"/>
      <c r="K39" s="18"/>
      <c r="L39" s="18"/>
      <c r="M39" s="18"/>
      <c r="N39" s="18"/>
      <c r="O39" s="18"/>
      <c r="P39" s="12"/>
      <c r="Q39" s="12"/>
      <c r="R39" s="12"/>
      <c r="S39" s="15"/>
      <c r="T39" s="15"/>
      <c r="U39" s="12"/>
      <c r="V39" s="6"/>
    </row>
    <row r="40" spans="1:22" s="42" customFormat="1" ht="10.5" customHeight="1">
      <c r="A40" s="47"/>
      <c r="B40" s="46"/>
      <c r="C40" s="46"/>
      <c r="D40" s="46"/>
      <c r="E40" s="46"/>
      <c r="F40" s="46"/>
      <c r="G40" s="46"/>
      <c r="H40" s="321" t="s">
        <v>183</v>
      </c>
      <c r="I40" s="321"/>
      <c r="J40" s="19" t="s">
        <v>182</v>
      </c>
      <c r="K40" s="19" t="s">
        <v>154</v>
      </c>
      <c r="L40" s="117"/>
      <c r="M40" s="46"/>
      <c r="N40" s="46"/>
      <c r="O40" s="46"/>
      <c r="P40" s="44"/>
      <c r="Q40" s="44"/>
      <c r="R40" s="44"/>
      <c r="S40" s="45"/>
      <c r="T40" s="45"/>
      <c r="U40" s="44"/>
      <c r="V40" s="43"/>
    </row>
    <row r="41" spans="1:22" s="32" customFormat="1" ht="6" customHeight="1">
      <c r="A41" s="116"/>
      <c r="B41" s="18"/>
      <c r="C41" s="18"/>
      <c r="D41" s="18"/>
      <c r="E41" s="18"/>
      <c r="F41" s="18"/>
      <c r="G41" s="18"/>
      <c r="H41" s="18"/>
      <c r="I41" s="18"/>
      <c r="J41" s="18"/>
      <c r="K41" s="18"/>
      <c r="L41" s="18"/>
      <c r="M41" s="18"/>
      <c r="N41" s="18"/>
      <c r="O41" s="18"/>
      <c r="P41" s="12"/>
      <c r="Q41" s="12"/>
      <c r="R41" s="12"/>
      <c r="S41" s="15"/>
      <c r="T41" s="15"/>
      <c r="U41" s="12"/>
      <c r="V41" s="6"/>
    </row>
    <row r="42" spans="1:22" s="32" customFormat="1" ht="21" customHeight="1">
      <c r="A42" s="41" t="s">
        <v>94</v>
      </c>
      <c r="B42" s="18">
        <v>72178</v>
      </c>
      <c r="C42" s="18">
        <v>39864</v>
      </c>
      <c r="D42" s="18">
        <v>32020</v>
      </c>
      <c r="E42" s="18">
        <v>25791.5</v>
      </c>
      <c r="F42" s="18">
        <v>14790.25</v>
      </c>
      <c r="G42" s="18">
        <v>10914.166666666666</v>
      </c>
      <c r="H42" s="18">
        <v>107793</v>
      </c>
      <c r="I42" s="18">
        <v>24333.416666666668</v>
      </c>
      <c r="J42" s="18">
        <v>89620</v>
      </c>
      <c r="K42" s="18">
        <v>54985</v>
      </c>
      <c r="L42" s="18">
        <v>34373</v>
      </c>
      <c r="M42" s="18">
        <v>18192</v>
      </c>
      <c r="N42" s="18">
        <v>10854</v>
      </c>
      <c r="O42" s="18">
        <v>7272</v>
      </c>
      <c r="P42" s="12">
        <v>25.204355897919033</v>
      </c>
      <c r="Q42" s="12">
        <v>27.227573750752558</v>
      </c>
      <c r="R42" s="12">
        <v>22.710805746408493</v>
      </c>
      <c r="S42" s="15">
        <v>1.4934329019922967</v>
      </c>
      <c r="T42" s="15">
        <v>0.94346651674647342</v>
      </c>
      <c r="U42" s="40">
        <v>16.876791628398877</v>
      </c>
      <c r="V42" s="39" t="s">
        <v>181</v>
      </c>
    </row>
    <row r="43" spans="1:22" s="32" customFormat="1" ht="10.5" customHeight="1">
      <c r="A43" s="115" t="s">
        <v>180</v>
      </c>
      <c r="B43" s="18">
        <v>27502</v>
      </c>
      <c r="C43" s="18">
        <v>6072</v>
      </c>
      <c r="D43" s="18">
        <v>21214</v>
      </c>
      <c r="E43" s="18">
        <v>8673.3333333333339</v>
      </c>
      <c r="F43" s="18">
        <v>1822.1666666666667</v>
      </c>
      <c r="G43" s="18">
        <v>6797.916666666667</v>
      </c>
      <c r="H43" s="18">
        <v>64643</v>
      </c>
      <c r="I43" s="18">
        <v>14196.75</v>
      </c>
      <c r="J43" s="18">
        <v>34754</v>
      </c>
      <c r="K43" s="18">
        <v>13517</v>
      </c>
      <c r="L43" s="18">
        <v>20994</v>
      </c>
      <c r="M43" s="18">
        <v>10595</v>
      </c>
      <c r="N43" s="18">
        <v>3452</v>
      </c>
      <c r="O43" s="18">
        <v>7071</v>
      </c>
      <c r="P43" s="12">
        <v>38.524470947567451</v>
      </c>
      <c r="Q43" s="12">
        <v>56.851119894598156</v>
      </c>
      <c r="R43" s="12">
        <v>33.331762043933253</v>
      </c>
      <c r="S43" s="15">
        <v>2.3504836011926407</v>
      </c>
      <c r="T43" s="15">
        <v>1.6368274404304379</v>
      </c>
      <c r="U43" s="40">
        <v>16.390019027582259</v>
      </c>
      <c r="V43" s="39" t="s">
        <v>179</v>
      </c>
    </row>
    <row r="44" spans="1:22" s="32" customFormat="1" ht="6" customHeight="1">
      <c r="A44" s="114"/>
      <c r="B44" s="20"/>
      <c r="C44" s="20"/>
      <c r="D44" s="20"/>
      <c r="E44" s="20"/>
      <c r="F44" s="20"/>
      <c r="G44" s="20"/>
      <c r="H44" s="20"/>
      <c r="I44" s="20"/>
      <c r="J44" s="20"/>
      <c r="K44" s="20"/>
      <c r="L44" s="20"/>
      <c r="M44" s="20"/>
      <c r="N44" s="20"/>
      <c r="O44" s="20"/>
      <c r="P44" s="14"/>
      <c r="Q44" s="14"/>
      <c r="R44" s="14"/>
      <c r="S44" s="17"/>
      <c r="T44" s="17"/>
      <c r="U44" s="14"/>
      <c r="V44" s="8"/>
    </row>
    <row r="45" spans="1:22" s="32" customFormat="1" ht="10.5" customHeight="1">
      <c r="A45" s="2" t="s">
        <v>25</v>
      </c>
      <c r="B45" s="18"/>
      <c r="C45" s="18"/>
      <c r="D45" s="18"/>
      <c r="E45" s="18"/>
      <c r="F45" s="18"/>
      <c r="G45" s="18"/>
      <c r="H45" s="18"/>
      <c r="I45" s="18"/>
      <c r="J45" s="18"/>
      <c r="K45" s="18"/>
      <c r="L45" s="18"/>
      <c r="M45" s="18"/>
      <c r="N45" s="18"/>
      <c r="O45" s="18"/>
      <c r="P45" s="12"/>
      <c r="Q45" s="12"/>
      <c r="R45" s="12"/>
      <c r="S45" s="15"/>
      <c r="T45" s="15"/>
      <c r="U45" s="12"/>
      <c r="V45" s="33"/>
    </row>
    <row r="46" spans="1:22" ht="10.5" customHeight="1">
      <c r="A46" s="2" t="s">
        <v>178</v>
      </c>
    </row>
    <row r="47" spans="1:22" ht="10.5" customHeight="1"/>
  </sheetData>
  <mergeCells count="12">
    <mergeCell ref="A16:A17"/>
    <mergeCell ref="B16:D16"/>
    <mergeCell ref="E16:G16"/>
    <mergeCell ref="J16:L16"/>
    <mergeCell ref="H16:H17"/>
    <mergeCell ref="P16:R16"/>
    <mergeCell ref="H40:I40"/>
    <mergeCell ref="V16:V17"/>
    <mergeCell ref="S16:S17"/>
    <mergeCell ref="T16:T17"/>
    <mergeCell ref="U16:U17"/>
    <mergeCell ref="M16:O16"/>
  </mergeCells>
  <phoneticPr fontId="2"/>
  <pageMargins left="0.75" right="0.75" top="0.79" bottom="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7"/>
  <sheetViews>
    <sheetView workbookViewId="0"/>
  </sheetViews>
  <sheetFormatPr defaultColWidth="5.875" defaultRowHeight="10.5" customHeight="1"/>
  <cols>
    <col min="1" max="1" width="11" style="66" customWidth="1"/>
    <col min="2" max="7" width="5.875" style="66" customWidth="1"/>
    <col min="8" max="8" width="7.125" style="66" customWidth="1"/>
    <col min="9" max="9" width="5.875" style="66" customWidth="1"/>
    <col min="10" max="10" width="7.125" style="66" customWidth="1"/>
    <col min="11" max="15" width="5.875" style="66" customWidth="1"/>
    <col min="16" max="18" width="5" style="66" customWidth="1"/>
    <col min="19" max="20" width="6.875" style="66" customWidth="1"/>
    <col min="21" max="21" width="5" style="66" customWidth="1"/>
    <col min="22" max="16384" width="5.875" style="66"/>
  </cols>
  <sheetData>
    <row r="1" spans="1:22" ht="13.5" customHeight="1">
      <c r="A1" s="112" t="s">
        <v>177</v>
      </c>
      <c r="B1" s="68"/>
      <c r="C1" s="68"/>
      <c r="D1" s="68"/>
      <c r="E1" s="68"/>
      <c r="F1" s="68"/>
      <c r="G1" s="68"/>
      <c r="H1" s="68"/>
      <c r="I1" s="68"/>
      <c r="J1" s="113"/>
      <c r="K1" s="113"/>
      <c r="L1" s="113"/>
      <c r="M1" s="68"/>
      <c r="N1" s="68"/>
      <c r="O1" s="68"/>
      <c r="P1" s="68"/>
      <c r="Q1" s="68"/>
      <c r="R1" s="68"/>
      <c r="S1" s="68"/>
      <c r="T1" s="68"/>
      <c r="U1" s="68"/>
      <c r="V1" s="68"/>
    </row>
    <row r="2" spans="1:22" ht="10.5" customHeight="1">
      <c r="A2" s="68"/>
      <c r="B2" s="68"/>
      <c r="C2" s="68"/>
      <c r="D2" s="68"/>
      <c r="E2" s="68"/>
      <c r="F2" s="68"/>
      <c r="G2" s="68"/>
      <c r="H2" s="68"/>
      <c r="I2" s="68"/>
      <c r="J2" s="68"/>
      <c r="K2" s="68"/>
      <c r="L2" s="68"/>
      <c r="M2" s="68"/>
      <c r="N2" s="68"/>
      <c r="O2" s="68"/>
      <c r="P2" s="68"/>
      <c r="Q2" s="68"/>
      <c r="R2" s="68"/>
      <c r="S2" s="68"/>
      <c r="T2" s="68"/>
      <c r="U2" s="68"/>
      <c r="V2" s="67"/>
    </row>
    <row r="3" spans="1:22" ht="10.5" customHeight="1">
      <c r="A3" s="68" t="s">
        <v>176</v>
      </c>
      <c r="B3" s="68"/>
      <c r="C3" s="68"/>
      <c r="D3" s="68"/>
      <c r="E3" s="68"/>
      <c r="F3" s="68"/>
      <c r="G3" s="68"/>
      <c r="H3" s="68"/>
      <c r="I3" s="68"/>
      <c r="J3" s="68"/>
      <c r="K3" s="68"/>
      <c r="L3" s="68"/>
      <c r="M3" s="68"/>
      <c r="N3" s="68"/>
      <c r="O3" s="68"/>
      <c r="P3" s="68"/>
      <c r="Q3" s="68"/>
      <c r="R3" s="68"/>
      <c r="S3" s="68"/>
      <c r="T3" s="68"/>
      <c r="U3" s="68"/>
      <c r="V3" s="67"/>
    </row>
    <row r="4" spans="1:22" ht="10.5" customHeight="1">
      <c r="A4" s="68" t="s">
        <v>175</v>
      </c>
      <c r="B4" s="68"/>
      <c r="C4" s="68"/>
      <c r="D4" s="68"/>
      <c r="E4" s="68"/>
      <c r="F4" s="68"/>
      <c r="G4" s="68"/>
      <c r="H4" s="68"/>
      <c r="I4" s="68"/>
      <c r="J4" s="68"/>
      <c r="K4" s="68"/>
      <c r="L4" s="68"/>
      <c r="M4" s="68"/>
      <c r="N4" s="68"/>
      <c r="O4" s="68"/>
      <c r="P4" s="68"/>
      <c r="Q4" s="68"/>
      <c r="R4" s="68"/>
      <c r="S4" s="68"/>
      <c r="T4" s="68"/>
      <c r="U4" s="68"/>
      <c r="V4" s="67"/>
    </row>
    <row r="5" spans="1:22" ht="10.5" customHeight="1">
      <c r="A5" s="68" t="s">
        <v>174</v>
      </c>
      <c r="B5" s="68"/>
      <c r="C5" s="68"/>
      <c r="D5" s="68"/>
      <c r="E5" s="68"/>
      <c r="F5" s="68"/>
      <c r="G5" s="68"/>
      <c r="H5" s="68"/>
      <c r="I5" s="68"/>
      <c r="J5" s="68"/>
      <c r="K5" s="68"/>
      <c r="L5" s="68"/>
      <c r="M5" s="68"/>
      <c r="N5" s="68"/>
      <c r="O5" s="68"/>
      <c r="P5" s="68"/>
      <c r="Q5" s="68"/>
      <c r="R5" s="68"/>
      <c r="S5" s="68"/>
      <c r="T5" s="68"/>
      <c r="U5" s="68"/>
      <c r="V5" s="67"/>
    </row>
    <row r="6" spans="1:22" ht="10.5" customHeight="1">
      <c r="A6" s="68" t="s">
        <v>173</v>
      </c>
      <c r="B6" s="68"/>
      <c r="C6" s="68"/>
      <c r="D6" s="68"/>
      <c r="E6" s="68"/>
      <c r="F6" s="68"/>
      <c r="G6" s="68"/>
      <c r="H6" s="68"/>
      <c r="I6" s="68"/>
      <c r="J6" s="68"/>
      <c r="K6" s="68"/>
      <c r="L6" s="68"/>
      <c r="M6" s="68"/>
      <c r="N6" s="68"/>
      <c r="O6" s="68"/>
      <c r="P6" s="68"/>
      <c r="Q6" s="68"/>
      <c r="R6" s="68"/>
      <c r="S6" s="68"/>
      <c r="T6" s="68"/>
      <c r="U6" s="68"/>
      <c r="V6" s="67"/>
    </row>
    <row r="7" spans="1:22" ht="10.5" customHeight="1">
      <c r="A7" s="68" t="s">
        <v>172</v>
      </c>
      <c r="B7" s="68"/>
      <c r="C7" s="68"/>
      <c r="D7" s="68"/>
      <c r="E7" s="68"/>
      <c r="F7" s="68"/>
      <c r="G7" s="68"/>
      <c r="H7" s="68"/>
      <c r="I7" s="68"/>
      <c r="J7" s="68"/>
      <c r="K7" s="68"/>
      <c r="L7" s="68"/>
      <c r="M7" s="68"/>
      <c r="N7" s="68"/>
      <c r="O7" s="68"/>
      <c r="P7" s="68"/>
      <c r="Q7" s="68"/>
      <c r="R7" s="68"/>
      <c r="S7" s="68"/>
      <c r="T7" s="68"/>
      <c r="U7" s="68"/>
      <c r="V7" s="67"/>
    </row>
    <row r="8" spans="1:22" ht="10.5" customHeight="1">
      <c r="A8" s="68" t="s">
        <v>171</v>
      </c>
      <c r="B8" s="68"/>
      <c r="C8" s="68"/>
      <c r="D8" s="68"/>
      <c r="E8" s="68"/>
      <c r="F8" s="68"/>
      <c r="G8" s="68"/>
      <c r="H8" s="68"/>
      <c r="I8" s="68"/>
      <c r="J8" s="68"/>
      <c r="K8" s="68"/>
      <c r="L8" s="68"/>
      <c r="M8" s="68"/>
      <c r="N8" s="68"/>
      <c r="O8" s="68"/>
      <c r="P8" s="68"/>
      <c r="Q8" s="68"/>
      <c r="R8" s="68"/>
      <c r="S8" s="68"/>
      <c r="T8" s="68"/>
      <c r="U8" s="68"/>
      <c r="V8" s="67"/>
    </row>
    <row r="9" spans="1:22" ht="10.5" customHeight="1">
      <c r="A9" s="68"/>
      <c r="B9" s="68"/>
      <c r="C9" s="68"/>
      <c r="D9" s="68"/>
      <c r="E9" s="68"/>
      <c r="F9" s="68"/>
      <c r="G9" s="68"/>
      <c r="H9" s="68"/>
      <c r="I9" s="68"/>
      <c r="J9" s="68"/>
      <c r="K9" s="68"/>
      <c r="L9" s="68"/>
      <c r="M9" s="68"/>
      <c r="N9" s="68"/>
      <c r="O9" s="68"/>
      <c r="P9" s="68"/>
      <c r="Q9" s="68"/>
      <c r="R9" s="68"/>
      <c r="S9" s="68"/>
      <c r="T9" s="68"/>
      <c r="U9" s="68"/>
      <c r="V9" s="67"/>
    </row>
    <row r="10" spans="1:22" ht="13.5" customHeight="1">
      <c r="A10" s="112" t="s">
        <v>170</v>
      </c>
      <c r="B10" s="111"/>
      <c r="C10" s="111"/>
      <c r="D10" s="111"/>
      <c r="E10" s="111"/>
      <c r="F10" s="111"/>
      <c r="G10" s="111"/>
      <c r="H10" s="111"/>
      <c r="I10" s="111"/>
      <c r="J10" s="112"/>
      <c r="K10" s="111"/>
      <c r="L10" s="111"/>
      <c r="M10" s="111"/>
      <c r="N10" s="111"/>
      <c r="O10" s="111"/>
      <c r="P10" s="111"/>
      <c r="Q10" s="111"/>
      <c r="R10" s="111"/>
      <c r="S10" s="111"/>
      <c r="T10" s="111"/>
      <c r="U10" s="111"/>
      <c r="V10" s="110"/>
    </row>
    <row r="11" spans="1:22" ht="10.5" customHeight="1">
      <c r="A11" s="68"/>
      <c r="B11" s="68"/>
      <c r="C11" s="68"/>
      <c r="D11" s="68"/>
      <c r="E11" s="68"/>
      <c r="F11" s="68"/>
      <c r="G11" s="68"/>
      <c r="H11" s="68"/>
      <c r="I11" s="68"/>
      <c r="J11" s="68"/>
      <c r="K11" s="68"/>
      <c r="L11" s="68"/>
      <c r="M11" s="68"/>
      <c r="N11" s="68"/>
      <c r="O11" s="68"/>
      <c r="P11" s="68"/>
      <c r="Q11" s="68"/>
      <c r="R11" s="68"/>
      <c r="S11" s="68"/>
      <c r="T11" s="68"/>
      <c r="U11" s="68"/>
      <c r="V11" s="67"/>
    </row>
    <row r="12" spans="1:22" ht="10.5" customHeight="1">
      <c r="A12" s="347" t="s">
        <v>0</v>
      </c>
      <c r="B12" s="343" t="s">
        <v>1</v>
      </c>
      <c r="C12" s="341"/>
      <c r="D12" s="342"/>
      <c r="E12" s="343" t="s">
        <v>169</v>
      </c>
      <c r="F12" s="341"/>
      <c r="G12" s="342"/>
      <c r="H12" s="349" t="s">
        <v>168</v>
      </c>
      <c r="I12" s="109" t="s">
        <v>167</v>
      </c>
      <c r="J12" s="341" t="s">
        <v>7</v>
      </c>
      <c r="K12" s="341"/>
      <c r="L12" s="342"/>
      <c r="M12" s="343" t="s">
        <v>8</v>
      </c>
      <c r="N12" s="341"/>
      <c r="O12" s="342"/>
      <c r="P12" s="343" t="s">
        <v>166</v>
      </c>
      <c r="Q12" s="341"/>
      <c r="R12" s="342"/>
      <c r="S12" s="344" t="s">
        <v>165</v>
      </c>
      <c r="T12" s="344" t="s">
        <v>164</v>
      </c>
      <c r="U12" s="339" t="s">
        <v>163</v>
      </c>
      <c r="V12" s="67"/>
    </row>
    <row r="13" spans="1:22" ht="10.5" customHeight="1">
      <c r="A13" s="348"/>
      <c r="B13" s="106" t="s">
        <v>162</v>
      </c>
      <c r="C13" s="105" t="s">
        <v>4</v>
      </c>
      <c r="D13" s="105" t="s">
        <v>5</v>
      </c>
      <c r="E13" s="106" t="s">
        <v>162</v>
      </c>
      <c r="F13" s="105" t="s">
        <v>4</v>
      </c>
      <c r="G13" s="105" t="s">
        <v>5</v>
      </c>
      <c r="H13" s="350"/>
      <c r="I13" s="108" t="s">
        <v>161</v>
      </c>
      <c r="J13" s="107" t="s">
        <v>3</v>
      </c>
      <c r="K13" s="105" t="s">
        <v>4</v>
      </c>
      <c r="L13" s="105" t="s">
        <v>5</v>
      </c>
      <c r="M13" s="106" t="s">
        <v>3</v>
      </c>
      <c r="N13" s="105" t="s">
        <v>4</v>
      </c>
      <c r="O13" s="105" t="s">
        <v>5</v>
      </c>
      <c r="P13" s="106" t="s">
        <v>3</v>
      </c>
      <c r="Q13" s="105" t="s">
        <v>4</v>
      </c>
      <c r="R13" s="105" t="s">
        <v>5</v>
      </c>
      <c r="S13" s="345"/>
      <c r="T13" s="345"/>
      <c r="U13" s="340"/>
      <c r="V13" s="67"/>
    </row>
    <row r="14" spans="1:22" ht="10.5" customHeight="1">
      <c r="A14" s="102"/>
      <c r="B14" s="104"/>
      <c r="C14" s="101"/>
      <c r="D14" s="101"/>
      <c r="E14" s="101"/>
      <c r="F14" s="101"/>
      <c r="G14" s="101"/>
      <c r="H14" s="103"/>
      <c r="I14" s="102"/>
      <c r="J14" s="101"/>
      <c r="K14" s="101"/>
      <c r="L14" s="101"/>
      <c r="M14" s="101"/>
      <c r="N14" s="101"/>
      <c r="O14" s="101"/>
      <c r="P14" s="101"/>
      <c r="Q14" s="101"/>
      <c r="R14" s="101"/>
      <c r="S14" s="100"/>
      <c r="T14" s="100"/>
      <c r="U14" s="99"/>
      <c r="V14" s="67"/>
    </row>
    <row r="15" spans="1:22" ht="10.5" customHeight="1">
      <c r="A15" s="98" t="s">
        <v>160</v>
      </c>
      <c r="B15" s="85">
        <v>110290</v>
      </c>
      <c r="C15" s="71">
        <v>52863</v>
      </c>
      <c r="D15" s="71">
        <v>57427</v>
      </c>
      <c r="E15" s="97">
        <v>41277.75</v>
      </c>
      <c r="F15" s="97">
        <v>20807.583333333332</v>
      </c>
      <c r="G15" s="97">
        <v>20470.166666666668</v>
      </c>
      <c r="H15" s="71">
        <v>100833</v>
      </c>
      <c r="I15" s="97">
        <v>20756.666666666668</v>
      </c>
      <c r="J15" s="71">
        <v>142088</v>
      </c>
      <c r="K15" s="71">
        <v>81013</v>
      </c>
      <c r="L15" s="71">
        <v>61075</v>
      </c>
      <c r="M15" s="71">
        <v>29311</v>
      </c>
      <c r="N15" s="71">
        <v>14586</v>
      </c>
      <c r="O15" s="71">
        <v>14725</v>
      </c>
      <c r="P15" s="69">
        <v>26.576298848490342</v>
      </c>
      <c r="Q15" s="69">
        <v>27.592077634640489</v>
      </c>
      <c r="R15" s="69">
        <v>25.641248889894996</v>
      </c>
      <c r="S15" s="70">
        <v>0.9142533321243993</v>
      </c>
      <c r="T15" s="70">
        <v>0.5</v>
      </c>
      <c r="U15" s="69">
        <v>29.068856425971656</v>
      </c>
      <c r="V15" s="67"/>
    </row>
    <row r="16" spans="1:22" ht="10.5" customHeight="1">
      <c r="A16" s="87" t="s">
        <v>159</v>
      </c>
      <c r="B16" s="85">
        <v>113944</v>
      </c>
      <c r="C16" s="71">
        <v>56037</v>
      </c>
      <c r="D16" s="71">
        <v>57907</v>
      </c>
      <c r="E16" s="97">
        <v>41761.083333333336</v>
      </c>
      <c r="F16" s="97">
        <v>21672.833333333332</v>
      </c>
      <c r="G16" s="97">
        <v>20088.25</v>
      </c>
      <c r="H16" s="71">
        <v>105753</v>
      </c>
      <c r="I16" s="97">
        <v>21101.916666666668</v>
      </c>
      <c r="J16" s="71">
        <v>158369</v>
      </c>
      <c r="K16" s="71">
        <v>90342</v>
      </c>
      <c r="L16" s="71">
        <v>68027</v>
      </c>
      <c r="M16" s="71">
        <v>29978</v>
      </c>
      <c r="N16" s="71">
        <v>14856</v>
      </c>
      <c r="O16" s="71">
        <v>15122</v>
      </c>
      <c r="P16" s="69">
        <v>26.309415151302396</v>
      </c>
      <c r="Q16" s="69">
        <v>26.511055195674288</v>
      </c>
      <c r="R16" s="69">
        <v>26.114286701089679</v>
      </c>
      <c r="S16" s="70">
        <v>0.9281138102927754</v>
      </c>
      <c r="T16" s="70">
        <v>0.51</v>
      </c>
      <c r="U16" s="69">
        <v>28.347186368235416</v>
      </c>
      <c r="V16" s="67"/>
    </row>
    <row r="17" spans="1:22" ht="10.5" customHeight="1">
      <c r="A17" s="87" t="s">
        <v>158</v>
      </c>
      <c r="B17" s="85">
        <v>110688</v>
      </c>
      <c r="C17" s="71">
        <v>53620</v>
      </c>
      <c r="D17" s="71">
        <v>57068</v>
      </c>
      <c r="E17" s="97">
        <v>38719.916666666664</v>
      </c>
      <c r="F17" s="97">
        <v>19665.166666666668</v>
      </c>
      <c r="G17" s="97">
        <v>19054.75</v>
      </c>
      <c r="H17" s="71">
        <v>120066</v>
      </c>
      <c r="I17" s="97">
        <v>24304.75</v>
      </c>
      <c r="J17" s="71">
        <v>158979</v>
      </c>
      <c r="K17" s="71">
        <v>90407</v>
      </c>
      <c r="L17" s="71">
        <v>68572</v>
      </c>
      <c r="M17" s="71">
        <v>30363</v>
      </c>
      <c r="N17" s="71">
        <v>14877</v>
      </c>
      <c r="O17" s="71">
        <v>15486</v>
      </c>
      <c r="P17" s="69">
        <v>27.431157849089331</v>
      </c>
      <c r="Q17" s="69">
        <v>27.745244311823946</v>
      </c>
      <c r="R17" s="69">
        <v>27.136048223172356</v>
      </c>
      <c r="S17" s="70">
        <v>1.0847246313963572</v>
      </c>
      <c r="T17" s="70">
        <v>0.6277066712006526</v>
      </c>
      <c r="U17" s="69">
        <v>25.288591274798861</v>
      </c>
      <c r="V17" s="67"/>
    </row>
    <row r="18" spans="1:22" ht="10.5" customHeight="1">
      <c r="A18" s="87" t="s">
        <v>157</v>
      </c>
      <c r="B18" s="85">
        <v>101201</v>
      </c>
      <c r="C18" s="71">
        <v>48630</v>
      </c>
      <c r="D18" s="71">
        <v>52571</v>
      </c>
      <c r="E18" s="97">
        <v>35268.333333333336</v>
      </c>
      <c r="F18" s="97">
        <v>17470.416666666668</v>
      </c>
      <c r="G18" s="97">
        <v>17797.916666666668</v>
      </c>
      <c r="H18" s="71">
        <v>142723</v>
      </c>
      <c r="I18" s="97">
        <v>30598.916666666668</v>
      </c>
      <c r="J18" s="71">
        <v>139829</v>
      </c>
      <c r="K18" s="71">
        <v>79750</v>
      </c>
      <c r="L18" s="71">
        <v>60079</v>
      </c>
      <c r="M18" s="71">
        <v>29333</v>
      </c>
      <c r="N18" s="71">
        <v>14947</v>
      </c>
      <c r="O18" s="71">
        <v>14386</v>
      </c>
      <c r="P18" s="69">
        <v>28.984891453641765</v>
      </c>
      <c r="Q18" s="69">
        <v>30.736171087805879</v>
      </c>
      <c r="R18" s="69">
        <v>27.364896996442905</v>
      </c>
      <c r="S18" s="70">
        <v>1.4102923884151342</v>
      </c>
      <c r="T18" s="70">
        <v>0.86760313784792775</v>
      </c>
      <c r="U18" s="69">
        <v>20.552398702381534</v>
      </c>
      <c r="V18" s="67"/>
    </row>
    <row r="19" spans="1:22" ht="10.5" customHeight="1">
      <c r="A19" s="89" t="s">
        <v>156</v>
      </c>
      <c r="B19" s="96">
        <v>97758</v>
      </c>
      <c r="C19" s="90">
        <v>46712</v>
      </c>
      <c r="D19" s="90">
        <v>51046</v>
      </c>
      <c r="E19" s="90">
        <v>34398.5</v>
      </c>
      <c r="F19" s="90">
        <v>16944.666666666668</v>
      </c>
      <c r="G19" s="90">
        <v>17453.833333333332</v>
      </c>
      <c r="H19" s="90">
        <v>158244</v>
      </c>
      <c r="I19" s="90">
        <v>33975.5</v>
      </c>
      <c r="J19" s="90">
        <v>128576</v>
      </c>
      <c r="K19" s="90">
        <v>73263</v>
      </c>
      <c r="L19" s="90">
        <v>55313</v>
      </c>
      <c r="M19" s="90">
        <v>28018</v>
      </c>
      <c r="N19" s="90">
        <v>14353</v>
      </c>
      <c r="O19" s="90">
        <v>13665</v>
      </c>
      <c r="P19" s="94">
        <v>28.660569978927558</v>
      </c>
      <c r="Q19" s="94">
        <v>30.726579893817433</v>
      </c>
      <c r="R19" s="94">
        <v>26.769972181953534</v>
      </c>
      <c r="S19" s="95">
        <v>1.6187319707849996</v>
      </c>
      <c r="T19" s="95">
        <v>0.98770295216361181</v>
      </c>
      <c r="U19" s="94">
        <v>17.705568615555727</v>
      </c>
      <c r="V19" s="88"/>
    </row>
    <row r="20" spans="1:22" ht="10.5" customHeight="1">
      <c r="A20" s="89"/>
      <c r="B20" s="85"/>
      <c r="C20" s="71"/>
      <c r="D20" s="71"/>
      <c r="E20" s="71"/>
      <c r="F20" s="71"/>
      <c r="G20" s="71"/>
      <c r="H20" s="71"/>
      <c r="I20" s="71"/>
      <c r="J20" s="71"/>
      <c r="K20" s="71"/>
      <c r="L20" s="71"/>
      <c r="M20" s="71"/>
      <c r="N20" s="71"/>
      <c r="O20" s="71"/>
      <c r="P20" s="69"/>
      <c r="Q20" s="69"/>
      <c r="R20" s="69"/>
      <c r="S20" s="70"/>
      <c r="T20" s="70"/>
      <c r="U20" s="69"/>
      <c r="V20" s="88"/>
    </row>
    <row r="21" spans="1:22" ht="10.5" customHeight="1">
      <c r="A21" s="93"/>
      <c r="B21" s="92"/>
      <c r="C21" s="82"/>
      <c r="D21" s="82"/>
      <c r="E21" s="82"/>
      <c r="F21" s="82"/>
      <c r="G21" s="82"/>
      <c r="H21" s="91" t="s">
        <v>155</v>
      </c>
      <c r="I21" s="83"/>
      <c r="J21" s="83"/>
      <c r="K21" s="90" t="s">
        <v>154</v>
      </c>
      <c r="L21" s="82"/>
      <c r="M21" s="82"/>
      <c r="N21" s="82"/>
      <c r="O21" s="82"/>
      <c r="P21" s="80"/>
      <c r="Q21" s="80"/>
      <c r="R21" s="80"/>
      <c r="S21" s="81"/>
      <c r="T21" s="81"/>
      <c r="U21" s="80"/>
      <c r="V21" s="79"/>
    </row>
    <row r="22" spans="1:22" ht="6" customHeight="1">
      <c r="A22" s="89"/>
      <c r="B22" s="85"/>
      <c r="C22" s="71"/>
      <c r="D22" s="71"/>
      <c r="E22" s="71"/>
      <c r="F22" s="71"/>
      <c r="G22" s="71"/>
      <c r="H22" s="71"/>
      <c r="I22" s="71"/>
      <c r="J22" s="71"/>
      <c r="K22" s="71"/>
      <c r="L22" s="71"/>
      <c r="M22" s="71"/>
      <c r="N22" s="71"/>
      <c r="O22" s="71"/>
      <c r="P22" s="69"/>
      <c r="Q22" s="69"/>
      <c r="R22" s="69"/>
      <c r="S22" s="70"/>
      <c r="T22" s="70"/>
      <c r="U22" s="69"/>
      <c r="V22" s="88"/>
    </row>
    <row r="23" spans="1:22" ht="10.5" customHeight="1">
      <c r="A23" s="87" t="s">
        <v>153</v>
      </c>
      <c r="B23" s="85">
        <v>8817</v>
      </c>
      <c r="C23" s="71">
        <v>4295</v>
      </c>
      <c r="D23" s="71">
        <v>4522</v>
      </c>
      <c r="E23" s="71">
        <v>31615</v>
      </c>
      <c r="F23" s="71">
        <v>15873</v>
      </c>
      <c r="G23" s="71">
        <v>15742</v>
      </c>
      <c r="H23" s="71">
        <v>13241</v>
      </c>
      <c r="I23" s="71">
        <v>31886</v>
      </c>
      <c r="J23" s="71">
        <v>10601</v>
      </c>
      <c r="K23" s="71">
        <v>5965</v>
      </c>
      <c r="L23" s="71">
        <v>4636</v>
      </c>
      <c r="M23" s="71">
        <v>1984</v>
      </c>
      <c r="N23" s="71">
        <v>1008</v>
      </c>
      <c r="O23" s="71">
        <v>976</v>
      </c>
      <c r="P23" s="69">
        <v>22.501984802086877</v>
      </c>
      <c r="Q23" s="69">
        <v>23.469150174621653</v>
      </c>
      <c r="R23" s="69">
        <v>21.583370190181338</v>
      </c>
      <c r="S23" s="70">
        <v>1.5017579675626631</v>
      </c>
      <c r="T23" s="70">
        <v>1.0085718804365016</v>
      </c>
      <c r="U23" s="69">
        <v>14.98376255569821</v>
      </c>
      <c r="V23" s="67"/>
    </row>
    <row r="24" spans="1:22" ht="10.5" customHeight="1">
      <c r="A24" s="87" t="s">
        <v>152</v>
      </c>
      <c r="B24" s="85">
        <v>7692</v>
      </c>
      <c r="C24" s="71">
        <v>3676</v>
      </c>
      <c r="D24" s="71">
        <v>4016</v>
      </c>
      <c r="E24" s="71">
        <v>32192</v>
      </c>
      <c r="F24" s="71">
        <v>16066</v>
      </c>
      <c r="G24" s="71">
        <v>16126</v>
      </c>
      <c r="H24" s="71">
        <v>12074</v>
      </c>
      <c r="I24" s="71">
        <v>31853</v>
      </c>
      <c r="J24" s="71">
        <v>10758</v>
      </c>
      <c r="K24" s="71">
        <v>6050</v>
      </c>
      <c r="L24" s="71">
        <v>4708</v>
      </c>
      <c r="M24" s="71">
        <v>2201</v>
      </c>
      <c r="N24" s="71">
        <v>1085</v>
      </c>
      <c r="O24" s="71">
        <v>1116</v>
      </c>
      <c r="P24" s="69">
        <v>28.614144565782627</v>
      </c>
      <c r="Q24" s="69">
        <v>29.515778019586509</v>
      </c>
      <c r="R24" s="69">
        <v>27.788844621513942</v>
      </c>
      <c r="S24" s="70">
        <v>1.5696827873114925</v>
      </c>
      <c r="T24" s="70">
        <v>0.98946943339960236</v>
      </c>
      <c r="U24" s="69">
        <v>18.229252940202088</v>
      </c>
      <c r="V24" s="67"/>
    </row>
    <row r="25" spans="1:22" ht="10.5" customHeight="1">
      <c r="A25" s="87" t="s">
        <v>151</v>
      </c>
      <c r="B25" s="85">
        <v>9530</v>
      </c>
      <c r="C25" s="71">
        <v>4451</v>
      </c>
      <c r="D25" s="71">
        <v>5079</v>
      </c>
      <c r="E25" s="71">
        <v>34998</v>
      </c>
      <c r="F25" s="71">
        <v>17235</v>
      </c>
      <c r="G25" s="71">
        <v>17763</v>
      </c>
      <c r="H25" s="71">
        <v>14156</v>
      </c>
      <c r="I25" s="71">
        <v>31121</v>
      </c>
      <c r="J25" s="71">
        <v>14192</v>
      </c>
      <c r="K25" s="71">
        <v>7858</v>
      </c>
      <c r="L25" s="71">
        <v>6334</v>
      </c>
      <c r="M25" s="71">
        <v>3029</v>
      </c>
      <c r="N25" s="71">
        <v>1479</v>
      </c>
      <c r="O25" s="71">
        <v>1550</v>
      </c>
      <c r="P25" s="69">
        <v>31.783840503672611</v>
      </c>
      <c r="Q25" s="69">
        <v>33.228487980229161</v>
      </c>
      <c r="R25" s="69">
        <v>30.5178184682024</v>
      </c>
      <c r="S25" s="70">
        <v>1.4854144805876182</v>
      </c>
      <c r="T25" s="70">
        <v>0.88922224127092975</v>
      </c>
      <c r="U25" s="69">
        <v>21.397287369313364</v>
      </c>
      <c r="V25" s="67"/>
    </row>
    <row r="26" spans="1:22" ht="10.5" customHeight="1">
      <c r="A26" s="87" t="s">
        <v>150</v>
      </c>
      <c r="B26" s="85">
        <v>11145</v>
      </c>
      <c r="C26" s="71">
        <v>5112</v>
      </c>
      <c r="D26" s="71">
        <v>6033</v>
      </c>
      <c r="E26" s="71">
        <v>37143</v>
      </c>
      <c r="F26" s="71">
        <v>18111</v>
      </c>
      <c r="G26" s="71">
        <v>19032</v>
      </c>
      <c r="H26" s="71">
        <v>12632</v>
      </c>
      <c r="I26" s="71">
        <v>30566</v>
      </c>
      <c r="J26" s="71">
        <v>12170</v>
      </c>
      <c r="K26" s="71">
        <v>6722</v>
      </c>
      <c r="L26" s="71">
        <v>5448</v>
      </c>
      <c r="M26" s="71">
        <v>2675</v>
      </c>
      <c r="N26" s="71">
        <v>1368</v>
      </c>
      <c r="O26" s="71">
        <v>1307</v>
      </c>
      <c r="P26" s="69">
        <v>24.001794526693583</v>
      </c>
      <c r="Q26" s="69">
        <v>26.760563380281688</v>
      </c>
      <c r="R26" s="69">
        <v>21.664180341455332</v>
      </c>
      <c r="S26" s="70">
        <v>1.1334230596680126</v>
      </c>
      <c r="T26" s="70">
        <v>0.82292760412459953</v>
      </c>
      <c r="U26" s="69">
        <v>21.176377454084864</v>
      </c>
      <c r="V26" s="67"/>
    </row>
    <row r="27" spans="1:22" ht="10.5" customHeight="1">
      <c r="A27" s="87" t="s">
        <v>149</v>
      </c>
      <c r="B27" s="85">
        <v>8635</v>
      </c>
      <c r="C27" s="71">
        <v>3988</v>
      </c>
      <c r="D27" s="71">
        <v>4647</v>
      </c>
      <c r="E27" s="71">
        <v>37364</v>
      </c>
      <c r="F27" s="71">
        <v>18136</v>
      </c>
      <c r="G27" s="71">
        <v>19228</v>
      </c>
      <c r="H27" s="71">
        <v>11699</v>
      </c>
      <c r="I27" s="71">
        <v>32792</v>
      </c>
      <c r="J27" s="71">
        <v>11817</v>
      </c>
      <c r="K27" s="71">
        <v>6545</v>
      </c>
      <c r="L27" s="71">
        <v>5272</v>
      </c>
      <c r="M27" s="71">
        <v>2421</v>
      </c>
      <c r="N27" s="71">
        <v>1156</v>
      </c>
      <c r="O27" s="71">
        <v>1265</v>
      </c>
      <c r="P27" s="69">
        <v>28.037058482918354</v>
      </c>
      <c r="Q27" s="69">
        <v>28.986960882647946</v>
      </c>
      <c r="R27" s="69">
        <v>27.221863567893262</v>
      </c>
      <c r="S27" s="70">
        <v>1.3548349739432541</v>
      </c>
      <c r="T27" s="70">
        <v>0.8776362273846483</v>
      </c>
      <c r="U27" s="69">
        <v>20.694076416787759</v>
      </c>
      <c r="V27" s="67"/>
    </row>
    <row r="28" spans="1:22" ht="10.5" customHeight="1">
      <c r="A28" s="87" t="s">
        <v>148</v>
      </c>
      <c r="B28" s="85">
        <v>8237</v>
      </c>
      <c r="C28" s="71">
        <v>3930</v>
      </c>
      <c r="D28" s="71">
        <v>4307</v>
      </c>
      <c r="E28" s="71">
        <v>36948</v>
      </c>
      <c r="F28" s="71">
        <v>18043</v>
      </c>
      <c r="G28" s="71">
        <v>18905</v>
      </c>
      <c r="H28" s="71">
        <v>12862</v>
      </c>
      <c r="I28" s="71">
        <v>33038</v>
      </c>
      <c r="J28" s="71">
        <v>11709</v>
      </c>
      <c r="K28" s="71">
        <v>6806</v>
      </c>
      <c r="L28" s="71">
        <v>4903</v>
      </c>
      <c r="M28" s="71">
        <v>2496</v>
      </c>
      <c r="N28" s="71">
        <v>1260</v>
      </c>
      <c r="O28" s="71">
        <v>1236</v>
      </c>
      <c r="P28" s="69">
        <v>30.302294524705598</v>
      </c>
      <c r="Q28" s="69">
        <v>32.061068702290072</v>
      </c>
      <c r="R28" s="69">
        <v>28.697469236127233</v>
      </c>
      <c r="S28" s="70">
        <v>1.5614908340415199</v>
      </c>
      <c r="T28" s="70">
        <v>0.89417559813792358</v>
      </c>
      <c r="U28" s="69">
        <v>19.406002176955372</v>
      </c>
      <c r="V28" s="67"/>
    </row>
    <row r="29" spans="1:22" ht="10.5" customHeight="1">
      <c r="A29" s="87" t="s">
        <v>147</v>
      </c>
      <c r="B29" s="85">
        <v>7214</v>
      </c>
      <c r="C29" s="71">
        <v>3560</v>
      </c>
      <c r="D29" s="71">
        <v>3654</v>
      </c>
      <c r="E29" s="71">
        <v>35103</v>
      </c>
      <c r="F29" s="71">
        <v>17232</v>
      </c>
      <c r="G29" s="71">
        <v>17871</v>
      </c>
      <c r="H29" s="71">
        <v>12942</v>
      </c>
      <c r="I29" s="71">
        <v>32683</v>
      </c>
      <c r="J29" s="71">
        <v>9801</v>
      </c>
      <c r="K29" s="71">
        <v>5798</v>
      </c>
      <c r="L29" s="71">
        <v>4003</v>
      </c>
      <c r="M29" s="71">
        <v>2132</v>
      </c>
      <c r="N29" s="71">
        <v>1141</v>
      </c>
      <c r="O29" s="71">
        <v>991</v>
      </c>
      <c r="P29" s="69">
        <v>29.553645688938175</v>
      </c>
      <c r="Q29" s="69">
        <v>32.050561797752806</v>
      </c>
      <c r="R29" s="69">
        <v>27.120963327859883</v>
      </c>
      <c r="S29" s="70">
        <v>1.7940116440255061</v>
      </c>
      <c r="T29" s="70">
        <v>0.93106002335982685</v>
      </c>
      <c r="U29" s="69">
        <v>16.47349714109102</v>
      </c>
      <c r="V29" s="67"/>
    </row>
    <row r="30" spans="1:22" ht="10.5" customHeight="1">
      <c r="A30" s="87" t="s">
        <v>146</v>
      </c>
      <c r="B30" s="85">
        <v>7927</v>
      </c>
      <c r="C30" s="71">
        <v>3847</v>
      </c>
      <c r="D30" s="71">
        <v>4080</v>
      </c>
      <c r="E30" s="71">
        <v>34868</v>
      </c>
      <c r="F30" s="71">
        <v>17096</v>
      </c>
      <c r="G30" s="71">
        <v>17772</v>
      </c>
      <c r="H30" s="71">
        <v>13721</v>
      </c>
      <c r="I30" s="71">
        <v>34896</v>
      </c>
      <c r="J30" s="71">
        <v>10109</v>
      </c>
      <c r="K30" s="71">
        <v>5887</v>
      </c>
      <c r="L30" s="71">
        <v>4222</v>
      </c>
      <c r="M30" s="71">
        <v>2207</v>
      </c>
      <c r="N30" s="71">
        <v>1198</v>
      </c>
      <c r="O30" s="71">
        <v>1009</v>
      </c>
      <c r="P30" s="69">
        <v>27.841554181909927</v>
      </c>
      <c r="Q30" s="69">
        <v>31.141148947231613</v>
      </c>
      <c r="R30" s="69">
        <v>24.730392156862745</v>
      </c>
      <c r="S30" s="70">
        <v>1.7309196417307935</v>
      </c>
      <c r="T30" s="70">
        <v>1.0008030285648732</v>
      </c>
      <c r="U30" s="69">
        <v>16.084833466948474</v>
      </c>
      <c r="V30" s="67"/>
    </row>
    <row r="31" spans="1:22" ht="10.5" customHeight="1">
      <c r="A31" s="86" t="s">
        <v>145</v>
      </c>
      <c r="B31" s="85">
        <v>8186</v>
      </c>
      <c r="C31" s="71">
        <v>3836</v>
      </c>
      <c r="D31" s="71">
        <v>4350</v>
      </c>
      <c r="E31" s="71">
        <v>34512</v>
      </c>
      <c r="F31" s="71">
        <v>16910</v>
      </c>
      <c r="G31" s="71">
        <v>17602</v>
      </c>
      <c r="H31" s="71">
        <v>13908</v>
      </c>
      <c r="I31" s="71">
        <v>36635</v>
      </c>
      <c r="J31" s="71">
        <v>10814</v>
      </c>
      <c r="K31" s="71">
        <v>6077</v>
      </c>
      <c r="L31" s="71">
        <v>4737</v>
      </c>
      <c r="M31" s="71">
        <v>2440</v>
      </c>
      <c r="N31" s="71">
        <v>1262</v>
      </c>
      <c r="O31" s="71">
        <v>1178</v>
      </c>
      <c r="P31" s="69">
        <v>29.806987539701929</v>
      </c>
      <c r="Q31" s="69">
        <v>32.89885297184567</v>
      </c>
      <c r="R31" s="69">
        <v>27.080459770114945</v>
      </c>
      <c r="S31" s="70">
        <v>1.69899828976301</v>
      </c>
      <c r="T31" s="70">
        <v>1.0615148354195643</v>
      </c>
      <c r="U31" s="69">
        <v>17.543859649122805</v>
      </c>
      <c r="V31" s="67"/>
    </row>
    <row r="32" spans="1:22" ht="10.5" customHeight="1">
      <c r="A32" s="86" t="s">
        <v>144</v>
      </c>
      <c r="B32" s="85">
        <v>8467</v>
      </c>
      <c r="C32" s="71">
        <v>4189</v>
      </c>
      <c r="D32" s="71">
        <v>4278</v>
      </c>
      <c r="E32" s="71">
        <v>34813</v>
      </c>
      <c r="F32" s="71">
        <v>17174</v>
      </c>
      <c r="G32" s="71">
        <v>17639</v>
      </c>
      <c r="H32" s="71">
        <v>14555</v>
      </c>
      <c r="I32" s="71">
        <v>37867</v>
      </c>
      <c r="J32" s="71">
        <v>10998</v>
      </c>
      <c r="K32" s="71">
        <v>6455</v>
      </c>
      <c r="L32" s="71">
        <v>4543</v>
      </c>
      <c r="M32" s="71">
        <v>2343</v>
      </c>
      <c r="N32" s="71">
        <v>1206</v>
      </c>
      <c r="O32" s="71">
        <v>1137</v>
      </c>
      <c r="P32" s="69">
        <v>27.672138892169603</v>
      </c>
      <c r="Q32" s="69">
        <v>28.789687276199572</v>
      </c>
      <c r="R32" s="69">
        <v>26.577840112201962</v>
      </c>
      <c r="S32" s="70">
        <v>1.7190268099681114</v>
      </c>
      <c r="T32" s="70">
        <v>1.0877258495389652</v>
      </c>
      <c r="U32" s="69">
        <v>16.097560975609756</v>
      </c>
      <c r="V32" s="67"/>
    </row>
    <row r="33" spans="1:22" ht="10.5" customHeight="1">
      <c r="A33" s="86" t="s">
        <v>143</v>
      </c>
      <c r="B33" s="85">
        <v>6658</v>
      </c>
      <c r="C33" s="71">
        <v>3214</v>
      </c>
      <c r="D33" s="71">
        <v>3444</v>
      </c>
      <c r="E33" s="71">
        <v>33214</v>
      </c>
      <c r="F33" s="71">
        <v>16452</v>
      </c>
      <c r="G33" s="71">
        <v>16762</v>
      </c>
      <c r="H33" s="71">
        <v>14114</v>
      </c>
      <c r="I33" s="71">
        <v>38013</v>
      </c>
      <c r="J33" s="71">
        <v>9251</v>
      </c>
      <c r="K33" s="71">
        <v>5390</v>
      </c>
      <c r="L33" s="71">
        <v>3861</v>
      </c>
      <c r="M33" s="71">
        <v>2262</v>
      </c>
      <c r="N33" s="71">
        <v>1234</v>
      </c>
      <c r="O33" s="71">
        <v>1028</v>
      </c>
      <c r="P33" s="69">
        <v>33.974166416341248</v>
      </c>
      <c r="Q33" s="69">
        <v>38.394523957685131</v>
      </c>
      <c r="R33" s="69">
        <v>29.849012775842041</v>
      </c>
      <c r="S33" s="70">
        <v>2.1198558125563234</v>
      </c>
      <c r="T33" s="70">
        <v>1.1444872644065756</v>
      </c>
      <c r="U33" s="69">
        <v>16.026640215388976</v>
      </c>
      <c r="V33" s="67"/>
    </row>
    <row r="34" spans="1:22" ht="10.5" customHeight="1">
      <c r="A34" s="86" t="s">
        <v>142</v>
      </c>
      <c r="B34" s="85">
        <v>5250</v>
      </c>
      <c r="C34" s="71">
        <v>2614</v>
      </c>
      <c r="D34" s="71">
        <v>2636</v>
      </c>
      <c r="E34" s="71">
        <v>30012</v>
      </c>
      <c r="F34" s="71">
        <v>15008</v>
      </c>
      <c r="G34" s="71">
        <v>15004</v>
      </c>
      <c r="H34" s="71">
        <v>12340</v>
      </c>
      <c r="I34" s="71">
        <v>36356</v>
      </c>
      <c r="J34" s="71">
        <v>6356</v>
      </c>
      <c r="K34" s="71">
        <v>3710</v>
      </c>
      <c r="L34" s="71">
        <v>2646</v>
      </c>
      <c r="M34" s="71">
        <v>1828</v>
      </c>
      <c r="N34" s="71">
        <v>956</v>
      </c>
      <c r="O34" s="71">
        <v>872</v>
      </c>
      <c r="P34" s="69">
        <v>34.819047619047623</v>
      </c>
      <c r="Q34" s="69">
        <v>36.572302983932673</v>
      </c>
      <c r="R34" s="69">
        <v>33.080424886191203</v>
      </c>
      <c r="S34" s="70">
        <v>2.3504761904761904</v>
      </c>
      <c r="T34" s="70">
        <v>1.2113821138211383</v>
      </c>
      <c r="U34" s="69">
        <v>14.813614262560778</v>
      </c>
      <c r="V34" s="67"/>
    </row>
    <row r="35" spans="1:22" ht="6" customHeight="1">
      <c r="A35" s="86"/>
      <c r="B35" s="85"/>
      <c r="C35" s="71"/>
      <c r="D35" s="71"/>
      <c r="E35" s="71"/>
      <c r="F35" s="71"/>
      <c r="G35" s="71"/>
      <c r="H35" s="71"/>
      <c r="I35" s="71"/>
      <c r="J35" s="71"/>
      <c r="K35" s="71"/>
      <c r="L35" s="71"/>
      <c r="M35" s="71"/>
      <c r="N35" s="71"/>
      <c r="O35" s="71"/>
      <c r="P35" s="69"/>
      <c r="Q35" s="69"/>
      <c r="R35" s="69"/>
      <c r="S35" s="70"/>
      <c r="T35" s="70"/>
      <c r="U35" s="69"/>
      <c r="V35" s="67"/>
    </row>
    <row r="36" spans="1:22" ht="10.5" customHeight="1">
      <c r="A36" s="84"/>
      <c r="B36" s="82"/>
      <c r="C36" s="82"/>
      <c r="D36" s="82"/>
      <c r="E36" s="82"/>
      <c r="F36" s="82"/>
      <c r="G36" s="82"/>
      <c r="H36" s="346" t="s">
        <v>141</v>
      </c>
      <c r="I36" s="346"/>
      <c r="J36" s="346"/>
      <c r="K36" s="346"/>
      <c r="L36" s="83"/>
      <c r="M36" s="82"/>
      <c r="N36" s="82"/>
      <c r="O36" s="82"/>
      <c r="P36" s="80"/>
      <c r="Q36" s="80"/>
      <c r="R36" s="80"/>
      <c r="S36" s="81"/>
      <c r="T36" s="81"/>
      <c r="U36" s="80"/>
      <c r="V36" s="79"/>
    </row>
    <row r="37" spans="1:22" ht="6" customHeight="1">
      <c r="A37" s="78"/>
      <c r="B37" s="71"/>
      <c r="C37" s="71"/>
      <c r="D37" s="71"/>
      <c r="E37" s="71"/>
      <c r="F37" s="71"/>
      <c r="G37" s="71"/>
      <c r="H37" s="71"/>
      <c r="I37" s="71"/>
      <c r="J37" s="71"/>
      <c r="K37" s="71"/>
      <c r="L37" s="71"/>
      <c r="M37" s="71"/>
      <c r="N37" s="71"/>
      <c r="O37" s="71"/>
      <c r="P37" s="69"/>
      <c r="Q37" s="69"/>
      <c r="R37" s="69"/>
      <c r="S37" s="70"/>
      <c r="T37" s="70"/>
      <c r="U37" s="69"/>
      <c r="V37" s="67"/>
    </row>
    <row r="38" spans="1:22" ht="10.5" customHeight="1">
      <c r="A38" s="77" t="s">
        <v>94</v>
      </c>
      <c r="B38" s="71">
        <v>70452</v>
      </c>
      <c r="C38" s="71">
        <v>40146</v>
      </c>
      <c r="D38" s="71">
        <v>30306</v>
      </c>
      <c r="E38" s="71">
        <v>25825</v>
      </c>
      <c r="F38" s="71">
        <v>15062</v>
      </c>
      <c r="G38" s="71">
        <v>10763</v>
      </c>
      <c r="H38" s="71">
        <v>99804</v>
      </c>
      <c r="I38" s="71">
        <v>22069</v>
      </c>
      <c r="J38" s="71">
        <v>90473</v>
      </c>
      <c r="K38" s="71">
        <v>58127</v>
      </c>
      <c r="L38" s="71">
        <v>32346</v>
      </c>
      <c r="M38" s="71">
        <v>17243</v>
      </c>
      <c r="N38" s="71">
        <v>10800</v>
      </c>
      <c r="O38" s="71">
        <v>6443</v>
      </c>
      <c r="P38" s="69">
        <v>24.474819735422699</v>
      </c>
      <c r="Q38" s="69">
        <v>26.901808399342404</v>
      </c>
      <c r="R38" s="69">
        <v>21.25981653797928</v>
      </c>
      <c r="S38" s="70">
        <v>1.4166240844830522</v>
      </c>
      <c r="T38" s="70">
        <v>0.85455953533397866</v>
      </c>
      <c r="U38" s="69">
        <v>17.276862650795561</v>
      </c>
      <c r="V38" s="67"/>
    </row>
    <row r="39" spans="1:22" ht="10.5" customHeight="1">
      <c r="A39" s="76" t="s">
        <v>140</v>
      </c>
      <c r="B39" s="71">
        <v>27306</v>
      </c>
      <c r="C39" s="71">
        <v>6566</v>
      </c>
      <c r="D39" s="71">
        <v>20740</v>
      </c>
      <c r="E39" s="71">
        <v>8573</v>
      </c>
      <c r="F39" s="71">
        <v>1883</v>
      </c>
      <c r="G39" s="71">
        <v>6690</v>
      </c>
      <c r="H39" s="71">
        <v>58440</v>
      </c>
      <c r="I39" s="71">
        <v>11907</v>
      </c>
      <c r="J39" s="71">
        <v>38103</v>
      </c>
      <c r="K39" s="71">
        <v>15136</v>
      </c>
      <c r="L39" s="71">
        <v>22967</v>
      </c>
      <c r="M39" s="71">
        <v>10775</v>
      </c>
      <c r="N39" s="71">
        <v>3553</v>
      </c>
      <c r="O39" s="71">
        <v>7222</v>
      </c>
      <c r="P39" s="69">
        <v>39.460191899216291</v>
      </c>
      <c r="Q39" s="69">
        <v>54.112092598233318</v>
      </c>
      <c r="R39" s="69">
        <v>34.821600771456126</v>
      </c>
      <c r="S39" s="70">
        <v>2.1401889694572622</v>
      </c>
      <c r="T39" s="70">
        <v>1.3888953691823165</v>
      </c>
      <c r="U39" s="69">
        <v>18.437713894592743</v>
      </c>
      <c r="V39" s="67"/>
    </row>
    <row r="40" spans="1:22" ht="10.5" customHeight="1">
      <c r="A40" s="75"/>
      <c r="B40" s="74"/>
      <c r="C40" s="74"/>
      <c r="D40" s="74"/>
      <c r="E40" s="74"/>
      <c r="F40" s="74"/>
      <c r="G40" s="74"/>
      <c r="H40" s="74"/>
      <c r="I40" s="74"/>
      <c r="J40" s="74"/>
      <c r="K40" s="74"/>
      <c r="L40" s="74"/>
      <c r="M40" s="74"/>
      <c r="N40" s="74"/>
      <c r="O40" s="74"/>
      <c r="P40" s="72"/>
      <c r="Q40" s="72"/>
      <c r="R40" s="72"/>
      <c r="S40" s="73"/>
      <c r="T40" s="73"/>
      <c r="U40" s="72"/>
      <c r="V40" s="67"/>
    </row>
    <row r="41" spans="1:22" ht="10.5" customHeight="1">
      <c r="A41" s="68" t="s">
        <v>25</v>
      </c>
      <c r="B41" s="71"/>
      <c r="C41" s="71"/>
      <c r="D41" s="71"/>
      <c r="E41" s="71"/>
      <c r="F41" s="71"/>
      <c r="G41" s="71"/>
      <c r="H41" s="71"/>
      <c r="I41" s="71"/>
      <c r="J41" s="71"/>
      <c r="K41" s="71"/>
      <c r="L41" s="71"/>
      <c r="M41" s="71"/>
      <c r="N41" s="71"/>
      <c r="O41" s="71"/>
      <c r="P41" s="69"/>
      <c r="Q41" s="69"/>
      <c r="R41" s="69"/>
      <c r="S41" s="70"/>
      <c r="T41" s="70"/>
      <c r="U41" s="69"/>
      <c r="V41" s="67"/>
    </row>
    <row r="42" spans="1:22" ht="10.5" customHeight="1">
      <c r="A42" s="68" t="s">
        <v>139</v>
      </c>
      <c r="B42" s="68"/>
      <c r="C42" s="68"/>
      <c r="D42" s="68"/>
      <c r="E42" s="68"/>
      <c r="F42" s="68"/>
      <c r="G42" s="68"/>
      <c r="H42" s="68"/>
      <c r="I42" s="68"/>
      <c r="J42" s="68"/>
      <c r="K42" s="68"/>
      <c r="L42" s="68"/>
      <c r="M42" s="68"/>
      <c r="N42" s="68"/>
      <c r="O42" s="68"/>
      <c r="P42" s="68"/>
      <c r="Q42" s="68"/>
      <c r="R42" s="68"/>
      <c r="S42" s="68"/>
      <c r="T42" s="68"/>
      <c r="U42" s="68"/>
      <c r="V42" s="67"/>
    </row>
    <row r="43" spans="1:22" ht="10.5" customHeight="1">
      <c r="A43" s="68" t="s">
        <v>138</v>
      </c>
      <c r="B43" s="68"/>
      <c r="C43" s="68"/>
      <c r="D43" s="68"/>
      <c r="E43" s="68"/>
      <c r="F43" s="68"/>
      <c r="G43" s="68"/>
      <c r="H43" s="68"/>
      <c r="I43" s="68"/>
      <c r="J43" s="68"/>
      <c r="K43" s="68"/>
      <c r="L43" s="68"/>
      <c r="M43" s="68"/>
      <c r="N43" s="68"/>
      <c r="O43" s="68"/>
      <c r="P43" s="68"/>
      <c r="Q43" s="68"/>
      <c r="R43" s="68"/>
      <c r="S43" s="68"/>
      <c r="T43" s="68"/>
      <c r="U43" s="68"/>
      <c r="V43" s="67"/>
    </row>
    <row r="44" spans="1:22" ht="10.5" customHeight="1">
      <c r="A44" s="68"/>
      <c r="B44" s="68"/>
      <c r="C44" s="68"/>
      <c r="D44" s="68"/>
      <c r="E44" s="68"/>
      <c r="F44" s="68"/>
      <c r="G44" s="68"/>
      <c r="H44" s="68"/>
      <c r="I44" s="68"/>
      <c r="J44" s="68"/>
      <c r="K44" s="68"/>
      <c r="L44" s="68"/>
      <c r="M44" s="68"/>
      <c r="N44" s="68"/>
      <c r="O44" s="68"/>
      <c r="P44" s="68"/>
      <c r="Q44" s="68"/>
      <c r="R44" s="68"/>
      <c r="S44" s="68"/>
      <c r="T44" s="68"/>
      <c r="U44" s="68"/>
      <c r="V44" s="67"/>
    </row>
    <row r="45" spans="1:22" ht="10.5" customHeight="1">
      <c r="A45" s="68"/>
      <c r="B45" s="68"/>
      <c r="C45" s="68"/>
      <c r="D45" s="68"/>
      <c r="E45" s="68"/>
      <c r="F45" s="68"/>
      <c r="G45" s="68"/>
      <c r="H45" s="68"/>
      <c r="I45" s="68"/>
      <c r="J45" s="68"/>
      <c r="K45" s="68"/>
      <c r="L45" s="68"/>
      <c r="M45" s="68"/>
      <c r="N45" s="68"/>
      <c r="O45" s="68"/>
      <c r="P45" s="68"/>
      <c r="Q45" s="68"/>
      <c r="R45" s="68"/>
      <c r="S45" s="68"/>
      <c r="T45" s="68"/>
      <c r="U45" s="68"/>
      <c r="V45" s="67"/>
    </row>
    <row r="46" spans="1:22" ht="10.5" customHeight="1">
      <c r="A46" s="68"/>
      <c r="B46" s="68"/>
      <c r="C46" s="68"/>
      <c r="D46" s="68"/>
      <c r="E46" s="68"/>
      <c r="F46" s="68"/>
      <c r="G46" s="68"/>
      <c r="H46" s="68"/>
      <c r="I46" s="68"/>
      <c r="J46" s="68"/>
      <c r="K46" s="68"/>
      <c r="L46" s="68"/>
      <c r="M46" s="68"/>
      <c r="N46" s="68"/>
      <c r="O46" s="68"/>
      <c r="P46" s="68"/>
      <c r="Q46" s="68"/>
      <c r="R46" s="68"/>
      <c r="S46" s="68"/>
      <c r="T46" s="68"/>
      <c r="U46" s="68"/>
      <c r="V46" s="67"/>
    </row>
    <row r="47" spans="1:22" ht="10.5" customHeight="1">
      <c r="A47" s="68"/>
      <c r="B47" s="68"/>
      <c r="C47" s="68"/>
      <c r="D47" s="68"/>
      <c r="E47" s="68"/>
      <c r="F47" s="68"/>
      <c r="G47" s="68"/>
      <c r="H47" s="68"/>
      <c r="I47" s="68"/>
      <c r="J47" s="68"/>
      <c r="K47" s="68"/>
      <c r="L47" s="68"/>
      <c r="M47" s="68"/>
      <c r="N47" s="68"/>
      <c r="O47" s="68"/>
      <c r="P47" s="68"/>
      <c r="Q47" s="68"/>
      <c r="R47" s="68"/>
      <c r="S47" s="68"/>
      <c r="T47" s="68"/>
      <c r="U47" s="68"/>
      <c r="V47" s="67"/>
    </row>
  </sheetData>
  <mergeCells count="11">
    <mergeCell ref="H36:K36"/>
    <mergeCell ref="A12:A13"/>
    <mergeCell ref="B12:D12"/>
    <mergeCell ref="E12:G12"/>
    <mergeCell ref="H12:H13"/>
    <mergeCell ref="U12:U13"/>
    <mergeCell ref="J12:L12"/>
    <mergeCell ref="M12:O12"/>
    <mergeCell ref="P12:R12"/>
    <mergeCell ref="S12:S13"/>
    <mergeCell ref="T12:T13"/>
  </mergeCells>
  <phoneticPr fontId="2"/>
  <pageMargins left="0.75" right="0.75" top="1" bottom="1" header="0.51200000000000001" footer="0.5120000000000000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6"/>
  <sheetViews>
    <sheetView zoomScaleNormal="100" workbookViewId="0"/>
  </sheetViews>
  <sheetFormatPr defaultRowHeight="10.5"/>
  <cols>
    <col min="1" max="1" width="12.375" style="2" customWidth="1"/>
    <col min="2" max="7" width="9.125" style="2" customWidth="1"/>
    <col min="8" max="8" width="9.25" style="2" customWidth="1"/>
    <col min="9" max="9" width="10.125" style="2" customWidth="1"/>
    <col min="10" max="13" width="7.875" style="2" customWidth="1"/>
    <col min="14" max="15" width="7.375" style="2" customWidth="1"/>
    <col min="16" max="16" width="6.25" style="2" customWidth="1"/>
    <col min="17" max="18" width="5.125" style="2" customWidth="1"/>
    <col min="19" max="20" width="6.625" style="2" customWidth="1"/>
    <col min="21" max="21" width="5.375" style="2" customWidth="1"/>
    <col min="22" max="22" width="5.5" style="2" customWidth="1"/>
    <col min="23" max="16384" width="9" style="2"/>
  </cols>
  <sheetData>
    <row r="1" spans="1:22" ht="13.5">
      <c r="A1" s="1" t="s">
        <v>131</v>
      </c>
      <c r="B1" s="65"/>
      <c r="C1" s="65"/>
      <c r="J1" s="1"/>
      <c r="K1" s="1"/>
      <c r="L1" s="1"/>
    </row>
    <row r="2" spans="1:22" ht="7.5" customHeight="1"/>
    <row r="3" spans="1:22" ht="12" customHeight="1">
      <c r="A3" s="64" t="s">
        <v>129</v>
      </c>
    </row>
    <row r="4" spans="1:22" ht="13.5" customHeight="1">
      <c r="A4" s="64" t="s">
        <v>128</v>
      </c>
    </row>
    <row r="5" spans="1:22" ht="12" customHeight="1">
      <c r="A5" s="64" t="s">
        <v>127</v>
      </c>
    </row>
    <row r="6" spans="1:22" ht="9" customHeight="1"/>
    <row r="7" spans="1:22" s="62" customFormat="1" ht="12" customHeight="1">
      <c r="A7" s="63" t="s">
        <v>126</v>
      </c>
      <c r="J7" s="63"/>
    </row>
    <row r="8" spans="1:22" ht="9" customHeight="1"/>
    <row r="9" spans="1:22" ht="12" customHeight="1">
      <c r="A9" s="297" t="s">
        <v>0</v>
      </c>
      <c r="B9" s="328" t="s">
        <v>1</v>
      </c>
      <c r="C9" s="329"/>
      <c r="D9" s="330"/>
      <c r="E9" s="328" t="s">
        <v>124</v>
      </c>
      <c r="F9" s="329"/>
      <c r="G9" s="330"/>
      <c r="H9" s="338" t="s">
        <v>37</v>
      </c>
      <c r="I9" s="338" t="s">
        <v>121</v>
      </c>
      <c r="J9" s="329" t="s">
        <v>7</v>
      </c>
      <c r="K9" s="329"/>
      <c r="L9" s="330"/>
      <c r="M9" s="328" t="s">
        <v>8</v>
      </c>
      <c r="N9" s="329"/>
      <c r="O9" s="330"/>
      <c r="P9" s="328" t="s">
        <v>82</v>
      </c>
      <c r="Q9" s="329"/>
      <c r="R9" s="330"/>
      <c r="S9" s="336" t="s">
        <v>80</v>
      </c>
      <c r="T9" s="336" t="s">
        <v>78</v>
      </c>
      <c r="U9" s="336" t="s">
        <v>76</v>
      </c>
      <c r="V9" s="300" t="s">
        <v>6</v>
      </c>
    </row>
    <row r="10" spans="1:22" ht="12" customHeight="1">
      <c r="A10" s="299"/>
      <c r="B10" s="59" t="s">
        <v>3</v>
      </c>
      <c r="C10" s="60" t="s">
        <v>4</v>
      </c>
      <c r="D10" s="60" t="s">
        <v>5</v>
      </c>
      <c r="E10" s="59" t="s">
        <v>3</v>
      </c>
      <c r="F10" s="60" t="s">
        <v>4</v>
      </c>
      <c r="G10" s="60" t="s">
        <v>5</v>
      </c>
      <c r="H10" s="337"/>
      <c r="I10" s="351"/>
      <c r="J10" s="61" t="s">
        <v>3</v>
      </c>
      <c r="K10" s="60" t="s">
        <v>4</v>
      </c>
      <c r="L10" s="60" t="s">
        <v>5</v>
      </c>
      <c r="M10" s="59" t="s">
        <v>3</v>
      </c>
      <c r="N10" s="60" t="s">
        <v>4</v>
      </c>
      <c r="O10" s="60" t="s">
        <v>5</v>
      </c>
      <c r="P10" s="59" t="s">
        <v>3</v>
      </c>
      <c r="Q10" s="60" t="s">
        <v>4</v>
      </c>
      <c r="R10" s="60" t="s">
        <v>5</v>
      </c>
      <c r="S10" s="354"/>
      <c r="T10" s="354"/>
      <c r="U10" s="355"/>
      <c r="V10" s="353"/>
    </row>
    <row r="11" spans="1:22" ht="12" customHeight="1">
      <c r="A11" s="58" t="s">
        <v>137</v>
      </c>
      <c r="B11" s="21">
        <v>102622</v>
      </c>
      <c r="C11" s="18">
        <v>49694</v>
      </c>
      <c r="D11" s="18">
        <v>52928</v>
      </c>
      <c r="E11" s="57">
        <v>39685.833333333336</v>
      </c>
      <c r="F11" s="57">
        <v>20547.666666666668</v>
      </c>
      <c r="G11" s="57">
        <v>19138.166666666668</v>
      </c>
      <c r="H11" s="18">
        <v>101839</v>
      </c>
      <c r="I11" s="57">
        <v>20687.916666666668</v>
      </c>
      <c r="J11" s="18">
        <v>129908</v>
      </c>
      <c r="K11" s="18">
        <v>74028</v>
      </c>
      <c r="L11" s="18">
        <v>55880</v>
      </c>
      <c r="M11" s="18">
        <v>28208</v>
      </c>
      <c r="N11" s="18">
        <v>14528</v>
      </c>
      <c r="O11" s="18">
        <v>13680</v>
      </c>
      <c r="P11" s="12">
        <v>27.487283428504611</v>
      </c>
      <c r="Q11" s="12">
        <v>29.234917696301366</v>
      </c>
      <c r="R11" s="12">
        <v>25.846432889963722</v>
      </c>
      <c r="S11" s="15">
        <v>0.99237005710276549</v>
      </c>
      <c r="T11" s="15">
        <v>0.52</v>
      </c>
      <c r="U11" s="12">
        <v>27.698622335254669</v>
      </c>
      <c r="V11" s="56" t="s">
        <v>29</v>
      </c>
    </row>
    <row r="12" spans="1:22" ht="12" customHeight="1">
      <c r="A12" s="27" t="s">
        <v>136</v>
      </c>
      <c r="B12" s="21">
        <v>110290</v>
      </c>
      <c r="C12" s="18">
        <v>52863</v>
      </c>
      <c r="D12" s="18">
        <v>57427</v>
      </c>
      <c r="E12" s="57">
        <v>41277.75</v>
      </c>
      <c r="F12" s="57">
        <v>20807.583333333332</v>
      </c>
      <c r="G12" s="57">
        <v>20470.166666666668</v>
      </c>
      <c r="H12" s="18">
        <v>100833</v>
      </c>
      <c r="I12" s="57">
        <v>20756.666666666668</v>
      </c>
      <c r="J12" s="18">
        <v>142088</v>
      </c>
      <c r="K12" s="18">
        <v>81013</v>
      </c>
      <c r="L12" s="18">
        <v>61075</v>
      </c>
      <c r="M12" s="18">
        <v>29311</v>
      </c>
      <c r="N12" s="18">
        <v>14586</v>
      </c>
      <c r="O12" s="18">
        <v>14725</v>
      </c>
      <c r="P12" s="12">
        <v>26.576298848490342</v>
      </c>
      <c r="Q12" s="12">
        <v>27.592077634640489</v>
      </c>
      <c r="R12" s="12">
        <v>25.641248889894996</v>
      </c>
      <c r="S12" s="15">
        <v>0.9142533321243993</v>
      </c>
      <c r="T12" s="15">
        <v>0.5</v>
      </c>
      <c r="U12" s="12">
        <v>29.068856425971656</v>
      </c>
      <c r="V12" s="56" t="s">
        <v>30</v>
      </c>
    </row>
    <row r="13" spans="1:22" ht="12" customHeight="1">
      <c r="A13" s="27" t="s">
        <v>112</v>
      </c>
      <c r="B13" s="21">
        <v>113944</v>
      </c>
      <c r="C13" s="18">
        <v>56037</v>
      </c>
      <c r="D13" s="18">
        <v>57907</v>
      </c>
      <c r="E13" s="57">
        <v>41761.083333333336</v>
      </c>
      <c r="F13" s="57">
        <v>21672.833333333332</v>
      </c>
      <c r="G13" s="57">
        <v>20088.25</v>
      </c>
      <c r="H13" s="18">
        <v>105753</v>
      </c>
      <c r="I13" s="57">
        <v>21101.916666666668</v>
      </c>
      <c r="J13" s="18">
        <v>158369</v>
      </c>
      <c r="K13" s="18">
        <v>90342</v>
      </c>
      <c r="L13" s="18">
        <v>68027</v>
      </c>
      <c r="M13" s="18">
        <v>29978</v>
      </c>
      <c r="N13" s="18">
        <v>14856</v>
      </c>
      <c r="O13" s="18">
        <v>15122</v>
      </c>
      <c r="P13" s="12">
        <v>26.309415151302396</v>
      </c>
      <c r="Q13" s="12">
        <v>26.511055195674288</v>
      </c>
      <c r="R13" s="12">
        <v>26.114286701089679</v>
      </c>
      <c r="S13" s="15">
        <v>0.9281138102927754</v>
      </c>
      <c r="T13" s="15">
        <v>0.51</v>
      </c>
      <c r="U13" s="12">
        <v>28.347186368235416</v>
      </c>
      <c r="V13" s="56" t="s">
        <v>111</v>
      </c>
    </row>
    <row r="14" spans="1:22" ht="12" customHeight="1">
      <c r="A14" s="27" t="s">
        <v>135</v>
      </c>
      <c r="B14" s="21">
        <v>110688</v>
      </c>
      <c r="C14" s="18">
        <v>53620</v>
      </c>
      <c r="D14" s="18">
        <v>57068</v>
      </c>
      <c r="E14" s="57">
        <v>38719.916666666664</v>
      </c>
      <c r="F14" s="57">
        <v>19665.166666666668</v>
      </c>
      <c r="G14" s="57">
        <v>19054.75</v>
      </c>
      <c r="H14" s="18">
        <v>120066</v>
      </c>
      <c r="I14" s="57">
        <v>24304.75</v>
      </c>
      <c r="J14" s="18">
        <v>158979</v>
      </c>
      <c r="K14" s="18">
        <v>90407</v>
      </c>
      <c r="L14" s="18">
        <v>68572</v>
      </c>
      <c r="M14" s="18">
        <v>30363</v>
      </c>
      <c r="N14" s="18">
        <v>14877</v>
      </c>
      <c r="O14" s="18">
        <v>15486</v>
      </c>
      <c r="P14" s="12">
        <v>27.431157849089331</v>
      </c>
      <c r="Q14" s="12">
        <v>27.745244311823946</v>
      </c>
      <c r="R14" s="12">
        <v>27.136048223172356</v>
      </c>
      <c r="S14" s="15">
        <v>1.0847246313963572</v>
      </c>
      <c r="T14" s="15">
        <v>0.6277066712006526</v>
      </c>
      <c r="U14" s="12">
        <v>25.288591274798861</v>
      </c>
      <c r="V14" s="56" t="s">
        <v>134</v>
      </c>
    </row>
    <row r="15" spans="1:22" s="3" customFormat="1" ht="12" customHeight="1">
      <c r="A15" s="52" t="s">
        <v>133</v>
      </c>
      <c r="B15" s="22">
        <v>101201</v>
      </c>
      <c r="C15" s="19">
        <v>48630</v>
      </c>
      <c r="D15" s="19">
        <v>52571</v>
      </c>
      <c r="E15" s="19">
        <v>35268.333333333336</v>
      </c>
      <c r="F15" s="19">
        <v>17470.416666666668</v>
      </c>
      <c r="G15" s="19">
        <v>17797.916666666668</v>
      </c>
      <c r="H15" s="19">
        <v>142723</v>
      </c>
      <c r="I15" s="19">
        <v>30598.916666666668</v>
      </c>
      <c r="J15" s="19">
        <v>139829</v>
      </c>
      <c r="K15" s="19">
        <v>79750</v>
      </c>
      <c r="L15" s="19">
        <v>60079</v>
      </c>
      <c r="M15" s="19">
        <v>29333</v>
      </c>
      <c r="N15" s="19">
        <v>14947</v>
      </c>
      <c r="O15" s="19">
        <v>14386</v>
      </c>
      <c r="P15" s="13">
        <v>28.984891453641765</v>
      </c>
      <c r="Q15" s="13">
        <v>30.736171087805879</v>
      </c>
      <c r="R15" s="13">
        <v>27.364896996442905</v>
      </c>
      <c r="S15" s="16">
        <v>1.4102923884151342</v>
      </c>
      <c r="T15" s="16">
        <v>0.86760313784792775</v>
      </c>
      <c r="U15" s="13">
        <v>20.552398702381534</v>
      </c>
      <c r="V15" s="55" t="s">
        <v>132</v>
      </c>
    </row>
    <row r="16" spans="1:22" s="3" customFormat="1" ht="8.25" customHeight="1">
      <c r="A16" s="52"/>
      <c r="B16" s="21"/>
      <c r="C16" s="18"/>
      <c r="D16" s="18"/>
      <c r="E16" s="18"/>
      <c r="F16" s="18"/>
      <c r="G16" s="18"/>
      <c r="H16" s="18"/>
      <c r="I16" s="18"/>
      <c r="J16" s="18"/>
      <c r="K16" s="18"/>
      <c r="L16" s="18"/>
      <c r="M16" s="18"/>
      <c r="N16" s="18"/>
      <c r="O16" s="18"/>
      <c r="P16" s="12"/>
      <c r="Q16" s="12"/>
      <c r="R16" s="12"/>
      <c r="S16" s="15"/>
      <c r="T16" s="15"/>
      <c r="U16" s="12"/>
      <c r="V16" s="7"/>
    </row>
    <row r="17" spans="1:22" s="49" customFormat="1" ht="11.25">
      <c r="A17" s="51"/>
      <c r="B17" s="50"/>
      <c r="C17" s="46"/>
      <c r="D17" s="46"/>
      <c r="E17" s="46"/>
      <c r="F17" s="46"/>
      <c r="G17" s="46"/>
      <c r="H17" s="352" t="s">
        <v>108</v>
      </c>
      <c r="I17" s="352"/>
      <c r="J17" s="352"/>
      <c r="K17" s="352"/>
      <c r="L17" s="46"/>
      <c r="M17" s="46"/>
      <c r="N17" s="46"/>
      <c r="O17" s="46"/>
      <c r="P17" s="44"/>
      <c r="Q17" s="44"/>
      <c r="R17" s="44"/>
      <c r="S17" s="45"/>
      <c r="T17" s="45"/>
      <c r="U17" s="44"/>
      <c r="V17" s="43"/>
    </row>
    <row r="18" spans="1:22" ht="12" customHeight="1">
      <c r="A18" s="27" t="s">
        <v>107</v>
      </c>
      <c r="B18" s="21">
        <v>9594</v>
      </c>
      <c r="C18" s="18">
        <v>4610</v>
      </c>
      <c r="D18" s="18">
        <v>4984</v>
      </c>
      <c r="E18" s="18">
        <v>32813</v>
      </c>
      <c r="F18" s="18">
        <v>16641</v>
      </c>
      <c r="G18" s="18">
        <v>16172</v>
      </c>
      <c r="H18" s="18">
        <v>12489</v>
      </c>
      <c r="I18" s="18">
        <v>28640</v>
      </c>
      <c r="J18" s="18">
        <v>11648</v>
      </c>
      <c r="K18" s="18">
        <v>6493</v>
      </c>
      <c r="L18" s="18">
        <v>5155</v>
      </c>
      <c r="M18" s="18">
        <v>2185</v>
      </c>
      <c r="N18" s="18">
        <v>1065</v>
      </c>
      <c r="O18" s="18">
        <v>1120</v>
      </c>
      <c r="P18" s="12">
        <v>45.573862390016814</v>
      </c>
      <c r="Q18" s="12">
        <v>23.101952277657269</v>
      </c>
      <c r="R18" s="12">
        <v>22.471910112359549</v>
      </c>
      <c r="S18" s="15">
        <v>1.3017510944340214</v>
      </c>
      <c r="T18" s="15">
        <v>0.87282479505074206</v>
      </c>
      <c r="U18" s="12">
        <v>17.495395948434624</v>
      </c>
      <c r="V18" s="48" t="s">
        <v>9</v>
      </c>
    </row>
    <row r="19" spans="1:22" ht="12" customHeight="1">
      <c r="A19" s="27" t="s">
        <v>106</v>
      </c>
      <c r="B19" s="21">
        <v>8450</v>
      </c>
      <c r="C19" s="18">
        <v>4036</v>
      </c>
      <c r="D19" s="18">
        <v>4414</v>
      </c>
      <c r="E19" s="18">
        <v>33467</v>
      </c>
      <c r="F19" s="18">
        <v>16900</v>
      </c>
      <c r="G19" s="18">
        <v>16567</v>
      </c>
      <c r="H19" s="18">
        <v>11628</v>
      </c>
      <c r="I19" s="18">
        <v>29788</v>
      </c>
      <c r="J19" s="18">
        <v>12154</v>
      </c>
      <c r="K19" s="18">
        <v>6875</v>
      </c>
      <c r="L19" s="18">
        <v>5279</v>
      </c>
      <c r="M19" s="18">
        <v>2271</v>
      </c>
      <c r="N19" s="18">
        <v>1152</v>
      </c>
      <c r="O19" s="18">
        <v>1119</v>
      </c>
      <c r="P19" s="12">
        <v>26.875739644970416</v>
      </c>
      <c r="Q19" s="12">
        <v>28.543111992071356</v>
      </c>
      <c r="R19" s="12">
        <v>25.351155414589943</v>
      </c>
      <c r="S19" s="15">
        <v>1.376094674556213</v>
      </c>
      <c r="T19" s="15">
        <v>0.89007081602772886</v>
      </c>
      <c r="U19" s="12">
        <v>19.530443756449948</v>
      </c>
      <c r="V19" s="48" t="s">
        <v>10</v>
      </c>
    </row>
    <row r="20" spans="1:22" ht="12" customHeight="1">
      <c r="A20" s="27" t="s">
        <v>105</v>
      </c>
      <c r="B20" s="21">
        <v>10697</v>
      </c>
      <c r="C20" s="18">
        <v>5200</v>
      </c>
      <c r="D20" s="18">
        <v>5497</v>
      </c>
      <c r="E20" s="18">
        <v>36838</v>
      </c>
      <c r="F20" s="18">
        <v>18544</v>
      </c>
      <c r="G20" s="18">
        <v>18294</v>
      </c>
      <c r="H20" s="18">
        <v>13564</v>
      </c>
      <c r="I20" s="18">
        <v>32171</v>
      </c>
      <c r="J20" s="18">
        <v>16064</v>
      </c>
      <c r="K20" s="18">
        <v>9012</v>
      </c>
      <c r="L20" s="18">
        <v>7052</v>
      </c>
      <c r="M20" s="18">
        <v>3254</v>
      </c>
      <c r="N20" s="18">
        <v>1604</v>
      </c>
      <c r="O20" s="18">
        <v>1650</v>
      </c>
      <c r="P20" s="12">
        <v>30.419743853416847</v>
      </c>
      <c r="Q20" s="12">
        <v>30.846153846153847</v>
      </c>
      <c r="R20" s="12">
        <v>30.016372566854649</v>
      </c>
      <c r="S20" s="15">
        <v>1.268019070767505</v>
      </c>
      <c r="T20" s="15">
        <v>0.87331016884738588</v>
      </c>
      <c r="U20" s="12">
        <v>23.989973459156591</v>
      </c>
      <c r="V20" s="48" t="s">
        <v>11</v>
      </c>
    </row>
    <row r="21" spans="1:22" ht="12" customHeight="1">
      <c r="A21" s="27" t="s">
        <v>104</v>
      </c>
      <c r="B21" s="21">
        <v>12228</v>
      </c>
      <c r="C21" s="18">
        <v>5555</v>
      </c>
      <c r="D21" s="18">
        <v>6673</v>
      </c>
      <c r="E21" s="18">
        <v>39306</v>
      </c>
      <c r="F21" s="18">
        <v>19384</v>
      </c>
      <c r="G21" s="18">
        <v>19922</v>
      </c>
      <c r="H21" s="18">
        <v>11546</v>
      </c>
      <c r="I21" s="18">
        <v>31020</v>
      </c>
      <c r="J21" s="18">
        <v>13942</v>
      </c>
      <c r="K21" s="18">
        <v>7714</v>
      </c>
      <c r="L21" s="18">
        <v>6228</v>
      </c>
      <c r="M21" s="18">
        <v>2868</v>
      </c>
      <c r="N21" s="18">
        <v>1401</v>
      </c>
      <c r="O21" s="18">
        <v>1467</v>
      </c>
      <c r="P21" s="12">
        <v>23.454367026496563</v>
      </c>
      <c r="Q21" s="12">
        <v>25.220522052205219</v>
      </c>
      <c r="R21" s="12">
        <v>21.98411509066387</v>
      </c>
      <c r="S21" s="15">
        <v>0.94422636571802421</v>
      </c>
      <c r="T21" s="15">
        <v>0.78919248969622957</v>
      </c>
      <c r="U21" s="12">
        <v>24.839771349385067</v>
      </c>
      <c r="V21" s="48" t="s">
        <v>12</v>
      </c>
    </row>
    <row r="22" spans="1:22" ht="12" customHeight="1">
      <c r="A22" s="27" t="s">
        <v>103</v>
      </c>
      <c r="B22" s="21">
        <v>8180</v>
      </c>
      <c r="C22" s="18">
        <v>3820</v>
      </c>
      <c r="D22" s="18">
        <v>4360</v>
      </c>
      <c r="E22" s="18">
        <v>38056</v>
      </c>
      <c r="F22" s="18">
        <v>18657</v>
      </c>
      <c r="G22" s="18">
        <v>19399</v>
      </c>
      <c r="H22" s="18">
        <v>10656</v>
      </c>
      <c r="I22" s="18">
        <v>29265</v>
      </c>
      <c r="J22" s="18">
        <v>11627</v>
      </c>
      <c r="K22" s="18">
        <v>6480</v>
      </c>
      <c r="L22" s="18">
        <v>5147</v>
      </c>
      <c r="M22" s="18">
        <v>2528</v>
      </c>
      <c r="N22" s="18">
        <v>1214</v>
      </c>
      <c r="O22" s="18">
        <v>1314</v>
      </c>
      <c r="P22" s="12">
        <v>30.904645476772618</v>
      </c>
      <c r="Q22" s="12">
        <v>31.780104712041883</v>
      </c>
      <c r="R22" s="12">
        <v>30.137614678899084</v>
      </c>
      <c r="S22" s="15">
        <v>1.3026894865525673</v>
      </c>
      <c r="T22" s="15">
        <v>0.76899831826781584</v>
      </c>
      <c r="U22" s="12">
        <v>23.723723723723726</v>
      </c>
      <c r="V22" s="48" t="s">
        <v>13</v>
      </c>
    </row>
    <row r="23" spans="1:22" ht="12" customHeight="1">
      <c r="A23" s="27" t="s">
        <v>102</v>
      </c>
      <c r="B23" s="21">
        <v>8415</v>
      </c>
      <c r="C23" s="18">
        <v>4135</v>
      </c>
      <c r="D23" s="18">
        <v>4280</v>
      </c>
      <c r="E23" s="18">
        <v>37050</v>
      </c>
      <c r="F23" s="18">
        <v>18209</v>
      </c>
      <c r="G23" s="18">
        <v>18841</v>
      </c>
      <c r="H23" s="18">
        <v>12879</v>
      </c>
      <c r="I23" s="18">
        <v>30452</v>
      </c>
      <c r="J23" s="18">
        <v>12184</v>
      </c>
      <c r="K23" s="18">
        <v>7092</v>
      </c>
      <c r="L23" s="18">
        <v>5092</v>
      </c>
      <c r="M23" s="18">
        <v>2542</v>
      </c>
      <c r="N23" s="18">
        <v>1283</v>
      </c>
      <c r="O23" s="18">
        <v>1259</v>
      </c>
      <c r="P23" s="12">
        <v>30.207961972667857</v>
      </c>
      <c r="Q23" s="12">
        <v>31.027811366384523</v>
      </c>
      <c r="R23" s="12">
        <v>29.415887850467286</v>
      </c>
      <c r="S23" s="15">
        <v>1.5304812834224599</v>
      </c>
      <c r="T23" s="15">
        <v>0.82191632928475034</v>
      </c>
      <c r="U23" s="12">
        <v>19.737557263762714</v>
      </c>
      <c r="V23" s="48" t="s">
        <v>14</v>
      </c>
    </row>
    <row r="24" spans="1:22" ht="12" customHeight="1">
      <c r="A24" s="27" t="s">
        <v>101</v>
      </c>
      <c r="B24" s="21">
        <v>7854</v>
      </c>
      <c r="C24" s="18">
        <v>3844</v>
      </c>
      <c r="D24" s="18">
        <v>4010</v>
      </c>
      <c r="E24" s="18">
        <v>36438</v>
      </c>
      <c r="F24" s="18">
        <v>17851</v>
      </c>
      <c r="G24" s="18">
        <v>18587</v>
      </c>
      <c r="H24" s="18">
        <v>10936</v>
      </c>
      <c r="I24" s="18">
        <v>29734</v>
      </c>
      <c r="J24" s="18">
        <v>11122</v>
      </c>
      <c r="K24" s="18">
        <v>6423</v>
      </c>
      <c r="L24" s="18">
        <v>4699</v>
      </c>
      <c r="M24" s="18">
        <v>2314</v>
      </c>
      <c r="N24" s="18">
        <v>1248</v>
      </c>
      <c r="O24" s="18">
        <v>1066</v>
      </c>
      <c r="P24" s="12">
        <v>29.462694168576519</v>
      </c>
      <c r="Q24" s="12">
        <v>32.46618106139438</v>
      </c>
      <c r="R24" s="12">
        <v>26.583541147132166</v>
      </c>
      <c r="S24" s="15">
        <v>1.3924115100585688</v>
      </c>
      <c r="T24" s="15">
        <v>0.81601624677534446</v>
      </c>
      <c r="U24" s="12">
        <v>21.159473299195319</v>
      </c>
      <c r="V24" s="48" t="s">
        <v>15</v>
      </c>
    </row>
    <row r="25" spans="1:22" ht="12" customHeight="1">
      <c r="A25" s="27" t="s">
        <v>100</v>
      </c>
      <c r="B25" s="21">
        <v>7435</v>
      </c>
      <c r="C25" s="18">
        <v>3541</v>
      </c>
      <c r="D25" s="18">
        <v>3894</v>
      </c>
      <c r="E25" s="18">
        <v>36451</v>
      </c>
      <c r="F25" s="18">
        <v>17879</v>
      </c>
      <c r="G25" s="18">
        <v>18572</v>
      </c>
      <c r="H25" s="18">
        <v>11129</v>
      </c>
      <c r="I25" s="18">
        <v>30013</v>
      </c>
      <c r="J25" s="18">
        <v>10565</v>
      </c>
      <c r="K25" s="18">
        <v>6142</v>
      </c>
      <c r="L25" s="18">
        <v>4423</v>
      </c>
      <c r="M25" s="18">
        <v>2142</v>
      </c>
      <c r="N25" s="18">
        <v>1120</v>
      </c>
      <c r="O25" s="18">
        <v>1022</v>
      </c>
      <c r="P25" s="12">
        <v>28.809683927370543</v>
      </c>
      <c r="Q25" s="12">
        <v>31.62948319683705</v>
      </c>
      <c r="R25" s="12">
        <v>26.245505906522855</v>
      </c>
      <c r="S25" s="15">
        <v>1.4968392737054472</v>
      </c>
      <c r="T25" s="15">
        <v>0.82337933115689554</v>
      </c>
      <c r="U25" s="12">
        <v>19.247012310180608</v>
      </c>
      <c r="V25" s="48" t="s">
        <v>16</v>
      </c>
    </row>
    <row r="26" spans="1:22" ht="12" customHeight="1">
      <c r="A26" s="27" t="s">
        <v>99</v>
      </c>
      <c r="B26" s="21">
        <v>8148</v>
      </c>
      <c r="C26" s="18">
        <v>3859</v>
      </c>
      <c r="D26" s="18">
        <v>4289</v>
      </c>
      <c r="E26" s="18">
        <v>35320</v>
      </c>
      <c r="F26" s="18">
        <v>17200</v>
      </c>
      <c r="G26" s="18">
        <v>18120</v>
      </c>
      <c r="H26" s="18">
        <v>12622</v>
      </c>
      <c r="I26" s="18">
        <v>30879</v>
      </c>
      <c r="J26" s="18">
        <v>11813</v>
      </c>
      <c r="K26" s="18">
        <v>6620</v>
      </c>
      <c r="L26" s="18">
        <v>5193</v>
      </c>
      <c r="M26" s="18">
        <v>2587</v>
      </c>
      <c r="N26" s="18">
        <v>1337</v>
      </c>
      <c r="O26" s="18">
        <v>1250</v>
      </c>
      <c r="P26" s="12">
        <v>31.75012272950417</v>
      </c>
      <c r="Q26" s="12">
        <v>34.646281420057008</v>
      </c>
      <c r="R26" s="12">
        <v>29.144322685940775</v>
      </c>
      <c r="S26" s="15">
        <v>1.5490918016691213</v>
      </c>
      <c r="T26" s="15">
        <v>0.8742638731596829</v>
      </c>
      <c r="U26" s="12">
        <v>20.495959435905561</v>
      </c>
      <c r="V26" s="48" t="s">
        <v>17</v>
      </c>
    </row>
    <row r="27" spans="1:22" ht="12" customHeight="1">
      <c r="A27" s="27" t="s">
        <v>98</v>
      </c>
      <c r="B27" s="21">
        <v>7672</v>
      </c>
      <c r="C27" s="18">
        <v>3758</v>
      </c>
      <c r="D27" s="18">
        <v>3914</v>
      </c>
      <c r="E27" s="18">
        <v>34360</v>
      </c>
      <c r="F27" s="18">
        <v>16805</v>
      </c>
      <c r="G27" s="18">
        <v>17555</v>
      </c>
      <c r="H27" s="18">
        <v>12904</v>
      </c>
      <c r="I27" s="18">
        <v>31888</v>
      </c>
      <c r="J27" s="18">
        <v>10936</v>
      </c>
      <c r="K27" s="18">
        <v>6385</v>
      </c>
      <c r="L27" s="18">
        <v>4551</v>
      </c>
      <c r="M27" s="18">
        <v>2401</v>
      </c>
      <c r="N27" s="18">
        <v>1284</v>
      </c>
      <c r="O27" s="18">
        <v>1117</v>
      </c>
      <c r="P27" s="12">
        <v>31.295620437956206</v>
      </c>
      <c r="Q27" s="12">
        <v>34.167110164981374</v>
      </c>
      <c r="R27" s="12">
        <v>28.538579458354622</v>
      </c>
      <c r="S27" s="15">
        <v>1.6819603753910324</v>
      </c>
      <c r="T27" s="15">
        <v>0.92805587892898722</v>
      </c>
      <c r="U27" s="12">
        <v>18.60663360198388</v>
      </c>
      <c r="V27" s="48" t="s">
        <v>18</v>
      </c>
    </row>
    <row r="28" spans="1:22" ht="12" customHeight="1">
      <c r="A28" s="27" t="s">
        <v>97</v>
      </c>
      <c r="B28" s="21">
        <v>6909</v>
      </c>
      <c r="C28" s="18">
        <v>3477</v>
      </c>
      <c r="D28" s="18">
        <v>3432</v>
      </c>
      <c r="E28" s="18">
        <v>32811</v>
      </c>
      <c r="F28" s="18">
        <v>16281</v>
      </c>
      <c r="G28" s="18">
        <v>16530</v>
      </c>
      <c r="H28" s="18">
        <v>12212</v>
      </c>
      <c r="I28" s="18">
        <v>32832</v>
      </c>
      <c r="J28" s="18">
        <v>10066</v>
      </c>
      <c r="K28" s="18">
        <v>6003</v>
      </c>
      <c r="L28" s="18">
        <v>4063</v>
      </c>
      <c r="M28" s="18">
        <v>2313</v>
      </c>
      <c r="N28" s="18">
        <v>1226</v>
      </c>
      <c r="O28" s="18">
        <v>1087</v>
      </c>
      <c r="P28" s="12">
        <v>33.478072079895789</v>
      </c>
      <c r="Q28" s="12">
        <v>35.26028185217141</v>
      </c>
      <c r="R28" s="12">
        <v>31.672494172494169</v>
      </c>
      <c r="S28" s="15">
        <v>1.7675495730206976</v>
      </c>
      <c r="T28" s="15">
        <v>1.0006400292584803</v>
      </c>
      <c r="U28" s="12">
        <v>18.940386505076972</v>
      </c>
      <c r="V28" s="48" t="s">
        <v>19</v>
      </c>
    </row>
    <row r="29" spans="1:22" ht="12" customHeight="1">
      <c r="A29" s="27" t="s">
        <v>96</v>
      </c>
      <c r="B29" s="21">
        <v>5619</v>
      </c>
      <c r="C29" s="18">
        <v>2795</v>
      </c>
      <c r="D29" s="18">
        <v>2824</v>
      </c>
      <c r="E29" s="18">
        <v>30310</v>
      </c>
      <c r="F29" s="18">
        <v>15294</v>
      </c>
      <c r="G29" s="18">
        <v>15016</v>
      </c>
      <c r="H29" s="18">
        <v>10158</v>
      </c>
      <c r="I29" s="18">
        <v>30505</v>
      </c>
      <c r="J29" s="18">
        <v>7708</v>
      </c>
      <c r="K29" s="18">
        <v>4511</v>
      </c>
      <c r="L29" s="18">
        <v>3197</v>
      </c>
      <c r="M29" s="18">
        <v>1928</v>
      </c>
      <c r="N29" s="18">
        <v>1013</v>
      </c>
      <c r="O29" s="18">
        <v>915</v>
      </c>
      <c r="P29" s="12">
        <v>34.312155187755828</v>
      </c>
      <c r="Q29" s="12">
        <v>36.243291592128799</v>
      </c>
      <c r="R29" s="12">
        <v>32.400849858356942</v>
      </c>
      <c r="S29" s="15">
        <v>1.8077949813134009</v>
      </c>
      <c r="T29" s="15">
        <v>1.0064335202903332</v>
      </c>
      <c r="U29" s="12">
        <v>18.980114195707817</v>
      </c>
      <c r="V29" s="48" t="s">
        <v>20</v>
      </c>
    </row>
    <row r="30" spans="1:22" s="32" customFormat="1" ht="9.75" customHeight="1">
      <c r="A30" s="28"/>
      <c r="B30" s="21"/>
      <c r="C30" s="18"/>
      <c r="D30" s="18"/>
      <c r="E30" s="18"/>
      <c r="F30" s="18"/>
      <c r="G30" s="18"/>
      <c r="H30" s="18"/>
      <c r="I30" s="18"/>
      <c r="J30" s="18"/>
      <c r="K30" s="18"/>
      <c r="L30" s="18"/>
      <c r="M30" s="18"/>
      <c r="N30" s="18"/>
      <c r="O30" s="18"/>
      <c r="P30" s="12"/>
      <c r="Q30" s="12"/>
      <c r="R30" s="12"/>
      <c r="S30" s="15"/>
      <c r="T30" s="15"/>
      <c r="U30" s="12"/>
      <c r="V30" s="6"/>
    </row>
    <row r="31" spans="1:22" s="42" customFormat="1" ht="11.25">
      <c r="A31" s="47"/>
      <c r="B31" s="46"/>
      <c r="C31" s="46"/>
      <c r="D31" s="46"/>
      <c r="E31" s="46"/>
      <c r="F31" s="46"/>
      <c r="G31" s="46"/>
      <c r="H31" s="352" t="s">
        <v>95</v>
      </c>
      <c r="I31" s="352"/>
      <c r="J31" s="352"/>
      <c r="K31" s="352"/>
      <c r="L31" s="46"/>
      <c r="M31" s="46"/>
      <c r="N31" s="46"/>
      <c r="O31" s="46"/>
      <c r="P31" s="44"/>
      <c r="Q31" s="44"/>
      <c r="R31" s="44"/>
      <c r="S31" s="45"/>
      <c r="T31" s="45"/>
      <c r="U31" s="44"/>
      <c r="V31" s="43"/>
    </row>
    <row r="32" spans="1:22" s="32" customFormat="1" ht="27" customHeight="1">
      <c r="A32" s="41" t="s">
        <v>94</v>
      </c>
      <c r="B32" s="18">
        <v>73398</v>
      </c>
      <c r="C32" s="18">
        <v>42193</v>
      </c>
      <c r="D32" s="18">
        <v>31205</v>
      </c>
      <c r="E32" s="18">
        <v>26686</v>
      </c>
      <c r="F32" s="18">
        <v>15647</v>
      </c>
      <c r="G32" s="18">
        <v>11039</v>
      </c>
      <c r="H32" s="18">
        <v>90241</v>
      </c>
      <c r="I32" s="18">
        <v>19724</v>
      </c>
      <c r="J32" s="18">
        <v>95115</v>
      </c>
      <c r="K32" s="18">
        <v>61880</v>
      </c>
      <c r="L32" s="18">
        <v>33235</v>
      </c>
      <c r="M32" s="18">
        <v>17322</v>
      </c>
      <c r="N32" s="18">
        <v>10965</v>
      </c>
      <c r="O32" s="18">
        <v>6357</v>
      </c>
      <c r="P32" s="12">
        <v>23.60009809531595</v>
      </c>
      <c r="Q32" s="12">
        <v>25.987723082027824</v>
      </c>
      <c r="R32" s="12">
        <v>20.371735298830316</v>
      </c>
      <c r="S32" s="15">
        <v>1.229474917572686</v>
      </c>
      <c r="T32" s="15">
        <v>0.739114142246871</v>
      </c>
      <c r="U32" s="40">
        <v>19.195266009906806</v>
      </c>
      <c r="V32" s="39" t="s">
        <v>93</v>
      </c>
    </row>
    <row r="33" spans="1:22" s="32" customFormat="1">
      <c r="A33" s="38" t="s">
        <v>91</v>
      </c>
      <c r="B33" s="20">
        <v>27803</v>
      </c>
      <c r="C33" s="20">
        <v>6437</v>
      </c>
      <c r="D33" s="20">
        <v>21366</v>
      </c>
      <c r="E33" s="20">
        <v>8582</v>
      </c>
      <c r="F33" s="20">
        <v>1823</v>
      </c>
      <c r="G33" s="20">
        <v>6759</v>
      </c>
      <c r="H33" s="20">
        <v>52482</v>
      </c>
      <c r="I33" s="20">
        <v>10875</v>
      </c>
      <c r="J33" s="20">
        <v>44714</v>
      </c>
      <c r="K33" s="20">
        <v>17870</v>
      </c>
      <c r="L33" s="20">
        <v>26844</v>
      </c>
      <c r="M33" s="20">
        <v>12011</v>
      </c>
      <c r="N33" s="20">
        <v>3982</v>
      </c>
      <c r="O33" s="20">
        <v>8029</v>
      </c>
      <c r="P33" s="14">
        <v>43.200374060353198</v>
      </c>
      <c r="Q33" s="14">
        <v>61.861115426440897</v>
      </c>
      <c r="R33" s="14">
        <v>37.57839558176542</v>
      </c>
      <c r="S33" s="17">
        <v>1.8876380246735964</v>
      </c>
      <c r="T33" s="17">
        <v>1.2671871358657656</v>
      </c>
      <c r="U33" s="37">
        <v>22.885941846728404</v>
      </c>
      <c r="V33" s="36" t="s">
        <v>89</v>
      </c>
    </row>
    <row r="34" spans="1:22" s="32" customFormat="1" ht="11.25" customHeight="1">
      <c r="A34" s="2" t="s">
        <v>25</v>
      </c>
      <c r="B34" s="18"/>
      <c r="C34" s="18"/>
      <c r="D34" s="18"/>
      <c r="E34" s="18"/>
      <c r="F34" s="18"/>
      <c r="G34" s="18"/>
      <c r="H34" s="18"/>
      <c r="I34" s="18"/>
      <c r="J34" s="18"/>
      <c r="K34" s="18"/>
      <c r="L34" s="18"/>
      <c r="M34" s="18"/>
      <c r="N34" s="18"/>
      <c r="O34" s="18"/>
      <c r="P34" s="12"/>
      <c r="Q34" s="12"/>
      <c r="R34" s="12"/>
      <c r="S34" s="15"/>
      <c r="T34" s="15"/>
      <c r="U34" s="12"/>
      <c r="V34" s="33"/>
    </row>
    <row r="35" spans="1:22" ht="11.25" customHeight="1">
      <c r="A35" s="2" t="s">
        <v>88</v>
      </c>
    </row>
    <row r="36" spans="1:22" ht="12" customHeight="1"/>
  </sheetData>
  <mergeCells count="14">
    <mergeCell ref="A9:A10"/>
    <mergeCell ref="B9:D9"/>
    <mergeCell ref="E9:G9"/>
    <mergeCell ref="J9:L9"/>
    <mergeCell ref="H9:H10"/>
    <mergeCell ref="P9:R9"/>
    <mergeCell ref="I9:I10"/>
    <mergeCell ref="H31:K31"/>
    <mergeCell ref="H17:K17"/>
    <mergeCell ref="V9:V10"/>
    <mergeCell ref="S9:S10"/>
    <mergeCell ref="T9:T10"/>
    <mergeCell ref="U9:U10"/>
    <mergeCell ref="M9:O9"/>
  </mergeCells>
  <phoneticPr fontId="2"/>
  <pageMargins left="0.75" right="0.75" top="0.79" bottom="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36"/>
  <sheetViews>
    <sheetView zoomScaleNormal="100" workbookViewId="0"/>
  </sheetViews>
  <sheetFormatPr defaultRowHeight="10.5"/>
  <cols>
    <col min="1" max="1" width="12.375" style="2" customWidth="1"/>
    <col min="2" max="7" width="9.125" style="2" customWidth="1"/>
    <col min="8" max="8" width="9.25" style="2" customWidth="1"/>
    <col min="9" max="9" width="10.125" style="2" customWidth="1"/>
    <col min="10" max="13" width="7.875" style="2" customWidth="1"/>
    <col min="14" max="15" width="7.375" style="2" customWidth="1"/>
    <col min="16" max="16" width="6.25" style="2" customWidth="1"/>
    <col min="17" max="18" width="5.125" style="2" customWidth="1"/>
    <col min="19" max="20" width="6.625" style="2" customWidth="1"/>
    <col min="21" max="21" width="5.375" style="2" customWidth="1"/>
    <col min="22" max="22" width="5.5" style="2" customWidth="1"/>
    <col min="23" max="23" width="6.625" style="2" customWidth="1"/>
    <col min="24" max="16384" width="9" style="2"/>
  </cols>
  <sheetData>
    <row r="1" spans="1:29" ht="13.5">
      <c r="A1" s="1" t="s">
        <v>131</v>
      </c>
      <c r="B1" s="65"/>
      <c r="C1" s="65"/>
      <c r="J1" s="1"/>
      <c r="K1" s="1"/>
      <c r="L1" s="1"/>
    </row>
    <row r="2" spans="1:29" ht="7.5" customHeight="1"/>
    <row r="3" spans="1:29" ht="12" customHeight="1">
      <c r="A3" s="64" t="s">
        <v>130</v>
      </c>
    </row>
    <row r="4" spans="1:29" ht="13.5" customHeight="1">
      <c r="A4" s="64" t="s">
        <v>128</v>
      </c>
    </row>
    <row r="5" spans="1:29" ht="12" customHeight="1">
      <c r="A5" s="64" t="s">
        <v>127</v>
      </c>
    </row>
    <row r="6" spans="1:29" ht="9" customHeight="1"/>
    <row r="7" spans="1:29" s="62" customFormat="1" ht="12" customHeight="1">
      <c r="A7" s="63" t="s">
        <v>126</v>
      </c>
      <c r="J7" s="63"/>
    </row>
    <row r="8" spans="1:29" ht="9" customHeight="1"/>
    <row r="9" spans="1:29" ht="12" customHeight="1">
      <c r="A9" s="297" t="s">
        <v>0</v>
      </c>
      <c r="B9" s="328" t="s">
        <v>1</v>
      </c>
      <c r="C9" s="329"/>
      <c r="D9" s="330"/>
      <c r="E9" s="328" t="s">
        <v>125</v>
      </c>
      <c r="F9" s="329"/>
      <c r="G9" s="330"/>
      <c r="H9" s="338" t="s">
        <v>123</v>
      </c>
      <c r="I9" s="338" t="s">
        <v>122</v>
      </c>
      <c r="J9" s="329" t="s">
        <v>7</v>
      </c>
      <c r="K9" s="329"/>
      <c r="L9" s="330"/>
      <c r="M9" s="328" t="s">
        <v>8</v>
      </c>
      <c r="N9" s="329"/>
      <c r="O9" s="330"/>
      <c r="P9" s="328" t="s">
        <v>120</v>
      </c>
      <c r="Q9" s="329"/>
      <c r="R9" s="330"/>
      <c r="S9" s="336" t="s">
        <v>119</v>
      </c>
      <c r="T9" s="336" t="s">
        <v>118</v>
      </c>
      <c r="U9" s="336" t="s">
        <v>117</v>
      </c>
      <c r="V9" s="300" t="s">
        <v>6</v>
      </c>
    </row>
    <row r="10" spans="1:29" ht="12" customHeight="1">
      <c r="A10" s="299"/>
      <c r="B10" s="59" t="s">
        <v>3</v>
      </c>
      <c r="C10" s="60" t="s">
        <v>4</v>
      </c>
      <c r="D10" s="60" t="s">
        <v>5</v>
      </c>
      <c r="E10" s="59" t="s">
        <v>3</v>
      </c>
      <c r="F10" s="60" t="s">
        <v>4</v>
      </c>
      <c r="G10" s="60" t="s">
        <v>5</v>
      </c>
      <c r="H10" s="337"/>
      <c r="I10" s="351"/>
      <c r="J10" s="61" t="s">
        <v>3</v>
      </c>
      <c r="K10" s="60" t="s">
        <v>4</v>
      </c>
      <c r="L10" s="60" t="s">
        <v>5</v>
      </c>
      <c r="M10" s="59" t="s">
        <v>3</v>
      </c>
      <c r="N10" s="60" t="s">
        <v>4</v>
      </c>
      <c r="O10" s="60" t="s">
        <v>5</v>
      </c>
      <c r="P10" s="59" t="s">
        <v>3</v>
      </c>
      <c r="Q10" s="60" t="s">
        <v>4</v>
      </c>
      <c r="R10" s="60" t="s">
        <v>5</v>
      </c>
      <c r="S10" s="354"/>
      <c r="T10" s="354"/>
      <c r="U10" s="355"/>
      <c r="V10" s="353"/>
    </row>
    <row r="11" spans="1:29" ht="12" customHeight="1">
      <c r="A11" s="58" t="s">
        <v>116</v>
      </c>
      <c r="B11" s="21">
        <v>92765</v>
      </c>
      <c r="C11" s="18">
        <v>49018</v>
      </c>
      <c r="D11" s="18">
        <v>43747</v>
      </c>
      <c r="E11" s="57">
        <v>38273.166666666701</v>
      </c>
      <c r="F11" s="57">
        <v>20734.75</v>
      </c>
      <c r="G11" s="57">
        <v>17538.416666666668</v>
      </c>
      <c r="H11" s="18">
        <v>82600</v>
      </c>
      <c r="I11" s="57">
        <v>16238</v>
      </c>
      <c r="J11" s="18">
        <v>99505</v>
      </c>
      <c r="K11" s="18">
        <v>62085</v>
      </c>
      <c r="L11" s="18">
        <v>37420</v>
      </c>
      <c r="M11" s="18">
        <v>21103</v>
      </c>
      <c r="N11" s="18">
        <v>12335</v>
      </c>
      <c r="O11" s="18">
        <v>8768</v>
      </c>
      <c r="P11" s="12">
        <v>22.7</v>
      </c>
      <c r="Q11" s="12">
        <v>25.2</v>
      </c>
      <c r="R11" s="12">
        <v>20</v>
      </c>
      <c r="S11" s="15">
        <v>0.89</v>
      </c>
      <c r="T11" s="15">
        <v>0.42</v>
      </c>
      <c r="U11" s="12">
        <v>25.5</v>
      </c>
      <c r="V11" s="56" t="s">
        <v>115</v>
      </c>
      <c r="X11" s="34"/>
      <c r="Y11" s="34"/>
      <c r="Z11" s="34"/>
      <c r="AA11" s="35"/>
      <c r="AB11" s="35"/>
      <c r="AC11" s="34"/>
    </row>
    <row r="12" spans="1:29" ht="12" customHeight="1">
      <c r="A12" s="27" t="s">
        <v>114</v>
      </c>
      <c r="B12" s="21">
        <v>102622</v>
      </c>
      <c r="C12" s="18">
        <v>49694</v>
      </c>
      <c r="D12" s="18">
        <v>52928</v>
      </c>
      <c r="E12" s="57">
        <v>39685.833333333336</v>
      </c>
      <c r="F12" s="57">
        <v>20547.666666666668</v>
      </c>
      <c r="G12" s="57">
        <v>19138.166666666668</v>
      </c>
      <c r="H12" s="18">
        <v>101839</v>
      </c>
      <c r="I12" s="57">
        <v>20687.916666666668</v>
      </c>
      <c r="J12" s="18">
        <v>129908</v>
      </c>
      <c r="K12" s="18">
        <v>74028</v>
      </c>
      <c r="L12" s="18">
        <v>55880</v>
      </c>
      <c r="M12" s="18">
        <v>28208</v>
      </c>
      <c r="N12" s="18">
        <v>14528</v>
      </c>
      <c r="O12" s="18">
        <v>13680</v>
      </c>
      <c r="P12" s="12">
        <v>27.5</v>
      </c>
      <c r="Q12" s="12">
        <v>29.2</v>
      </c>
      <c r="R12" s="12">
        <v>25.8</v>
      </c>
      <c r="S12" s="15">
        <v>0.99</v>
      </c>
      <c r="T12" s="15">
        <v>0.52</v>
      </c>
      <c r="U12" s="12">
        <v>27.7</v>
      </c>
      <c r="V12" s="56" t="s">
        <v>29</v>
      </c>
      <c r="X12" s="34"/>
      <c r="Y12" s="34"/>
      <c r="Z12" s="34"/>
      <c r="AA12" s="35"/>
      <c r="AB12" s="35"/>
      <c r="AC12" s="34"/>
    </row>
    <row r="13" spans="1:29" ht="12" customHeight="1">
      <c r="A13" s="27" t="s">
        <v>113</v>
      </c>
      <c r="B13" s="21">
        <v>110290</v>
      </c>
      <c r="C13" s="18">
        <v>52863</v>
      </c>
      <c r="D13" s="18">
        <v>57427</v>
      </c>
      <c r="E13" s="57">
        <v>41277.75</v>
      </c>
      <c r="F13" s="57">
        <v>20807.583333333332</v>
      </c>
      <c r="G13" s="57">
        <v>20470.166666666668</v>
      </c>
      <c r="H13" s="18">
        <v>100833</v>
      </c>
      <c r="I13" s="57">
        <v>20756.666666666668</v>
      </c>
      <c r="J13" s="18">
        <v>142088</v>
      </c>
      <c r="K13" s="18">
        <v>81013</v>
      </c>
      <c r="L13" s="18">
        <v>61075</v>
      </c>
      <c r="M13" s="18">
        <v>29311</v>
      </c>
      <c r="N13" s="18">
        <v>14586</v>
      </c>
      <c r="O13" s="18">
        <v>14725</v>
      </c>
      <c r="P13" s="12">
        <v>26.6</v>
      </c>
      <c r="Q13" s="12">
        <v>27.6</v>
      </c>
      <c r="R13" s="12">
        <v>25.6</v>
      </c>
      <c r="S13" s="15">
        <v>0.91</v>
      </c>
      <c r="T13" s="15">
        <v>0.5</v>
      </c>
      <c r="U13" s="12">
        <v>29.1</v>
      </c>
      <c r="V13" s="56" t="s">
        <v>30</v>
      </c>
      <c r="X13" s="34"/>
      <c r="Y13" s="34"/>
      <c r="Z13" s="34"/>
      <c r="AA13" s="35"/>
      <c r="AB13" s="35"/>
      <c r="AC13" s="34"/>
    </row>
    <row r="14" spans="1:29" ht="12" customHeight="1">
      <c r="A14" s="27" t="s">
        <v>112</v>
      </c>
      <c r="B14" s="21">
        <v>113944</v>
      </c>
      <c r="C14" s="18">
        <v>56037</v>
      </c>
      <c r="D14" s="18">
        <v>57907</v>
      </c>
      <c r="E14" s="57">
        <v>41761.083333333336</v>
      </c>
      <c r="F14" s="57">
        <v>21672.833333333332</v>
      </c>
      <c r="G14" s="57">
        <v>20088.25</v>
      </c>
      <c r="H14" s="18">
        <v>105753</v>
      </c>
      <c r="I14" s="57">
        <v>21101.916666666668</v>
      </c>
      <c r="J14" s="18">
        <v>158369</v>
      </c>
      <c r="K14" s="18">
        <v>90342</v>
      </c>
      <c r="L14" s="18">
        <v>68027</v>
      </c>
      <c r="M14" s="18">
        <v>29978</v>
      </c>
      <c r="N14" s="18">
        <v>14856</v>
      </c>
      <c r="O14" s="18">
        <v>15122</v>
      </c>
      <c r="P14" s="12">
        <v>26.3</v>
      </c>
      <c r="Q14" s="12">
        <v>26.5</v>
      </c>
      <c r="R14" s="12">
        <v>26.1</v>
      </c>
      <c r="S14" s="15">
        <v>0.93</v>
      </c>
      <c r="T14" s="15">
        <v>0.51</v>
      </c>
      <c r="U14" s="12">
        <v>28.3</v>
      </c>
      <c r="V14" s="56" t="s">
        <v>111</v>
      </c>
      <c r="X14" s="34"/>
      <c r="Y14" s="34"/>
      <c r="Z14" s="34"/>
      <c r="AA14" s="35"/>
      <c r="AB14" s="35"/>
      <c r="AC14" s="34"/>
    </row>
    <row r="15" spans="1:29" s="3" customFormat="1" ht="12" customHeight="1">
      <c r="A15" s="52" t="s">
        <v>110</v>
      </c>
      <c r="B15" s="22">
        <v>110688</v>
      </c>
      <c r="C15" s="19">
        <v>53620</v>
      </c>
      <c r="D15" s="19">
        <v>57068</v>
      </c>
      <c r="E15" s="19">
        <v>38719.916666666664</v>
      </c>
      <c r="F15" s="19">
        <v>19665.166666666668</v>
      </c>
      <c r="G15" s="19">
        <v>19054.75</v>
      </c>
      <c r="H15" s="19">
        <v>120066</v>
      </c>
      <c r="I15" s="19">
        <v>24304.75</v>
      </c>
      <c r="J15" s="19">
        <v>158979</v>
      </c>
      <c r="K15" s="19">
        <v>90407</v>
      </c>
      <c r="L15" s="19">
        <v>68572</v>
      </c>
      <c r="M15" s="19">
        <v>30363</v>
      </c>
      <c r="N15" s="19">
        <v>14877</v>
      </c>
      <c r="O15" s="19">
        <v>15486</v>
      </c>
      <c r="P15" s="13">
        <v>27.4</v>
      </c>
      <c r="Q15" s="13">
        <v>27.7</v>
      </c>
      <c r="R15" s="13">
        <v>27.1</v>
      </c>
      <c r="S15" s="16">
        <v>1.08</v>
      </c>
      <c r="T15" s="16">
        <v>0.63</v>
      </c>
      <c r="U15" s="13">
        <v>25.3</v>
      </c>
      <c r="V15" s="55" t="s">
        <v>109</v>
      </c>
      <c r="X15" s="53"/>
      <c r="Y15" s="53"/>
      <c r="Z15" s="53"/>
      <c r="AA15" s="54"/>
      <c r="AB15" s="54"/>
      <c r="AC15" s="53"/>
    </row>
    <row r="16" spans="1:29" s="3" customFormat="1" ht="8.25" customHeight="1">
      <c r="A16" s="52"/>
      <c r="B16" s="21"/>
      <c r="C16" s="18"/>
      <c r="D16" s="18"/>
      <c r="E16" s="18"/>
      <c r="F16" s="18"/>
      <c r="G16" s="18"/>
      <c r="H16" s="18"/>
      <c r="I16" s="18"/>
      <c r="J16" s="18"/>
      <c r="K16" s="18"/>
      <c r="L16" s="18"/>
      <c r="M16" s="18"/>
      <c r="N16" s="18"/>
      <c r="O16" s="18"/>
      <c r="P16" s="12"/>
      <c r="Q16" s="12"/>
      <c r="R16" s="12"/>
      <c r="S16" s="15"/>
      <c r="T16" s="15"/>
      <c r="U16" s="12"/>
      <c r="V16" s="7"/>
      <c r="X16" s="34"/>
      <c r="Y16" s="34"/>
      <c r="Z16" s="34"/>
      <c r="AA16" s="35"/>
      <c r="AB16" s="35"/>
      <c r="AC16" s="34"/>
    </row>
    <row r="17" spans="1:29" s="49" customFormat="1" ht="11.25">
      <c r="A17" s="51"/>
      <c r="B17" s="50"/>
      <c r="C17" s="46"/>
      <c r="D17" s="46"/>
      <c r="E17" s="46"/>
      <c r="F17" s="46"/>
      <c r="G17" s="46"/>
      <c r="H17" s="352" t="s">
        <v>108</v>
      </c>
      <c r="I17" s="352"/>
      <c r="J17" s="352"/>
      <c r="K17" s="352"/>
      <c r="L17" s="46"/>
      <c r="M17" s="46"/>
      <c r="N17" s="46"/>
      <c r="O17" s="46"/>
      <c r="P17" s="44"/>
      <c r="Q17" s="44"/>
      <c r="R17" s="44"/>
      <c r="S17" s="45"/>
      <c r="T17" s="45"/>
      <c r="U17" s="44"/>
      <c r="V17" s="43"/>
      <c r="X17" s="34"/>
      <c r="Y17" s="34"/>
      <c r="Z17" s="34"/>
      <c r="AA17" s="35"/>
      <c r="AB17" s="35"/>
      <c r="AC17" s="34"/>
    </row>
    <row r="18" spans="1:29" ht="12" customHeight="1">
      <c r="A18" s="27" t="s">
        <v>107</v>
      </c>
      <c r="B18" s="21">
        <v>10021</v>
      </c>
      <c r="C18" s="18">
        <v>4870</v>
      </c>
      <c r="D18" s="18">
        <v>5151</v>
      </c>
      <c r="E18" s="18">
        <v>36010</v>
      </c>
      <c r="F18" s="18">
        <v>18905</v>
      </c>
      <c r="G18" s="18">
        <v>17105</v>
      </c>
      <c r="H18" s="18">
        <v>10098</v>
      </c>
      <c r="I18" s="18">
        <v>22305</v>
      </c>
      <c r="J18" s="18">
        <v>12480</v>
      </c>
      <c r="K18" s="18">
        <v>7237</v>
      </c>
      <c r="L18" s="18">
        <v>5243</v>
      </c>
      <c r="M18" s="18">
        <v>2204</v>
      </c>
      <c r="N18" s="18">
        <v>1072</v>
      </c>
      <c r="O18" s="18">
        <v>1132</v>
      </c>
      <c r="P18" s="12">
        <v>22</v>
      </c>
      <c r="Q18" s="12">
        <v>22</v>
      </c>
      <c r="R18" s="12">
        <v>22</v>
      </c>
      <c r="S18" s="15">
        <v>1.01</v>
      </c>
      <c r="T18" s="15">
        <v>0.62</v>
      </c>
      <c r="U18" s="12">
        <v>21.8</v>
      </c>
      <c r="V18" s="48" t="s">
        <v>9</v>
      </c>
      <c r="X18" s="34"/>
      <c r="Y18" s="34"/>
      <c r="Z18" s="34"/>
      <c r="AA18" s="35"/>
      <c r="AB18" s="35"/>
      <c r="AC18" s="34"/>
    </row>
    <row r="19" spans="1:29" ht="12" customHeight="1">
      <c r="A19" s="27" t="s">
        <v>106</v>
      </c>
      <c r="B19" s="21">
        <v>9524</v>
      </c>
      <c r="C19" s="18">
        <v>4548</v>
      </c>
      <c r="D19" s="18">
        <v>4976</v>
      </c>
      <c r="E19" s="18">
        <v>36869</v>
      </c>
      <c r="F19" s="18">
        <v>19097</v>
      </c>
      <c r="G19" s="18">
        <v>17772</v>
      </c>
      <c r="H19" s="18">
        <v>9869</v>
      </c>
      <c r="I19" s="18">
        <v>23670</v>
      </c>
      <c r="J19" s="18">
        <v>14218</v>
      </c>
      <c r="K19" s="18">
        <v>8028</v>
      </c>
      <c r="L19" s="18">
        <v>6190</v>
      </c>
      <c r="M19" s="18">
        <v>2339</v>
      </c>
      <c r="N19" s="18">
        <v>1142</v>
      </c>
      <c r="O19" s="18">
        <v>1197</v>
      </c>
      <c r="P19" s="12">
        <v>24.6</v>
      </c>
      <c r="Q19" s="12">
        <v>25.1</v>
      </c>
      <c r="R19" s="12">
        <v>24.1</v>
      </c>
      <c r="S19" s="15">
        <v>1.04</v>
      </c>
      <c r="T19" s="15">
        <v>0.64</v>
      </c>
      <c r="U19" s="12">
        <v>23.7</v>
      </c>
      <c r="V19" s="48" t="s">
        <v>10</v>
      </c>
      <c r="X19" s="34"/>
      <c r="Y19" s="34"/>
      <c r="Z19" s="34"/>
      <c r="AA19" s="35"/>
      <c r="AB19" s="35"/>
      <c r="AC19" s="34"/>
    </row>
    <row r="20" spans="1:29" ht="12" customHeight="1">
      <c r="A20" s="27" t="s">
        <v>105</v>
      </c>
      <c r="B20" s="21">
        <v>10755</v>
      </c>
      <c r="C20" s="18">
        <v>5237</v>
      </c>
      <c r="D20" s="18">
        <v>5518</v>
      </c>
      <c r="E20" s="18">
        <v>40252</v>
      </c>
      <c r="F20" s="18">
        <v>20595</v>
      </c>
      <c r="G20" s="18">
        <v>19657</v>
      </c>
      <c r="H20" s="18">
        <v>10997</v>
      </c>
      <c r="I20" s="18">
        <v>25786</v>
      </c>
      <c r="J20" s="18">
        <v>15765</v>
      </c>
      <c r="K20" s="18">
        <v>8508</v>
      </c>
      <c r="L20" s="18">
        <v>7257</v>
      </c>
      <c r="M20" s="18">
        <v>2972</v>
      </c>
      <c r="N20" s="18">
        <v>1402</v>
      </c>
      <c r="O20" s="18">
        <v>1570</v>
      </c>
      <c r="P20" s="12">
        <v>27.6</v>
      </c>
      <c r="Q20" s="12">
        <v>26.8</v>
      </c>
      <c r="R20" s="12">
        <v>28.5</v>
      </c>
      <c r="S20" s="15">
        <v>1.02</v>
      </c>
      <c r="T20" s="15">
        <v>0.64</v>
      </c>
      <c r="U20" s="12">
        <v>27</v>
      </c>
      <c r="V20" s="48" t="s">
        <v>11</v>
      </c>
      <c r="X20" s="34"/>
      <c r="Y20" s="34"/>
      <c r="Z20" s="34"/>
      <c r="AA20" s="35"/>
      <c r="AB20" s="35"/>
      <c r="AC20" s="34"/>
    </row>
    <row r="21" spans="1:29" ht="12" customHeight="1">
      <c r="A21" s="27" t="s">
        <v>104</v>
      </c>
      <c r="B21" s="21">
        <v>13126</v>
      </c>
      <c r="C21" s="18">
        <v>6107</v>
      </c>
      <c r="D21" s="18">
        <v>7019</v>
      </c>
      <c r="E21" s="18">
        <v>43507</v>
      </c>
      <c r="F21" s="18">
        <v>21910</v>
      </c>
      <c r="G21" s="18">
        <v>21597</v>
      </c>
      <c r="H21" s="18">
        <v>9629</v>
      </c>
      <c r="I21" s="18">
        <v>24796</v>
      </c>
      <c r="J21" s="18">
        <v>15820</v>
      </c>
      <c r="K21" s="18">
        <v>8609</v>
      </c>
      <c r="L21" s="18">
        <v>7211</v>
      </c>
      <c r="M21" s="18">
        <v>3003</v>
      </c>
      <c r="N21" s="18">
        <v>1356</v>
      </c>
      <c r="O21" s="18">
        <v>1647</v>
      </c>
      <c r="P21" s="12">
        <v>22.9</v>
      </c>
      <c r="Q21" s="12">
        <v>22.2</v>
      </c>
      <c r="R21" s="12">
        <v>23.5</v>
      </c>
      <c r="S21" s="15">
        <v>0.73</v>
      </c>
      <c r="T21" s="15">
        <v>0.56999999999999995</v>
      </c>
      <c r="U21" s="12">
        <v>31.2</v>
      </c>
      <c r="V21" s="48" t="s">
        <v>12</v>
      </c>
      <c r="X21" s="34"/>
      <c r="Y21" s="34"/>
      <c r="Z21" s="34"/>
      <c r="AA21" s="35"/>
      <c r="AB21" s="35"/>
      <c r="AC21" s="34"/>
    </row>
    <row r="22" spans="1:29" ht="12" customHeight="1">
      <c r="A22" s="27" t="s">
        <v>103</v>
      </c>
      <c r="B22" s="21">
        <v>9947</v>
      </c>
      <c r="C22" s="18">
        <v>4686</v>
      </c>
      <c r="D22" s="18">
        <v>5261</v>
      </c>
      <c r="E22" s="18">
        <v>42791</v>
      </c>
      <c r="F22" s="18">
        <v>21452</v>
      </c>
      <c r="G22" s="18">
        <v>21339</v>
      </c>
      <c r="H22" s="18">
        <v>9227</v>
      </c>
      <c r="I22" s="18">
        <v>23548</v>
      </c>
      <c r="J22" s="18">
        <v>15097</v>
      </c>
      <c r="K22" s="18">
        <v>8326</v>
      </c>
      <c r="L22" s="18">
        <v>6771</v>
      </c>
      <c r="M22" s="18">
        <v>2742</v>
      </c>
      <c r="N22" s="18">
        <v>1378</v>
      </c>
      <c r="O22" s="18">
        <v>1364</v>
      </c>
      <c r="P22" s="12">
        <v>27.6</v>
      </c>
      <c r="Q22" s="12">
        <v>29.4</v>
      </c>
      <c r="R22" s="12">
        <v>25.9</v>
      </c>
      <c r="S22" s="15">
        <v>0.93</v>
      </c>
      <c r="T22" s="15">
        <v>0.55000000000000004</v>
      </c>
      <c r="U22" s="12">
        <v>29.7</v>
      </c>
      <c r="V22" s="48" t="s">
        <v>13</v>
      </c>
      <c r="X22" s="34"/>
      <c r="Y22" s="34"/>
      <c r="Z22" s="34"/>
      <c r="AA22" s="35"/>
      <c r="AB22" s="35"/>
      <c r="AC22" s="34"/>
    </row>
    <row r="23" spans="1:29" ht="12" customHeight="1">
      <c r="A23" s="27" t="s">
        <v>102</v>
      </c>
      <c r="B23" s="21">
        <v>9244</v>
      </c>
      <c r="C23" s="18">
        <v>4545</v>
      </c>
      <c r="D23" s="18">
        <v>4699</v>
      </c>
      <c r="E23" s="18">
        <v>41860</v>
      </c>
      <c r="F23" s="18">
        <v>21028</v>
      </c>
      <c r="G23" s="18">
        <v>20832</v>
      </c>
      <c r="H23" s="18">
        <v>9067</v>
      </c>
      <c r="I23" s="18">
        <v>22330</v>
      </c>
      <c r="J23" s="18">
        <v>14507</v>
      </c>
      <c r="K23" s="18">
        <v>8116</v>
      </c>
      <c r="L23" s="18">
        <v>6391</v>
      </c>
      <c r="M23" s="18">
        <v>2582</v>
      </c>
      <c r="N23" s="18">
        <v>1244</v>
      </c>
      <c r="O23" s="18">
        <v>1338</v>
      </c>
      <c r="P23" s="12">
        <v>27.9</v>
      </c>
      <c r="Q23" s="12">
        <v>27.4</v>
      </c>
      <c r="R23" s="12">
        <v>28.5</v>
      </c>
      <c r="S23" s="15">
        <v>0.98</v>
      </c>
      <c r="T23" s="15">
        <v>0.53</v>
      </c>
      <c r="U23" s="12">
        <v>28.5</v>
      </c>
      <c r="V23" s="48" t="s">
        <v>14</v>
      </c>
      <c r="X23" s="34"/>
      <c r="Y23" s="34"/>
      <c r="Z23" s="34"/>
      <c r="AA23" s="35"/>
      <c r="AB23" s="35"/>
      <c r="AC23" s="34"/>
    </row>
    <row r="24" spans="1:29" ht="12" customHeight="1">
      <c r="A24" s="27" t="s">
        <v>101</v>
      </c>
      <c r="B24" s="21">
        <v>9195</v>
      </c>
      <c r="C24" s="18">
        <v>4514</v>
      </c>
      <c r="D24" s="18">
        <v>4681</v>
      </c>
      <c r="E24" s="18">
        <v>40960</v>
      </c>
      <c r="F24" s="18">
        <v>20602</v>
      </c>
      <c r="G24" s="18">
        <v>20358</v>
      </c>
      <c r="H24" s="18">
        <v>9164</v>
      </c>
      <c r="I24" s="18">
        <v>22136</v>
      </c>
      <c r="J24" s="18">
        <v>14113</v>
      </c>
      <c r="K24" s="18">
        <v>8138</v>
      </c>
      <c r="L24" s="18">
        <v>5975</v>
      </c>
      <c r="M24" s="18">
        <v>2651</v>
      </c>
      <c r="N24" s="18">
        <v>1289</v>
      </c>
      <c r="O24" s="18">
        <v>1362</v>
      </c>
      <c r="P24" s="12">
        <v>28.8</v>
      </c>
      <c r="Q24" s="12">
        <v>28.6</v>
      </c>
      <c r="R24" s="12">
        <v>29.1</v>
      </c>
      <c r="S24" s="15">
        <v>1</v>
      </c>
      <c r="T24" s="15">
        <v>0.54</v>
      </c>
      <c r="U24" s="12">
        <v>28.9</v>
      </c>
      <c r="V24" s="48" t="s">
        <v>15</v>
      </c>
      <c r="X24" s="34"/>
      <c r="Y24" s="34"/>
      <c r="Z24" s="34"/>
      <c r="AA24" s="35"/>
      <c r="AB24" s="35"/>
      <c r="AC24" s="34"/>
    </row>
    <row r="25" spans="1:29" ht="12" customHeight="1">
      <c r="A25" s="27" t="s">
        <v>100</v>
      </c>
      <c r="B25" s="21">
        <v>7709</v>
      </c>
      <c r="C25" s="18">
        <v>3775</v>
      </c>
      <c r="D25" s="18">
        <v>3934</v>
      </c>
      <c r="E25" s="18">
        <v>38809</v>
      </c>
      <c r="F25" s="18">
        <v>19703</v>
      </c>
      <c r="G25" s="18">
        <v>19106</v>
      </c>
      <c r="H25" s="18">
        <v>9590</v>
      </c>
      <c r="I25" s="18">
        <v>22508</v>
      </c>
      <c r="J25" s="18">
        <v>11318</v>
      </c>
      <c r="K25" s="18">
        <v>6650</v>
      </c>
      <c r="L25" s="18">
        <v>4668</v>
      </c>
      <c r="M25" s="18">
        <v>2243</v>
      </c>
      <c r="N25" s="18">
        <v>1145</v>
      </c>
      <c r="O25" s="18">
        <v>1098</v>
      </c>
      <c r="P25" s="12">
        <v>29.1</v>
      </c>
      <c r="Q25" s="12">
        <v>30.3</v>
      </c>
      <c r="R25" s="12">
        <v>27.9</v>
      </c>
      <c r="S25" s="15">
        <v>1.24</v>
      </c>
      <c r="T25" s="15">
        <v>0.57999999999999996</v>
      </c>
      <c r="U25" s="12">
        <v>23.4</v>
      </c>
      <c r="V25" s="48" t="s">
        <v>16</v>
      </c>
      <c r="X25" s="34"/>
      <c r="Y25" s="34"/>
      <c r="Z25" s="34"/>
      <c r="AA25" s="35"/>
      <c r="AB25" s="35"/>
      <c r="AC25" s="34"/>
    </row>
    <row r="26" spans="1:29" ht="12" customHeight="1">
      <c r="A26" s="27" t="s">
        <v>99</v>
      </c>
      <c r="B26" s="21">
        <v>9268</v>
      </c>
      <c r="C26" s="18">
        <v>4399</v>
      </c>
      <c r="D26" s="18">
        <v>4869</v>
      </c>
      <c r="E26" s="18">
        <v>38477</v>
      </c>
      <c r="F26" s="18">
        <v>19375</v>
      </c>
      <c r="G26" s="18">
        <v>19102</v>
      </c>
      <c r="H26" s="18">
        <v>11288</v>
      </c>
      <c r="I26" s="18">
        <v>25332</v>
      </c>
      <c r="J26" s="18">
        <v>13905</v>
      </c>
      <c r="K26" s="18">
        <v>7965</v>
      </c>
      <c r="L26" s="18">
        <v>5940</v>
      </c>
      <c r="M26" s="18">
        <v>2744</v>
      </c>
      <c r="N26" s="18">
        <v>1331</v>
      </c>
      <c r="O26" s="18">
        <v>1413</v>
      </c>
      <c r="P26" s="12">
        <v>29.6</v>
      </c>
      <c r="Q26" s="12">
        <v>30.3</v>
      </c>
      <c r="R26" s="12">
        <v>29</v>
      </c>
      <c r="S26" s="15">
        <v>1.22</v>
      </c>
      <c r="T26" s="15">
        <v>0.66</v>
      </c>
      <c r="U26" s="12">
        <v>24.3</v>
      </c>
      <c r="V26" s="48" t="s">
        <v>17</v>
      </c>
      <c r="X26" s="34"/>
      <c r="Y26" s="34"/>
      <c r="Z26" s="34"/>
      <c r="AA26" s="35"/>
      <c r="AB26" s="35"/>
      <c r="AC26" s="34"/>
    </row>
    <row r="27" spans="1:29" ht="12" customHeight="1">
      <c r="A27" s="27" t="s">
        <v>98</v>
      </c>
      <c r="B27" s="21">
        <v>9403</v>
      </c>
      <c r="C27" s="18">
        <v>4648</v>
      </c>
      <c r="D27" s="18">
        <v>4755</v>
      </c>
      <c r="E27" s="18">
        <v>38270</v>
      </c>
      <c r="F27" s="18">
        <v>19268</v>
      </c>
      <c r="G27" s="18">
        <v>19002</v>
      </c>
      <c r="H27" s="18">
        <v>11170</v>
      </c>
      <c r="I27" s="18">
        <v>26968</v>
      </c>
      <c r="J27" s="18">
        <v>13528</v>
      </c>
      <c r="K27" s="18">
        <v>7958</v>
      </c>
      <c r="L27" s="18">
        <v>5570</v>
      </c>
      <c r="M27" s="18">
        <v>2768</v>
      </c>
      <c r="N27" s="18">
        <v>1396</v>
      </c>
      <c r="O27" s="18">
        <v>1372</v>
      </c>
      <c r="P27" s="12">
        <v>29.4</v>
      </c>
      <c r="Q27" s="12">
        <v>30</v>
      </c>
      <c r="R27" s="12">
        <v>28.9</v>
      </c>
      <c r="S27" s="15">
        <v>1.19</v>
      </c>
      <c r="T27" s="15">
        <v>0.7</v>
      </c>
      <c r="U27" s="12">
        <v>24.8</v>
      </c>
      <c r="V27" s="48" t="s">
        <v>18</v>
      </c>
      <c r="X27" s="34"/>
      <c r="Y27" s="34"/>
      <c r="Z27" s="34"/>
      <c r="AA27" s="35"/>
      <c r="AB27" s="35"/>
      <c r="AC27" s="34"/>
    </row>
    <row r="28" spans="1:29" ht="12" customHeight="1">
      <c r="A28" s="27" t="s">
        <v>97</v>
      </c>
      <c r="B28" s="21">
        <v>6538</v>
      </c>
      <c r="C28" s="18">
        <v>3284</v>
      </c>
      <c r="D28" s="18">
        <v>3254</v>
      </c>
      <c r="E28" s="18">
        <v>34991</v>
      </c>
      <c r="F28" s="18">
        <v>17717</v>
      </c>
      <c r="G28" s="18">
        <v>17274</v>
      </c>
      <c r="H28" s="18">
        <v>10053</v>
      </c>
      <c r="I28" s="18">
        <v>26182</v>
      </c>
      <c r="J28" s="18">
        <v>10026</v>
      </c>
      <c r="K28" s="18">
        <v>5880</v>
      </c>
      <c r="L28" s="18">
        <v>4146</v>
      </c>
      <c r="M28" s="18">
        <v>2173</v>
      </c>
      <c r="N28" s="18">
        <v>1096</v>
      </c>
      <c r="O28" s="18">
        <v>1077</v>
      </c>
      <c r="P28" s="12">
        <v>33.200000000000003</v>
      </c>
      <c r="Q28" s="12">
        <v>33.4</v>
      </c>
      <c r="R28" s="12">
        <v>33.1</v>
      </c>
      <c r="S28" s="15">
        <v>1.54</v>
      </c>
      <c r="T28" s="15">
        <v>0.75</v>
      </c>
      <c r="U28" s="12">
        <v>21.6</v>
      </c>
      <c r="V28" s="48" t="s">
        <v>19</v>
      </c>
      <c r="X28" s="34"/>
      <c r="Y28" s="34"/>
      <c r="Z28" s="34"/>
      <c r="AA28" s="35"/>
      <c r="AB28" s="35"/>
      <c r="AC28" s="34"/>
    </row>
    <row r="29" spans="1:29" ht="12" customHeight="1">
      <c r="A29" s="27" t="s">
        <v>96</v>
      </c>
      <c r="B29" s="21">
        <v>5958</v>
      </c>
      <c r="C29" s="18">
        <v>3007</v>
      </c>
      <c r="D29" s="18">
        <v>2951</v>
      </c>
      <c r="E29" s="18">
        <v>31843</v>
      </c>
      <c r="F29" s="18">
        <v>16330</v>
      </c>
      <c r="G29" s="18">
        <v>15513</v>
      </c>
      <c r="H29" s="18">
        <v>9914</v>
      </c>
      <c r="I29" s="18">
        <v>26096</v>
      </c>
      <c r="J29" s="18">
        <v>8202</v>
      </c>
      <c r="K29" s="18">
        <v>4992</v>
      </c>
      <c r="L29" s="18">
        <v>3210</v>
      </c>
      <c r="M29" s="18">
        <v>1942</v>
      </c>
      <c r="N29" s="18">
        <v>1026</v>
      </c>
      <c r="O29" s="18">
        <v>916</v>
      </c>
      <c r="P29" s="12">
        <v>32.6</v>
      </c>
      <c r="Q29" s="12">
        <v>34.1</v>
      </c>
      <c r="R29" s="12">
        <v>31</v>
      </c>
      <c r="S29" s="15">
        <v>1.66</v>
      </c>
      <c r="T29" s="15">
        <v>0.82</v>
      </c>
      <c r="U29" s="12">
        <v>19.600000000000001</v>
      </c>
      <c r="V29" s="48" t="s">
        <v>20</v>
      </c>
      <c r="X29" s="34"/>
      <c r="Y29" s="34"/>
      <c r="Z29" s="34"/>
      <c r="AA29" s="35"/>
      <c r="AB29" s="35"/>
      <c r="AC29" s="34"/>
    </row>
    <row r="30" spans="1:29" s="32" customFormat="1" ht="9.75" customHeight="1">
      <c r="A30" s="28"/>
      <c r="B30" s="21"/>
      <c r="C30" s="18"/>
      <c r="D30" s="18"/>
      <c r="E30" s="18"/>
      <c r="F30" s="18"/>
      <c r="G30" s="18"/>
      <c r="H30" s="18"/>
      <c r="I30" s="18"/>
      <c r="J30" s="18"/>
      <c r="K30" s="18"/>
      <c r="L30" s="18"/>
      <c r="M30" s="18"/>
      <c r="N30" s="18"/>
      <c r="O30" s="18"/>
      <c r="P30" s="12"/>
      <c r="Q30" s="12"/>
      <c r="R30" s="12"/>
      <c r="S30" s="15"/>
      <c r="T30" s="15"/>
      <c r="U30" s="12"/>
      <c r="V30" s="6"/>
      <c r="X30" s="34"/>
      <c r="Y30" s="34"/>
      <c r="Z30" s="34"/>
      <c r="AA30" s="35"/>
      <c r="AB30" s="35"/>
      <c r="AC30" s="34"/>
    </row>
    <row r="31" spans="1:29" s="42" customFormat="1" ht="11.25">
      <c r="A31" s="47"/>
      <c r="B31" s="46"/>
      <c r="C31" s="46"/>
      <c r="D31" s="46"/>
      <c r="E31" s="46"/>
      <c r="F31" s="46"/>
      <c r="G31" s="46"/>
      <c r="H31" s="352" t="s">
        <v>95</v>
      </c>
      <c r="I31" s="352"/>
      <c r="J31" s="352"/>
      <c r="K31" s="352"/>
      <c r="L31" s="46"/>
      <c r="M31" s="46"/>
      <c r="N31" s="46"/>
      <c r="O31" s="46"/>
      <c r="P31" s="44"/>
      <c r="Q31" s="44"/>
      <c r="R31" s="44"/>
      <c r="S31" s="45"/>
      <c r="T31" s="45"/>
      <c r="U31" s="44"/>
      <c r="V31" s="43"/>
      <c r="X31" s="34"/>
      <c r="Y31" s="34"/>
      <c r="Z31" s="34"/>
      <c r="AA31" s="35"/>
      <c r="AB31" s="35"/>
      <c r="AC31" s="34"/>
    </row>
    <row r="32" spans="1:29" s="32" customFormat="1" ht="27" customHeight="1">
      <c r="A32" s="41" t="s">
        <v>94</v>
      </c>
      <c r="B32" s="18">
        <v>81847</v>
      </c>
      <c r="C32" s="18">
        <v>47260</v>
      </c>
      <c r="D32" s="18">
        <v>34587</v>
      </c>
      <c r="E32" s="18">
        <v>29755</v>
      </c>
      <c r="F32" s="18">
        <v>17749.416666666668</v>
      </c>
      <c r="G32" s="18">
        <v>12005.583333333334</v>
      </c>
      <c r="H32" s="18">
        <v>73608</v>
      </c>
      <c r="I32" s="18">
        <v>15369.666666666666</v>
      </c>
      <c r="J32" s="18">
        <v>105800</v>
      </c>
      <c r="K32" s="18">
        <v>69652</v>
      </c>
      <c r="L32" s="18">
        <v>36148</v>
      </c>
      <c r="M32" s="18">
        <v>17336</v>
      </c>
      <c r="N32" s="18">
        <v>11034</v>
      </c>
      <c r="O32" s="18">
        <v>6302</v>
      </c>
      <c r="P32" s="12">
        <v>21.2</v>
      </c>
      <c r="Q32" s="12">
        <v>23.3</v>
      </c>
      <c r="R32" s="12">
        <v>18.2</v>
      </c>
      <c r="S32" s="15">
        <v>0.9</v>
      </c>
      <c r="T32" s="15">
        <v>0.52</v>
      </c>
      <c r="U32" s="40">
        <v>23.6</v>
      </c>
      <c r="V32" s="39" t="s">
        <v>93</v>
      </c>
      <c r="X32" s="34"/>
      <c r="Y32" s="34"/>
      <c r="Z32" s="34"/>
      <c r="AA32" s="35"/>
      <c r="AB32" s="35"/>
      <c r="AC32" s="34"/>
    </row>
    <row r="33" spans="1:29" s="32" customFormat="1">
      <c r="A33" s="38" t="s">
        <v>92</v>
      </c>
      <c r="B33" s="20">
        <v>28841</v>
      </c>
      <c r="C33" s="20">
        <v>6360</v>
      </c>
      <c r="D33" s="20">
        <v>22481</v>
      </c>
      <c r="E33" s="20">
        <v>8964.9166666666661</v>
      </c>
      <c r="F33" s="20">
        <v>1915.75</v>
      </c>
      <c r="G33" s="20">
        <v>7049.166666666667</v>
      </c>
      <c r="H33" s="20">
        <v>46458</v>
      </c>
      <c r="I33" s="20">
        <v>8935.0833333333339</v>
      </c>
      <c r="J33" s="20">
        <v>53179</v>
      </c>
      <c r="K33" s="20">
        <v>20755</v>
      </c>
      <c r="L33" s="20">
        <v>32424</v>
      </c>
      <c r="M33" s="20">
        <v>13027</v>
      </c>
      <c r="N33" s="20">
        <v>3843</v>
      </c>
      <c r="O33" s="20">
        <v>9184</v>
      </c>
      <c r="P33" s="14">
        <v>45.2</v>
      </c>
      <c r="Q33" s="14">
        <v>60.4</v>
      </c>
      <c r="R33" s="14">
        <v>40.9</v>
      </c>
      <c r="S33" s="17">
        <v>1.61</v>
      </c>
      <c r="T33" s="17">
        <v>1</v>
      </c>
      <c r="U33" s="37">
        <v>28</v>
      </c>
      <c r="V33" s="36" t="s">
        <v>90</v>
      </c>
      <c r="X33" s="34"/>
      <c r="Y33" s="34"/>
      <c r="Z33" s="34"/>
      <c r="AA33" s="35"/>
      <c r="AB33" s="35"/>
      <c r="AC33" s="34"/>
    </row>
    <row r="34" spans="1:29" s="32" customFormat="1" ht="11.25" customHeight="1">
      <c r="A34" s="2" t="s">
        <v>25</v>
      </c>
      <c r="B34" s="18"/>
      <c r="C34" s="18"/>
      <c r="D34" s="18"/>
      <c r="E34" s="18"/>
      <c r="F34" s="18"/>
      <c r="G34" s="18"/>
      <c r="H34" s="18"/>
      <c r="I34" s="18"/>
      <c r="J34" s="18"/>
      <c r="K34" s="18"/>
      <c r="L34" s="18"/>
      <c r="M34" s="18"/>
      <c r="N34" s="18"/>
      <c r="O34" s="18"/>
      <c r="P34" s="12"/>
      <c r="Q34" s="12"/>
      <c r="R34" s="12"/>
      <c r="S34" s="15"/>
      <c r="T34" s="15"/>
      <c r="U34" s="12"/>
      <c r="V34" s="33"/>
    </row>
    <row r="35" spans="1:29" ht="11.25" customHeight="1">
      <c r="A35" s="2" t="s">
        <v>88</v>
      </c>
    </row>
    <row r="36" spans="1:29" ht="12" customHeight="1"/>
  </sheetData>
  <mergeCells count="14">
    <mergeCell ref="A9:A10"/>
    <mergeCell ref="B9:D9"/>
    <mergeCell ref="E9:G9"/>
    <mergeCell ref="J9:L9"/>
    <mergeCell ref="H9:H10"/>
    <mergeCell ref="P9:R9"/>
    <mergeCell ref="I9:I10"/>
    <mergeCell ref="H31:K31"/>
    <mergeCell ref="H17:K17"/>
    <mergeCell ref="V9:V10"/>
    <mergeCell ref="S9:S10"/>
    <mergeCell ref="T9:T10"/>
    <mergeCell ref="U9:U10"/>
    <mergeCell ref="M9:O9"/>
  </mergeCells>
  <phoneticPr fontId="2"/>
  <pageMargins left="0.75" right="0.75" top="0.79"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7C97-1E6F-476F-9881-99F5C5D742A9}">
  <dimension ref="A1:Q75"/>
  <sheetViews>
    <sheetView zoomScaleNormal="100" zoomScaleSheetLayoutView="100" workbookViewId="0"/>
  </sheetViews>
  <sheetFormatPr defaultRowHeight="10.5"/>
  <cols>
    <col min="1" max="1" width="10.25" style="2" customWidth="1"/>
    <col min="2" max="12" width="7.25" style="2" customWidth="1"/>
    <col min="13" max="13" width="5.25" style="2" customWidth="1"/>
    <col min="14" max="14" width="7.5" style="2" bestFit="1" customWidth="1"/>
    <col min="15" max="16" width="6.75" style="2" bestFit="1" customWidth="1"/>
    <col min="17" max="17" width="6" style="2" bestFit="1" customWidth="1"/>
    <col min="18" max="16384" width="9" style="2"/>
  </cols>
  <sheetData>
    <row r="1" spans="1:17" ht="13.5" customHeight="1"/>
    <row r="2" spans="1:17" ht="13.5" customHeight="1">
      <c r="A2" s="1" t="s">
        <v>206</v>
      </c>
      <c r="B2" s="1"/>
      <c r="C2" s="1"/>
      <c r="D2" s="1"/>
      <c r="E2" s="1"/>
      <c r="F2" s="1"/>
      <c r="G2" s="1"/>
      <c r="H2" s="1"/>
      <c r="I2" s="1"/>
      <c r="J2" s="1"/>
      <c r="K2" s="1"/>
      <c r="L2" s="1"/>
      <c r="M2" s="158"/>
      <c r="N2" s="158"/>
      <c r="O2" s="158"/>
      <c r="P2" s="158"/>
      <c r="Q2" s="158"/>
    </row>
    <row r="3" spans="1:17" ht="10.5" customHeight="1"/>
    <row r="4" spans="1:17" ht="10.5" customHeight="1">
      <c r="A4" s="2" t="s">
        <v>363</v>
      </c>
    </row>
    <row r="5" spans="1:17" ht="10.5" customHeight="1">
      <c r="A5" s="2" t="s">
        <v>364</v>
      </c>
    </row>
    <row r="6" spans="1:17" ht="10.5" customHeight="1">
      <c r="A6" s="2" t="s">
        <v>365</v>
      </c>
    </row>
    <row r="7" spans="1:17" ht="10.5" customHeight="1">
      <c r="A7" s="2" t="s">
        <v>504</v>
      </c>
    </row>
    <row r="8" spans="1:17" ht="10.5" customHeight="1">
      <c r="A8" s="2" t="s">
        <v>505</v>
      </c>
    </row>
    <row r="9" spans="1:17" ht="10.5" customHeight="1">
      <c r="A9" s="2" t="s">
        <v>359</v>
      </c>
    </row>
    <row r="10" spans="1:17" ht="10.5" customHeight="1">
      <c r="A10" s="2" t="s">
        <v>358</v>
      </c>
    </row>
    <row r="11" spans="1:17" ht="10.5" customHeight="1">
      <c r="A11" s="2" t="s">
        <v>357</v>
      </c>
    </row>
    <row r="12" spans="1:17" ht="10.5" customHeight="1">
      <c r="A12" s="2" t="s">
        <v>356</v>
      </c>
    </row>
    <row r="13" spans="1:17" ht="10.5" customHeight="1">
      <c r="J13" s="160"/>
    </row>
    <row r="14" spans="1:17" ht="13.5" customHeight="1">
      <c r="A14" s="1" t="s">
        <v>227</v>
      </c>
      <c r="B14" s="1"/>
      <c r="C14" s="1"/>
      <c r="D14" s="1"/>
      <c r="E14" s="1"/>
      <c r="F14" s="1"/>
      <c r="G14" s="1"/>
      <c r="H14" s="1"/>
      <c r="I14" s="1"/>
      <c r="J14" s="1"/>
      <c r="K14" s="1"/>
      <c r="L14" s="1"/>
      <c r="M14" s="158"/>
      <c r="N14" s="158"/>
      <c r="O14" s="158"/>
      <c r="P14" s="158"/>
      <c r="Q14" s="158"/>
    </row>
    <row r="15" spans="1:17" ht="10.5" customHeight="1">
      <c r="A15" s="130"/>
      <c r="G15" s="62"/>
      <c r="H15" s="62"/>
    </row>
    <row r="16" spans="1:17" ht="12" customHeight="1">
      <c r="A16" s="281" t="s">
        <v>0</v>
      </c>
      <c r="B16" s="284" t="s">
        <v>418</v>
      </c>
      <c r="C16" s="285"/>
      <c r="D16" s="286"/>
      <c r="E16" s="284" t="s">
        <v>419</v>
      </c>
      <c r="F16" s="285"/>
      <c r="G16" s="286"/>
      <c r="H16" s="153" t="s">
        <v>420</v>
      </c>
      <c r="I16" s="157" t="s">
        <v>167</v>
      </c>
      <c r="J16" s="284" t="s">
        <v>7</v>
      </c>
      <c r="K16" s="285"/>
      <c r="L16" s="285"/>
      <c r="M16" s="245"/>
      <c r="N16" s="245"/>
      <c r="O16" s="245"/>
      <c r="P16" s="245"/>
      <c r="Q16" s="245"/>
    </row>
    <row r="17" spans="1:17" ht="12" customHeight="1">
      <c r="A17" s="282"/>
      <c r="B17" s="289">
        <v>-1</v>
      </c>
      <c r="C17" s="290"/>
      <c r="D17" s="291"/>
      <c r="E17" s="292" t="s">
        <v>423</v>
      </c>
      <c r="F17" s="293"/>
      <c r="G17" s="294"/>
      <c r="H17" s="161" t="s">
        <v>424</v>
      </c>
      <c r="I17" s="162" t="s">
        <v>425</v>
      </c>
      <c r="J17" s="287"/>
      <c r="K17" s="288"/>
      <c r="L17" s="288"/>
      <c r="M17" s="245"/>
      <c r="N17" s="245"/>
      <c r="O17" s="245"/>
      <c r="P17" s="245"/>
      <c r="Q17" s="245"/>
    </row>
    <row r="18" spans="1:17" ht="12" customHeight="1">
      <c r="A18" s="283"/>
      <c r="B18" s="276" t="s">
        <v>426</v>
      </c>
      <c r="C18" s="279" t="s">
        <v>4</v>
      </c>
      <c r="D18" s="279" t="s">
        <v>5</v>
      </c>
      <c r="E18" s="276" t="s">
        <v>426</v>
      </c>
      <c r="F18" s="279" t="s">
        <v>4</v>
      </c>
      <c r="G18" s="279" t="s">
        <v>5</v>
      </c>
      <c r="H18" s="246">
        <v>-3</v>
      </c>
      <c r="I18" s="276" t="s">
        <v>427</v>
      </c>
      <c r="J18" s="276" t="s">
        <v>426</v>
      </c>
      <c r="K18" s="279" t="s">
        <v>4</v>
      </c>
      <c r="L18" s="278" t="s">
        <v>5</v>
      </c>
      <c r="M18" s="247"/>
      <c r="N18" s="247"/>
      <c r="O18" s="247"/>
      <c r="P18" s="247"/>
      <c r="Q18" s="247"/>
    </row>
    <row r="19" spans="1:17" ht="6" customHeight="1">
      <c r="A19" s="24"/>
      <c r="B19" s="275"/>
      <c r="C19" s="247"/>
      <c r="D19" s="247"/>
      <c r="E19" s="247"/>
      <c r="F19" s="247"/>
      <c r="G19" s="247"/>
      <c r="H19" s="248"/>
      <c r="I19" s="24"/>
      <c r="J19" s="148"/>
      <c r="K19" s="148"/>
      <c r="L19" s="148"/>
      <c r="M19" s="24"/>
      <c r="N19" s="24"/>
      <c r="O19" s="24"/>
      <c r="P19" s="24"/>
      <c r="Q19" s="24"/>
    </row>
    <row r="20" spans="1:17" ht="10.5" customHeight="1">
      <c r="A20" s="249" t="s">
        <v>506</v>
      </c>
      <c r="B20" s="21">
        <v>73958</v>
      </c>
      <c r="C20" s="250">
        <v>31921</v>
      </c>
      <c r="D20" s="250">
        <v>41939</v>
      </c>
      <c r="E20" s="250">
        <v>28458.916666666668</v>
      </c>
      <c r="F20" s="250">
        <v>13136.083333333334</v>
      </c>
      <c r="G20" s="250">
        <v>15244.5</v>
      </c>
      <c r="H20" s="250">
        <v>176965</v>
      </c>
      <c r="I20" s="250">
        <v>40803.833333333336</v>
      </c>
      <c r="J20" s="250">
        <v>106643</v>
      </c>
      <c r="K20" s="250">
        <v>53152</v>
      </c>
      <c r="L20" s="250">
        <v>53424</v>
      </c>
      <c r="M20" s="188"/>
      <c r="N20" s="188"/>
      <c r="O20" s="188"/>
      <c r="P20" s="188"/>
      <c r="Q20" s="188"/>
    </row>
    <row r="21" spans="1:17" ht="10.5" customHeight="1">
      <c r="A21" s="251" t="s">
        <v>475</v>
      </c>
      <c r="B21" s="21">
        <v>70437</v>
      </c>
      <c r="C21" s="250">
        <v>29661</v>
      </c>
      <c r="D21" s="250">
        <v>40648</v>
      </c>
      <c r="E21" s="250">
        <v>26594.916666666668</v>
      </c>
      <c r="F21" s="250">
        <v>11852.25</v>
      </c>
      <c r="G21" s="250">
        <v>14692.166666666666</v>
      </c>
      <c r="H21" s="250">
        <v>181889</v>
      </c>
      <c r="I21" s="250">
        <v>42713.333333333336</v>
      </c>
      <c r="J21" s="250">
        <v>97106</v>
      </c>
      <c r="K21" s="250">
        <v>46987</v>
      </c>
      <c r="L21" s="250">
        <v>50025</v>
      </c>
      <c r="M21" s="250"/>
      <c r="N21" s="188"/>
      <c r="O21" s="250"/>
      <c r="P21" s="250"/>
      <c r="Q21" s="250"/>
    </row>
    <row r="22" spans="1:17" ht="10.5" customHeight="1">
      <c r="A22" s="251" t="s">
        <v>490</v>
      </c>
      <c r="B22" s="21">
        <v>64661</v>
      </c>
      <c r="C22" s="250">
        <v>27314</v>
      </c>
      <c r="D22" s="250">
        <v>37260</v>
      </c>
      <c r="E22" s="250">
        <v>25474.25</v>
      </c>
      <c r="F22" s="250">
        <v>11495</v>
      </c>
      <c r="G22" s="250">
        <v>13929.333333333334</v>
      </c>
      <c r="H22" s="250">
        <v>173495</v>
      </c>
      <c r="I22" s="250">
        <v>41199.333333333336</v>
      </c>
      <c r="J22" s="250">
        <v>83869</v>
      </c>
      <c r="K22" s="250">
        <v>39815</v>
      </c>
      <c r="L22" s="250">
        <v>44003</v>
      </c>
      <c r="M22" s="250"/>
      <c r="N22" s="188"/>
      <c r="O22" s="250"/>
      <c r="P22" s="250"/>
      <c r="Q22" s="250"/>
    </row>
    <row r="23" spans="1:17" ht="10.5" customHeight="1">
      <c r="A23" s="249" t="s">
        <v>491</v>
      </c>
      <c r="B23" s="21">
        <v>61947</v>
      </c>
      <c r="C23" s="250">
        <v>25828</v>
      </c>
      <c r="D23" s="250">
        <v>35728</v>
      </c>
      <c r="E23" s="250">
        <v>25273.5</v>
      </c>
      <c r="F23" s="250">
        <v>11440.666666666666</v>
      </c>
      <c r="G23" s="250">
        <v>13774.25</v>
      </c>
      <c r="H23" s="250">
        <v>171173</v>
      </c>
      <c r="I23" s="250">
        <v>40990</v>
      </c>
      <c r="J23" s="250">
        <v>77974</v>
      </c>
      <c r="K23" s="250">
        <v>35932</v>
      </c>
      <c r="L23" s="250">
        <v>41707</v>
      </c>
      <c r="M23" s="250"/>
      <c r="N23" s="188"/>
      <c r="O23" s="250"/>
      <c r="P23" s="250"/>
      <c r="Q23" s="250"/>
    </row>
    <row r="24" spans="1:17" s="3" customFormat="1" ht="10.5" customHeight="1">
      <c r="A24" s="252" t="s">
        <v>507</v>
      </c>
      <c r="B24" s="253">
        <v>64079</v>
      </c>
      <c r="C24" s="254">
        <v>27604</v>
      </c>
      <c r="D24" s="254">
        <v>36380</v>
      </c>
      <c r="E24" s="254">
        <v>29872.5</v>
      </c>
      <c r="F24" s="254">
        <v>13760.166666666666</v>
      </c>
      <c r="G24" s="254">
        <v>16046.5</v>
      </c>
      <c r="H24" s="254">
        <v>129592</v>
      </c>
      <c r="I24" s="254">
        <v>30292</v>
      </c>
      <c r="J24" s="254">
        <v>75795</v>
      </c>
      <c r="K24" s="254">
        <v>35008</v>
      </c>
      <c r="L24" s="254">
        <v>40741</v>
      </c>
      <c r="M24" s="255"/>
      <c r="N24" s="188"/>
      <c r="O24" s="255"/>
      <c r="P24" s="255"/>
      <c r="Q24" s="255"/>
    </row>
    <row r="25" spans="1:17" s="3" customFormat="1" ht="6" customHeight="1">
      <c r="A25" s="52"/>
      <c r="B25" s="21"/>
      <c r="C25" s="250"/>
      <c r="D25" s="250"/>
      <c r="E25" s="250"/>
      <c r="F25" s="250"/>
      <c r="G25" s="250"/>
      <c r="H25" s="250"/>
      <c r="I25" s="250"/>
      <c r="J25" s="250"/>
      <c r="K25" s="250"/>
      <c r="L25" s="250"/>
      <c r="M25" s="250"/>
      <c r="N25" s="250"/>
      <c r="O25" s="250"/>
      <c r="P25" s="250"/>
      <c r="Q25" s="250"/>
    </row>
    <row r="26" spans="1:17" ht="10.5" customHeight="1">
      <c r="A26" s="115" t="s">
        <v>508</v>
      </c>
      <c r="B26" s="21">
        <v>6566</v>
      </c>
      <c r="C26" s="250">
        <v>2949</v>
      </c>
      <c r="D26" s="250">
        <v>3572</v>
      </c>
      <c r="E26" s="250">
        <v>26942</v>
      </c>
      <c r="F26" s="250">
        <v>12529</v>
      </c>
      <c r="G26" s="250">
        <v>14328</v>
      </c>
      <c r="H26" s="250">
        <v>10312</v>
      </c>
      <c r="I26" s="250">
        <v>34424</v>
      </c>
      <c r="J26" s="250">
        <v>5485</v>
      </c>
      <c r="K26" s="250">
        <v>2543</v>
      </c>
      <c r="L26" s="250">
        <v>2933</v>
      </c>
      <c r="M26" s="250"/>
      <c r="N26" s="188"/>
      <c r="O26" s="250"/>
      <c r="P26" s="250"/>
      <c r="Q26" s="250"/>
    </row>
    <row r="27" spans="1:17" ht="10.5" customHeight="1">
      <c r="A27" s="256" t="s">
        <v>509</v>
      </c>
      <c r="B27" s="21">
        <v>5200</v>
      </c>
      <c r="C27" s="250">
        <v>2359</v>
      </c>
      <c r="D27" s="250">
        <v>2836</v>
      </c>
      <c r="E27" s="250">
        <v>27406</v>
      </c>
      <c r="F27" s="250">
        <v>13001</v>
      </c>
      <c r="G27" s="250">
        <v>14310</v>
      </c>
      <c r="H27" s="250">
        <v>9704</v>
      </c>
      <c r="I27" s="250">
        <v>29837</v>
      </c>
      <c r="J27" s="250">
        <v>5186</v>
      </c>
      <c r="K27" s="250">
        <v>2438</v>
      </c>
      <c r="L27" s="250">
        <v>2742</v>
      </c>
      <c r="M27" s="250"/>
      <c r="N27" s="188"/>
      <c r="O27" s="250"/>
      <c r="P27" s="250"/>
      <c r="Q27" s="250"/>
    </row>
    <row r="28" spans="1:17" ht="10.5" customHeight="1">
      <c r="A28" s="256" t="s">
        <v>510</v>
      </c>
      <c r="B28" s="21">
        <v>6220</v>
      </c>
      <c r="C28" s="250">
        <v>2603</v>
      </c>
      <c r="D28" s="250">
        <v>3613</v>
      </c>
      <c r="E28" s="250">
        <v>29037</v>
      </c>
      <c r="F28" s="250">
        <v>13674</v>
      </c>
      <c r="G28" s="250">
        <v>15285</v>
      </c>
      <c r="H28" s="250">
        <v>11673</v>
      </c>
      <c r="I28" s="250">
        <v>29342</v>
      </c>
      <c r="J28" s="250">
        <v>6854</v>
      </c>
      <c r="K28" s="250">
        <v>3067</v>
      </c>
      <c r="L28" s="250">
        <v>3785</v>
      </c>
      <c r="M28" s="250"/>
      <c r="N28" s="188"/>
      <c r="O28" s="250"/>
      <c r="P28" s="250"/>
      <c r="Q28" s="250"/>
    </row>
    <row r="29" spans="1:17" ht="10.5" customHeight="1">
      <c r="A29" s="256" t="s">
        <v>511</v>
      </c>
      <c r="B29" s="21">
        <v>5526</v>
      </c>
      <c r="C29" s="250">
        <v>2324</v>
      </c>
      <c r="D29" s="250">
        <v>3193</v>
      </c>
      <c r="E29" s="250">
        <v>29764</v>
      </c>
      <c r="F29" s="250">
        <v>13729</v>
      </c>
      <c r="G29" s="250">
        <v>15964</v>
      </c>
      <c r="H29" s="250">
        <v>9482</v>
      </c>
      <c r="I29" s="250">
        <v>28559</v>
      </c>
      <c r="J29" s="250">
        <v>6318</v>
      </c>
      <c r="K29" s="250">
        <v>2947</v>
      </c>
      <c r="L29" s="250">
        <v>3368</v>
      </c>
      <c r="M29" s="250"/>
      <c r="N29" s="188"/>
      <c r="O29" s="250"/>
      <c r="P29" s="250"/>
    </row>
    <row r="30" spans="1:17" ht="10.5" customHeight="1">
      <c r="A30" s="256" t="s">
        <v>512</v>
      </c>
      <c r="B30" s="21">
        <v>5025</v>
      </c>
      <c r="C30" s="250">
        <v>2009</v>
      </c>
      <c r="D30" s="250">
        <v>3012</v>
      </c>
      <c r="E30" s="250">
        <v>30398</v>
      </c>
      <c r="F30" s="250">
        <v>13741</v>
      </c>
      <c r="G30" s="250">
        <v>16594</v>
      </c>
      <c r="H30" s="250">
        <v>9708</v>
      </c>
      <c r="I30" s="250">
        <v>28365</v>
      </c>
      <c r="J30" s="250">
        <v>5774</v>
      </c>
      <c r="K30" s="250">
        <v>2813</v>
      </c>
      <c r="L30" s="250">
        <v>2959</v>
      </c>
      <c r="M30" s="250"/>
      <c r="N30" s="188"/>
      <c r="O30" s="250"/>
      <c r="P30" s="250"/>
    </row>
    <row r="31" spans="1:17" ht="10.5" customHeight="1">
      <c r="A31" s="256" t="s">
        <v>513</v>
      </c>
      <c r="B31" s="21">
        <v>5097</v>
      </c>
      <c r="C31" s="250">
        <v>2110</v>
      </c>
      <c r="D31" s="250">
        <v>2982</v>
      </c>
      <c r="E31" s="250">
        <v>31053</v>
      </c>
      <c r="F31" s="250">
        <v>13904</v>
      </c>
      <c r="G31" s="250">
        <v>17087</v>
      </c>
      <c r="H31" s="250">
        <v>12229</v>
      </c>
      <c r="I31" s="250">
        <v>29659</v>
      </c>
      <c r="J31" s="250">
        <v>6525</v>
      </c>
      <c r="K31" s="250">
        <v>3061</v>
      </c>
      <c r="L31" s="250">
        <v>3459</v>
      </c>
      <c r="M31" s="250"/>
      <c r="N31" s="188"/>
      <c r="O31" s="250"/>
      <c r="P31" s="250"/>
      <c r="Q31" s="250"/>
    </row>
    <row r="32" spans="1:17" ht="10.5" customHeight="1">
      <c r="A32" s="256" t="s">
        <v>514</v>
      </c>
      <c r="B32" s="21">
        <v>5689</v>
      </c>
      <c r="C32" s="250">
        <v>2430</v>
      </c>
      <c r="D32" s="250">
        <v>3257</v>
      </c>
      <c r="E32" s="250">
        <v>31953</v>
      </c>
      <c r="F32" s="250">
        <v>14286</v>
      </c>
      <c r="G32" s="250">
        <v>17607</v>
      </c>
      <c r="H32" s="250">
        <v>10451</v>
      </c>
      <c r="I32" s="250">
        <v>30540</v>
      </c>
      <c r="J32" s="250">
        <v>7144</v>
      </c>
      <c r="K32" s="250">
        <v>3286</v>
      </c>
      <c r="L32" s="250">
        <v>3856</v>
      </c>
      <c r="M32" s="250"/>
      <c r="N32" s="188"/>
      <c r="O32" s="250"/>
      <c r="P32" s="250"/>
      <c r="Q32" s="250"/>
    </row>
    <row r="33" spans="1:17" ht="10.5" customHeight="1">
      <c r="A33" s="256" t="s">
        <v>515</v>
      </c>
      <c r="B33" s="21">
        <v>4257</v>
      </c>
      <c r="C33" s="250">
        <v>1875</v>
      </c>
      <c r="D33" s="250">
        <v>2379</v>
      </c>
      <c r="E33" s="250">
        <v>31058</v>
      </c>
      <c r="F33" s="250">
        <v>14114</v>
      </c>
      <c r="G33" s="250">
        <v>16885</v>
      </c>
      <c r="H33" s="250">
        <v>9599</v>
      </c>
      <c r="I33" s="250">
        <v>29932</v>
      </c>
      <c r="J33" s="250">
        <v>5639</v>
      </c>
      <c r="K33" s="250">
        <v>2616</v>
      </c>
      <c r="L33" s="250">
        <v>3022</v>
      </c>
      <c r="M33" s="250"/>
      <c r="N33" s="188"/>
      <c r="O33" s="250"/>
      <c r="P33" s="250"/>
      <c r="Q33" s="250"/>
    </row>
    <row r="34" spans="1:17" ht="10.5" customHeight="1">
      <c r="A34" s="256" t="s">
        <v>516</v>
      </c>
      <c r="B34" s="21">
        <v>3889</v>
      </c>
      <c r="C34" s="250">
        <v>1742</v>
      </c>
      <c r="D34" s="250">
        <v>2142</v>
      </c>
      <c r="E34" s="250">
        <v>29791</v>
      </c>
      <c r="F34" s="250">
        <v>13721</v>
      </c>
      <c r="G34" s="250">
        <v>16015</v>
      </c>
      <c r="H34" s="250">
        <v>11964</v>
      </c>
      <c r="I34" s="250">
        <v>29835</v>
      </c>
      <c r="J34" s="250">
        <v>4883</v>
      </c>
      <c r="K34" s="250">
        <v>2351</v>
      </c>
      <c r="L34" s="250">
        <v>2528</v>
      </c>
      <c r="M34" s="250"/>
      <c r="N34" s="188"/>
      <c r="O34" s="250"/>
      <c r="P34" s="250"/>
      <c r="Q34" s="250"/>
    </row>
    <row r="35" spans="1:17" ht="10.5" customHeight="1">
      <c r="A35" s="257" t="s">
        <v>517</v>
      </c>
      <c r="B35" s="21">
        <v>5062</v>
      </c>
      <c r="C35" s="250">
        <v>2211</v>
      </c>
      <c r="D35" s="250">
        <v>2848</v>
      </c>
      <c r="E35" s="250">
        <v>29465</v>
      </c>
      <c r="F35" s="250">
        <v>13706</v>
      </c>
      <c r="G35" s="250">
        <v>15705</v>
      </c>
      <c r="H35" s="250">
        <v>10112</v>
      </c>
      <c r="I35" s="250">
        <v>29980</v>
      </c>
      <c r="J35" s="250">
        <v>5691</v>
      </c>
      <c r="K35" s="250">
        <v>2671</v>
      </c>
      <c r="L35" s="250">
        <v>3018</v>
      </c>
      <c r="M35" s="250"/>
      <c r="N35" s="188"/>
      <c r="O35" s="250"/>
      <c r="P35" s="250"/>
      <c r="Q35" s="250"/>
    </row>
    <row r="36" spans="1:17" ht="10.5" customHeight="1">
      <c r="A36" s="257" t="s">
        <v>518</v>
      </c>
      <c r="B36" s="21">
        <v>5148</v>
      </c>
      <c r="C36" s="250">
        <v>2173</v>
      </c>
      <c r="D36" s="250">
        <v>2970</v>
      </c>
      <c r="E36" s="250">
        <v>29775</v>
      </c>
      <c r="F36" s="250">
        <v>13840</v>
      </c>
      <c r="G36" s="250">
        <v>15882</v>
      </c>
      <c r="H36" s="250">
        <v>10454</v>
      </c>
      <c r="I36" s="250">
        <v>30799</v>
      </c>
      <c r="J36" s="250">
        <v>7397</v>
      </c>
      <c r="K36" s="250">
        <v>3295</v>
      </c>
      <c r="L36" s="250">
        <v>4097</v>
      </c>
      <c r="M36" s="250"/>
      <c r="N36" s="188"/>
      <c r="O36" s="250"/>
      <c r="P36" s="250"/>
      <c r="Q36" s="250"/>
    </row>
    <row r="37" spans="1:17" ht="10.5" customHeight="1">
      <c r="A37" s="257" t="s">
        <v>519</v>
      </c>
      <c r="B37" s="21">
        <v>6400</v>
      </c>
      <c r="C37" s="250">
        <v>2819</v>
      </c>
      <c r="D37" s="250">
        <v>3576</v>
      </c>
      <c r="E37" s="250">
        <v>31828</v>
      </c>
      <c r="F37" s="250">
        <v>14877</v>
      </c>
      <c r="G37" s="250">
        <v>16896</v>
      </c>
      <c r="H37" s="250">
        <v>13904</v>
      </c>
      <c r="I37" s="250">
        <v>32232</v>
      </c>
      <c r="J37" s="250">
        <v>8899</v>
      </c>
      <c r="K37" s="250">
        <v>3920</v>
      </c>
      <c r="L37" s="250">
        <v>4974</v>
      </c>
      <c r="M37" s="250"/>
      <c r="N37" s="188"/>
      <c r="O37" s="250"/>
      <c r="P37" s="250"/>
      <c r="Q37" s="250"/>
    </row>
    <row r="38" spans="1:17" ht="6" customHeight="1">
      <c r="A38" s="27"/>
      <c r="B38" s="21"/>
      <c r="C38" s="250"/>
      <c r="D38" s="250"/>
      <c r="E38" s="250"/>
      <c r="F38" s="250"/>
      <c r="G38" s="250"/>
      <c r="H38" s="250"/>
      <c r="I38" s="250"/>
      <c r="J38" s="250"/>
      <c r="K38" s="250"/>
      <c r="L38" s="250"/>
      <c r="M38" s="250"/>
      <c r="N38" s="250"/>
      <c r="O38" s="250"/>
      <c r="P38" s="250"/>
      <c r="Q38" s="250"/>
    </row>
    <row r="39" spans="1:17" s="49" customFormat="1" ht="10.5" customHeight="1">
      <c r="A39" s="51"/>
      <c r="B39" s="50"/>
      <c r="C39" s="258"/>
      <c r="D39" s="296" t="s">
        <v>322</v>
      </c>
      <c r="E39" s="296"/>
      <c r="F39" s="296"/>
      <c r="G39" s="296"/>
      <c r="H39" s="296"/>
      <c r="I39" s="296"/>
      <c r="J39" s="296"/>
      <c r="K39" s="259"/>
      <c r="L39" s="259"/>
      <c r="M39" s="272"/>
      <c r="N39" s="272"/>
      <c r="O39" s="272"/>
      <c r="P39" s="272"/>
      <c r="Q39" s="272"/>
    </row>
    <row r="40" spans="1:17" ht="6" customHeight="1">
      <c r="A40" s="261"/>
      <c r="B40" s="21"/>
      <c r="C40" s="250"/>
      <c r="D40" s="250"/>
      <c r="E40" s="250"/>
      <c r="F40" s="250"/>
      <c r="G40" s="250"/>
      <c r="H40" s="250"/>
      <c r="I40" s="250"/>
      <c r="J40" s="250"/>
      <c r="K40" s="250"/>
      <c r="L40" s="250"/>
      <c r="M40" s="250"/>
      <c r="N40" s="250"/>
      <c r="O40" s="250"/>
      <c r="P40" s="250"/>
      <c r="Q40" s="250"/>
    </row>
    <row r="41" spans="1:17" ht="10.5" customHeight="1">
      <c r="A41" s="262" t="s">
        <v>467</v>
      </c>
      <c r="B41" s="21">
        <v>40649</v>
      </c>
      <c r="C41" s="250">
        <v>20655</v>
      </c>
      <c r="D41" s="250">
        <v>19936</v>
      </c>
      <c r="E41" s="250">
        <v>18326.416666666668</v>
      </c>
      <c r="F41" s="250">
        <v>9890</v>
      </c>
      <c r="G41" s="250">
        <v>8396.9166666666661</v>
      </c>
      <c r="H41" s="250">
        <v>71546</v>
      </c>
      <c r="I41" s="250">
        <v>16835.5</v>
      </c>
      <c r="J41" s="250">
        <v>48038</v>
      </c>
      <c r="K41" s="250">
        <v>24541</v>
      </c>
      <c r="L41" s="250">
        <v>23472</v>
      </c>
      <c r="M41" s="250"/>
      <c r="N41" s="250"/>
      <c r="O41" s="250"/>
      <c r="P41" s="250"/>
      <c r="Q41" s="250"/>
    </row>
    <row r="42" spans="1:17" ht="10.5" customHeight="1">
      <c r="A42" s="262" t="s">
        <v>91</v>
      </c>
      <c r="B42" s="21">
        <v>23430</v>
      </c>
      <c r="C42" s="250">
        <v>6949</v>
      </c>
      <c r="D42" s="250">
        <v>16444</v>
      </c>
      <c r="E42" s="250">
        <v>11546.083333333334</v>
      </c>
      <c r="F42" s="250">
        <v>3870.1666666666665</v>
      </c>
      <c r="G42" s="250">
        <v>7649.583333333333</v>
      </c>
      <c r="H42" s="250">
        <v>58046</v>
      </c>
      <c r="I42" s="250">
        <v>13456.5</v>
      </c>
      <c r="J42" s="250">
        <v>27757</v>
      </c>
      <c r="K42" s="250">
        <v>10467</v>
      </c>
      <c r="L42" s="250">
        <v>17269</v>
      </c>
      <c r="M42" s="250"/>
      <c r="N42" s="250"/>
      <c r="O42" s="250"/>
      <c r="P42" s="250"/>
      <c r="Q42" s="250"/>
    </row>
    <row r="43" spans="1:17" ht="6" customHeight="1">
      <c r="A43" s="137"/>
      <c r="B43" s="23"/>
      <c r="C43" s="20"/>
      <c r="D43" s="20"/>
      <c r="E43" s="20"/>
      <c r="F43" s="20"/>
      <c r="G43" s="20"/>
      <c r="H43" s="250"/>
      <c r="I43" s="250"/>
      <c r="J43" s="20"/>
      <c r="K43" s="20"/>
      <c r="L43" s="20"/>
      <c r="M43" s="250"/>
      <c r="N43" s="250"/>
      <c r="O43" s="250"/>
      <c r="P43" s="250"/>
      <c r="Q43" s="250"/>
    </row>
    <row r="44" spans="1:17" ht="12" customHeight="1">
      <c r="A44" s="297" t="s">
        <v>0</v>
      </c>
      <c r="B44" s="300" t="s">
        <v>443</v>
      </c>
      <c r="C44" s="281"/>
      <c r="D44" s="297"/>
      <c r="E44" s="284" t="s">
        <v>444</v>
      </c>
      <c r="F44" s="285"/>
      <c r="G44" s="286"/>
      <c r="H44" s="153" t="s">
        <v>468</v>
      </c>
      <c r="I44" s="153" t="s">
        <v>469</v>
      </c>
      <c r="J44" s="273" t="s">
        <v>344</v>
      </c>
      <c r="K44" s="263"/>
      <c r="L44" s="263"/>
      <c r="M44" s="263"/>
      <c r="O44" s="263"/>
      <c r="P44" s="263"/>
      <c r="Q44" s="263"/>
    </row>
    <row r="45" spans="1:17" ht="12" customHeight="1">
      <c r="A45" s="298"/>
      <c r="B45" s="289">
        <v>-5</v>
      </c>
      <c r="C45" s="290"/>
      <c r="D45" s="291"/>
      <c r="E45" s="292" t="s">
        <v>448</v>
      </c>
      <c r="F45" s="293"/>
      <c r="G45" s="294"/>
      <c r="H45" s="161" t="s">
        <v>470</v>
      </c>
      <c r="I45" s="161" t="s">
        <v>470</v>
      </c>
      <c r="J45" s="274" t="s">
        <v>471</v>
      </c>
      <c r="K45" s="263"/>
      <c r="L45" s="263"/>
      <c r="M45" s="263"/>
      <c r="O45" s="263"/>
      <c r="P45" s="263"/>
      <c r="Q45" s="263"/>
    </row>
    <row r="46" spans="1:17" ht="12" customHeight="1">
      <c r="A46" s="299"/>
      <c r="B46" s="276" t="s">
        <v>426</v>
      </c>
      <c r="C46" s="279" t="s">
        <v>4</v>
      </c>
      <c r="D46" s="279" t="s">
        <v>5</v>
      </c>
      <c r="E46" s="276" t="s">
        <v>426</v>
      </c>
      <c r="F46" s="279" t="s">
        <v>4</v>
      </c>
      <c r="G46" s="279" t="s">
        <v>5</v>
      </c>
      <c r="H46" s="277" t="s">
        <v>342</v>
      </c>
      <c r="I46" s="277" t="s">
        <v>341</v>
      </c>
      <c r="J46" s="149" t="s">
        <v>340</v>
      </c>
      <c r="K46" s="247"/>
      <c r="L46" s="247"/>
      <c r="M46" s="247"/>
      <c r="N46" s="295"/>
      <c r="O46" s="295"/>
      <c r="P46" s="295"/>
      <c r="Q46" s="247"/>
    </row>
    <row r="47" spans="1:17" ht="6" customHeight="1">
      <c r="A47" s="24"/>
      <c r="B47" s="275"/>
      <c r="C47" s="148"/>
      <c r="D47" s="148"/>
      <c r="E47" s="247"/>
      <c r="F47" s="247"/>
      <c r="G47" s="247"/>
      <c r="H47" s="264"/>
      <c r="I47" s="264"/>
      <c r="J47" s="280"/>
      <c r="K47" s="247"/>
      <c r="L47" s="247"/>
      <c r="M47" s="247"/>
      <c r="N47" s="247"/>
      <c r="O47" s="247"/>
      <c r="P47" s="247"/>
      <c r="Q47" s="247"/>
    </row>
    <row r="48" spans="1:17" ht="10.5" customHeight="1">
      <c r="A48" s="249" t="s">
        <v>506</v>
      </c>
      <c r="B48" s="21">
        <v>22126</v>
      </c>
      <c r="C48" s="250">
        <v>10064</v>
      </c>
      <c r="D48" s="250">
        <v>12038</v>
      </c>
      <c r="E48" s="265">
        <v>29.916979907515078</v>
      </c>
      <c r="F48" s="265">
        <v>31.527834341029415</v>
      </c>
      <c r="G48" s="265">
        <v>28.703593314099045</v>
      </c>
      <c r="H48" s="266">
        <v>2.3927769815300577</v>
      </c>
      <c r="I48" s="266">
        <v>1.4337802739036096</v>
      </c>
      <c r="J48" s="265">
        <v>12.503037323764588</v>
      </c>
      <c r="K48" s="265"/>
      <c r="L48" s="265"/>
      <c r="M48" s="265"/>
      <c r="N48" s="265"/>
      <c r="O48" s="265"/>
      <c r="P48" s="265"/>
      <c r="Q48" s="265"/>
    </row>
    <row r="49" spans="1:17" ht="10.5" customHeight="1">
      <c r="A49" s="251" t="s">
        <v>475</v>
      </c>
      <c r="B49" s="21">
        <v>21691</v>
      </c>
      <c r="C49" s="250">
        <v>9601</v>
      </c>
      <c r="D49" s="250">
        <v>12071</v>
      </c>
      <c r="E49" s="265">
        <v>30.79489472862274</v>
      </c>
      <c r="F49" s="265">
        <v>32.369104210916696</v>
      </c>
      <c r="G49" s="265">
        <v>29.696418027947253</v>
      </c>
      <c r="H49" s="266">
        <v>2.5822933969362691</v>
      </c>
      <c r="I49" s="266">
        <v>1.6060713356875844</v>
      </c>
      <c r="J49" s="265">
        <v>11.925405054731183</v>
      </c>
      <c r="K49" s="265"/>
      <c r="L49" s="265"/>
      <c r="M49" s="265"/>
      <c r="N49" s="265"/>
      <c r="O49" s="265"/>
      <c r="P49" s="265"/>
      <c r="Q49" s="265"/>
    </row>
    <row r="50" spans="1:17" ht="10.5" customHeight="1">
      <c r="A50" s="251" t="s">
        <v>490</v>
      </c>
      <c r="B50" s="21">
        <v>19450</v>
      </c>
      <c r="C50" s="250">
        <v>8523</v>
      </c>
      <c r="D50" s="250">
        <v>10916</v>
      </c>
      <c r="E50" s="265">
        <v>30.079955460014535</v>
      </c>
      <c r="F50" s="265">
        <v>31.203778282199607</v>
      </c>
      <c r="G50" s="265">
        <v>29.296833064949006</v>
      </c>
      <c r="H50" s="266">
        <v>2.683147492306027</v>
      </c>
      <c r="I50" s="266">
        <v>1.6172932798152384</v>
      </c>
      <c r="J50" s="265">
        <v>11.210697714631547</v>
      </c>
      <c r="K50" s="265"/>
      <c r="L50" s="265"/>
      <c r="M50" s="265"/>
      <c r="N50" s="265"/>
      <c r="O50" s="265"/>
      <c r="P50" s="265"/>
      <c r="Q50" s="265"/>
    </row>
    <row r="51" spans="1:17" ht="10.5" customHeight="1">
      <c r="A51" s="249" t="s">
        <v>491</v>
      </c>
      <c r="B51" s="21">
        <v>18038</v>
      </c>
      <c r="C51" s="250">
        <v>7705</v>
      </c>
      <c r="D51" s="250">
        <v>10304</v>
      </c>
      <c r="E51" s="265">
        <v>29.118439956737213</v>
      </c>
      <c r="F51" s="265">
        <v>29.831965308967014</v>
      </c>
      <c r="G51" s="265">
        <v>28.840125391849529</v>
      </c>
      <c r="H51" s="266">
        <v>2.7632169435162317</v>
      </c>
      <c r="I51" s="266">
        <v>1.6218568856707618</v>
      </c>
      <c r="J51" s="265">
        <v>10.537876884789073</v>
      </c>
      <c r="K51" s="265"/>
      <c r="L51" s="265"/>
      <c r="M51" s="265"/>
      <c r="N51" s="265"/>
      <c r="O51" s="265"/>
      <c r="P51" s="265"/>
      <c r="Q51" s="265"/>
    </row>
    <row r="52" spans="1:17" s="3" customFormat="1" ht="10.5" customHeight="1">
      <c r="A52" s="252" t="s">
        <v>507</v>
      </c>
      <c r="B52" s="253">
        <v>14541</v>
      </c>
      <c r="C52" s="254">
        <v>5998</v>
      </c>
      <c r="D52" s="254">
        <v>8529</v>
      </c>
      <c r="E52" s="267">
        <v>22.692301690101282</v>
      </c>
      <c r="F52" s="267">
        <v>21.728734965946963</v>
      </c>
      <c r="G52" s="267">
        <v>23.444200109950522</v>
      </c>
      <c r="H52" s="268">
        <v>2.0223786263830585</v>
      </c>
      <c r="I52" s="268">
        <v>1.0140430161519793</v>
      </c>
      <c r="J52" s="267">
        <v>11.220600037039324</v>
      </c>
      <c r="K52" s="269"/>
      <c r="L52" s="269"/>
      <c r="M52" s="269"/>
      <c r="N52" s="265"/>
      <c r="O52" s="265"/>
      <c r="P52" s="265"/>
      <c r="Q52" s="265"/>
    </row>
    <row r="53" spans="1:17" s="3" customFormat="1" ht="6" customHeight="1">
      <c r="A53" s="52"/>
      <c r="B53" s="21"/>
      <c r="C53" s="250"/>
      <c r="D53" s="250"/>
      <c r="E53" s="269"/>
      <c r="F53" s="269"/>
      <c r="G53" s="269"/>
      <c r="H53" s="266"/>
      <c r="I53" s="266"/>
      <c r="J53" s="265"/>
      <c r="K53" s="265"/>
      <c r="L53" s="265"/>
      <c r="M53" s="265"/>
      <c r="N53" s="265"/>
      <c r="O53" s="265"/>
      <c r="P53" s="265"/>
      <c r="Q53" s="265"/>
    </row>
    <row r="54" spans="1:17" ht="10.5" customHeight="1">
      <c r="A54" s="115" t="s">
        <v>508</v>
      </c>
      <c r="B54" s="21">
        <v>1187</v>
      </c>
      <c r="C54" s="250">
        <v>493</v>
      </c>
      <c r="D54" s="250">
        <v>692</v>
      </c>
      <c r="E54" s="265">
        <v>18.077977459640575</v>
      </c>
      <c r="F54" s="265">
        <v>16.717531366564938</v>
      </c>
      <c r="G54" s="265">
        <v>19.372900335946248</v>
      </c>
      <c r="H54" s="266">
        <v>1.5705147730734084</v>
      </c>
      <c r="I54" s="266">
        <v>1.277707668324549</v>
      </c>
      <c r="J54" s="265">
        <v>11.510861132660978</v>
      </c>
      <c r="K54" s="265"/>
      <c r="L54" s="265"/>
      <c r="M54" s="265"/>
      <c r="N54" s="265"/>
      <c r="O54" s="265"/>
      <c r="P54" s="265"/>
      <c r="Q54" s="265"/>
    </row>
    <row r="55" spans="1:17" ht="10.5" customHeight="1">
      <c r="A55" s="256" t="s">
        <v>509</v>
      </c>
      <c r="B55" s="21">
        <v>923</v>
      </c>
      <c r="C55" s="250">
        <v>395</v>
      </c>
      <c r="D55" s="250">
        <v>526</v>
      </c>
      <c r="E55" s="265">
        <v>17.75</v>
      </c>
      <c r="F55" s="265">
        <v>16.744383213225944</v>
      </c>
      <c r="G55" s="265">
        <v>18.547249647390689</v>
      </c>
      <c r="H55" s="266">
        <v>1.8661538461538461</v>
      </c>
      <c r="I55" s="266">
        <v>1.0887032036780266</v>
      </c>
      <c r="J55" s="265">
        <v>9.5115416323165718</v>
      </c>
      <c r="K55" s="265"/>
      <c r="L55" s="265"/>
      <c r="M55" s="265"/>
      <c r="N55" s="265"/>
      <c r="O55" s="265"/>
      <c r="P55" s="265"/>
      <c r="Q55" s="265"/>
    </row>
    <row r="56" spans="1:17" ht="10.5" customHeight="1">
      <c r="A56" s="256" t="s">
        <v>510</v>
      </c>
      <c r="B56" s="21">
        <v>1235</v>
      </c>
      <c r="C56" s="250">
        <v>535</v>
      </c>
      <c r="D56" s="250">
        <v>700</v>
      </c>
      <c r="E56" s="265">
        <v>19.85530546623794</v>
      </c>
      <c r="F56" s="265">
        <v>20.553207837111025</v>
      </c>
      <c r="G56" s="265">
        <v>19.374481040686412</v>
      </c>
      <c r="H56" s="266">
        <v>1.8766881028938907</v>
      </c>
      <c r="I56" s="266">
        <v>1.0105038399283672</v>
      </c>
      <c r="J56" s="265">
        <v>10.579970872954682</v>
      </c>
      <c r="K56" s="265"/>
      <c r="L56" s="265"/>
      <c r="M56" s="265"/>
      <c r="N56" s="265"/>
      <c r="O56" s="265"/>
      <c r="P56" s="265"/>
      <c r="Q56" s="265"/>
    </row>
    <row r="57" spans="1:17" ht="10.5" customHeight="1">
      <c r="A57" s="256" t="s">
        <v>511</v>
      </c>
      <c r="B57" s="21">
        <v>1208</v>
      </c>
      <c r="C57" s="250">
        <v>509</v>
      </c>
      <c r="D57" s="250">
        <v>698</v>
      </c>
      <c r="E57" s="265">
        <v>21.860296778863557</v>
      </c>
      <c r="F57" s="265">
        <v>21.901893287435456</v>
      </c>
      <c r="G57" s="265">
        <v>21.86031944879424</v>
      </c>
      <c r="H57" s="266">
        <v>1.7158885269634456</v>
      </c>
      <c r="I57" s="266">
        <v>0.95951485015454907</v>
      </c>
      <c r="J57" s="265">
        <v>12.739928285171906</v>
      </c>
      <c r="K57" s="265"/>
      <c r="L57" s="265"/>
      <c r="M57" s="265"/>
      <c r="N57" s="265"/>
      <c r="O57" s="265"/>
      <c r="P57" s="265"/>
      <c r="Q57" s="265"/>
    </row>
    <row r="58" spans="1:17" ht="10.5" customHeight="1">
      <c r="A58" s="256" t="s">
        <v>512</v>
      </c>
      <c r="B58" s="21">
        <v>1025</v>
      </c>
      <c r="C58" s="250">
        <v>438</v>
      </c>
      <c r="D58" s="250">
        <v>587</v>
      </c>
      <c r="E58" s="265">
        <v>20.398009950248756</v>
      </c>
      <c r="F58" s="265">
        <v>21.801891488302637</v>
      </c>
      <c r="G58" s="265">
        <v>19.48871181938911</v>
      </c>
      <c r="H58" s="266">
        <v>1.9319402985074627</v>
      </c>
      <c r="I58" s="266">
        <v>0.93312060003947628</v>
      </c>
      <c r="J58" s="265">
        <v>10.558302430984755</v>
      </c>
      <c r="K58" s="265"/>
      <c r="L58" s="265"/>
      <c r="M58" s="265"/>
      <c r="N58" s="265"/>
      <c r="O58" s="265"/>
      <c r="P58" s="265"/>
      <c r="Q58" s="265"/>
    </row>
    <row r="59" spans="1:17" ht="10.5" customHeight="1">
      <c r="A59" s="256" t="s">
        <v>513</v>
      </c>
      <c r="B59" s="21">
        <v>1293</v>
      </c>
      <c r="C59" s="250">
        <v>555</v>
      </c>
      <c r="D59" s="250">
        <v>737</v>
      </c>
      <c r="E59" s="265">
        <v>25.367863449087697</v>
      </c>
      <c r="F59" s="265">
        <v>26.303317535545023</v>
      </c>
      <c r="G59" s="265">
        <v>24.714956405097251</v>
      </c>
      <c r="H59" s="266">
        <v>2.3992544634098487</v>
      </c>
      <c r="I59" s="266">
        <v>0.95510900718127079</v>
      </c>
      <c r="J59" s="265">
        <v>10.573227573799985</v>
      </c>
      <c r="K59" s="265"/>
      <c r="L59" s="265"/>
      <c r="M59" s="265"/>
      <c r="N59" s="265"/>
      <c r="O59" s="265"/>
      <c r="P59" s="265"/>
      <c r="Q59" s="265"/>
    </row>
    <row r="60" spans="1:17" ht="10.5" customHeight="1">
      <c r="A60" s="256" t="s">
        <v>514</v>
      </c>
      <c r="B60" s="21">
        <v>1332</v>
      </c>
      <c r="C60" s="250">
        <v>560</v>
      </c>
      <c r="D60" s="250">
        <v>771</v>
      </c>
      <c r="E60" s="265">
        <v>23.413605203023376</v>
      </c>
      <c r="F60" s="265">
        <v>23.045267489711936</v>
      </c>
      <c r="G60" s="265">
        <v>23.672090881178999</v>
      </c>
      <c r="H60" s="266">
        <v>1.8370539637897698</v>
      </c>
      <c r="I60" s="266">
        <v>0.95577880011266547</v>
      </c>
      <c r="J60" s="265">
        <v>12.745191847670078</v>
      </c>
      <c r="K60" s="265"/>
      <c r="L60" s="265"/>
      <c r="M60" s="265"/>
      <c r="N60" s="265"/>
      <c r="O60" s="265"/>
      <c r="P60" s="265"/>
      <c r="Q60" s="265"/>
    </row>
    <row r="61" spans="1:17" ht="10.5" customHeight="1">
      <c r="A61" s="256" t="s">
        <v>515</v>
      </c>
      <c r="B61" s="21">
        <v>1188</v>
      </c>
      <c r="C61" s="250">
        <v>501</v>
      </c>
      <c r="D61" s="250">
        <v>686</v>
      </c>
      <c r="E61" s="265">
        <v>27.906976744186046</v>
      </c>
      <c r="F61" s="265">
        <v>26.72</v>
      </c>
      <c r="G61" s="265">
        <v>28.835645229087852</v>
      </c>
      <c r="H61" s="266">
        <v>2.2548743246417664</v>
      </c>
      <c r="I61" s="266">
        <v>0.96374525082104445</v>
      </c>
      <c r="J61" s="265">
        <v>12.376289196791332</v>
      </c>
      <c r="K61" s="265"/>
      <c r="L61" s="265"/>
      <c r="M61" s="265"/>
      <c r="N61" s="265"/>
      <c r="O61" s="265"/>
      <c r="P61" s="265"/>
      <c r="Q61" s="265"/>
    </row>
    <row r="62" spans="1:17" ht="10.5" customHeight="1">
      <c r="A62" s="256" t="s">
        <v>516</v>
      </c>
      <c r="B62" s="21">
        <v>1112</v>
      </c>
      <c r="C62" s="250">
        <v>475</v>
      </c>
      <c r="D62" s="250">
        <v>636</v>
      </c>
      <c r="E62" s="265">
        <v>28.593468758035485</v>
      </c>
      <c r="F62" s="265">
        <v>27.267508610792191</v>
      </c>
      <c r="G62" s="265">
        <v>29.691876750700281</v>
      </c>
      <c r="H62" s="266">
        <v>3.0763692465929546</v>
      </c>
      <c r="I62" s="266">
        <v>1.0014769561276895</v>
      </c>
      <c r="J62" s="265">
        <v>9.2945503176195245</v>
      </c>
      <c r="K62" s="265"/>
      <c r="L62" s="265"/>
      <c r="M62" s="265"/>
      <c r="N62" s="265"/>
      <c r="O62" s="265"/>
      <c r="P62" s="265"/>
      <c r="Q62" s="265"/>
    </row>
    <row r="63" spans="1:17" ht="10.5" customHeight="1">
      <c r="A63" s="257" t="s">
        <v>517</v>
      </c>
      <c r="B63" s="21">
        <v>901</v>
      </c>
      <c r="C63" s="250">
        <v>367</v>
      </c>
      <c r="D63" s="250">
        <v>532</v>
      </c>
      <c r="E63" s="265">
        <v>17.799288818648755</v>
      </c>
      <c r="F63" s="265">
        <v>16.598824061510626</v>
      </c>
      <c r="G63" s="265">
        <v>18.679775280898877</v>
      </c>
      <c r="H63" s="266">
        <v>1.9976293954958515</v>
      </c>
      <c r="I63" s="266">
        <v>1.0174783641608689</v>
      </c>
      <c r="J63" s="265">
        <v>8.9102056962025316</v>
      </c>
      <c r="K63" s="265"/>
      <c r="L63" s="265"/>
      <c r="M63" s="265"/>
      <c r="N63" s="265"/>
      <c r="O63" s="265"/>
      <c r="P63" s="265"/>
      <c r="Q63" s="265"/>
    </row>
    <row r="64" spans="1:17" ht="10.5" customHeight="1">
      <c r="A64" s="257" t="s">
        <v>518</v>
      </c>
      <c r="B64" s="21">
        <v>1181</v>
      </c>
      <c r="C64" s="250">
        <v>455</v>
      </c>
      <c r="D64" s="250">
        <v>726</v>
      </c>
      <c r="E64" s="265">
        <v>22.940947940947943</v>
      </c>
      <c r="F64" s="265">
        <v>20.938794293603312</v>
      </c>
      <c r="G64" s="265">
        <v>24.444444444444443</v>
      </c>
      <c r="H64" s="266">
        <v>2.0306915306915307</v>
      </c>
      <c r="I64" s="266">
        <v>1.0343912678421494</v>
      </c>
      <c r="J64" s="265">
        <v>11.297111153625407</v>
      </c>
      <c r="K64" s="265"/>
      <c r="L64" s="265"/>
      <c r="M64" s="265"/>
      <c r="N64" s="265"/>
      <c r="O64" s="265"/>
      <c r="P64" s="265"/>
      <c r="Q64" s="265"/>
    </row>
    <row r="65" spans="1:17" ht="10.5" customHeight="1">
      <c r="A65" s="257" t="s">
        <v>519</v>
      </c>
      <c r="B65" s="21">
        <v>1956</v>
      </c>
      <c r="C65" s="250">
        <v>715</v>
      </c>
      <c r="D65" s="250">
        <v>1238</v>
      </c>
      <c r="E65" s="265">
        <v>30.562499999999996</v>
      </c>
      <c r="F65" s="265">
        <v>25.363604114934375</v>
      </c>
      <c r="G65" s="265">
        <v>34.619686800894854</v>
      </c>
      <c r="H65" s="266">
        <v>2.1724999999999999</v>
      </c>
      <c r="I65" s="266">
        <v>1.012693226090235</v>
      </c>
      <c r="J65" s="265">
        <v>14.067894131185271</v>
      </c>
      <c r="K65" s="265"/>
      <c r="L65" s="265"/>
      <c r="M65" s="265"/>
      <c r="N65" s="265"/>
      <c r="O65" s="265"/>
      <c r="P65" s="265"/>
      <c r="Q65" s="265"/>
    </row>
    <row r="66" spans="1:17" ht="6" customHeight="1">
      <c r="A66" s="27"/>
      <c r="B66" s="21"/>
      <c r="C66" s="250"/>
      <c r="D66" s="250"/>
      <c r="E66" s="265"/>
      <c r="F66" s="265"/>
      <c r="G66" s="265"/>
      <c r="H66" s="266"/>
      <c r="I66" s="266"/>
      <c r="J66" s="265"/>
      <c r="K66" s="265"/>
      <c r="L66" s="265"/>
      <c r="M66" s="265"/>
      <c r="N66" s="265"/>
      <c r="O66" s="265"/>
      <c r="P66" s="265"/>
      <c r="Q66" s="265"/>
    </row>
    <row r="67" spans="1:17" s="49" customFormat="1" ht="10.5" customHeight="1">
      <c r="A67" s="51"/>
      <c r="B67" s="143"/>
      <c r="C67" s="259"/>
      <c r="D67" s="296" t="s">
        <v>322</v>
      </c>
      <c r="E67" s="296"/>
      <c r="F67" s="296"/>
      <c r="G67" s="296"/>
      <c r="H67" s="296"/>
      <c r="J67" s="265"/>
      <c r="K67" s="265"/>
      <c r="L67" s="265"/>
      <c r="M67" s="265"/>
      <c r="N67" s="265"/>
      <c r="O67" s="265"/>
      <c r="P67" s="265"/>
      <c r="Q67" s="265"/>
    </row>
    <row r="68" spans="1:17" ht="6" customHeight="1">
      <c r="A68" s="261"/>
      <c r="B68" s="21"/>
      <c r="C68" s="250"/>
      <c r="D68" s="250"/>
      <c r="E68" s="265"/>
      <c r="F68" s="265"/>
      <c r="G68" s="265"/>
      <c r="H68" s="266"/>
      <c r="I68" s="266"/>
      <c r="J68" s="265"/>
      <c r="K68" s="265"/>
      <c r="L68" s="265"/>
      <c r="M68" s="265"/>
      <c r="N68" s="265"/>
      <c r="O68" s="265"/>
      <c r="P68" s="265"/>
      <c r="Q68" s="265"/>
    </row>
    <row r="69" spans="1:17" ht="10.5" customHeight="1">
      <c r="A69" s="262" t="s">
        <v>467</v>
      </c>
      <c r="B69" s="21">
        <v>7452</v>
      </c>
      <c r="C69" s="250">
        <v>3738</v>
      </c>
      <c r="D69" s="250">
        <v>3707</v>
      </c>
      <c r="E69" s="265">
        <v>18.332554306379002</v>
      </c>
      <c r="F69" s="265">
        <v>18.097312999273786</v>
      </c>
      <c r="G69" s="265">
        <v>18.594502407704656</v>
      </c>
      <c r="H69" s="266">
        <v>1.7600924992004723</v>
      </c>
      <c r="I69" s="266">
        <v>0.91864658030074975</v>
      </c>
      <c r="J69" s="265">
        <v>10.415676627624187</v>
      </c>
      <c r="K69" s="265"/>
      <c r="L69" s="265"/>
      <c r="M69" s="265"/>
      <c r="N69" s="265"/>
      <c r="O69" s="265"/>
      <c r="P69" s="265"/>
      <c r="Q69" s="265"/>
    </row>
    <row r="70" spans="1:17" ht="10.5" customHeight="1">
      <c r="A70" s="262" t="s">
        <v>91</v>
      </c>
      <c r="B70" s="21">
        <v>7089</v>
      </c>
      <c r="C70" s="250">
        <v>2260</v>
      </c>
      <c r="D70" s="250">
        <v>4822</v>
      </c>
      <c r="E70" s="265">
        <v>30.256081946222789</v>
      </c>
      <c r="F70" s="265">
        <v>32.522665131673619</v>
      </c>
      <c r="G70" s="265">
        <v>29.323765507175871</v>
      </c>
      <c r="H70" s="266">
        <v>2.4774221084080237</v>
      </c>
      <c r="I70" s="266">
        <v>1.1654601488239158</v>
      </c>
      <c r="J70" s="265">
        <v>12.212727836543431</v>
      </c>
      <c r="K70" s="265"/>
      <c r="L70" s="265"/>
      <c r="M70" s="265"/>
      <c r="N70" s="265"/>
      <c r="O70" s="265"/>
      <c r="P70" s="265"/>
      <c r="Q70" s="265"/>
    </row>
    <row r="71" spans="1:17" ht="6" customHeight="1">
      <c r="A71" s="137"/>
      <c r="B71" s="23"/>
      <c r="C71" s="20"/>
      <c r="D71" s="20"/>
      <c r="E71" s="14"/>
      <c r="F71" s="14"/>
      <c r="G71" s="14"/>
      <c r="H71" s="17"/>
      <c r="I71" s="17"/>
      <c r="J71" s="14"/>
      <c r="K71" s="265"/>
      <c r="L71" s="265"/>
      <c r="M71" s="265"/>
      <c r="N71" s="265"/>
      <c r="O71" s="265"/>
      <c r="P71" s="265"/>
      <c r="Q71" s="265"/>
    </row>
    <row r="72" spans="1:17" ht="10.5" customHeight="1">
      <c r="A72" s="2" t="s">
        <v>25</v>
      </c>
      <c r="B72" s="250"/>
      <c r="C72" s="250"/>
      <c r="D72" s="250"/>
      <c r="E72" s="250"/>
      <c r="F72" s="250"/>
      <c r="G72" s="250"/>
      <c r="H72" s="250"/>
      <c r="I72" s="250"/>
      <c r="J72" s="250"/>
      <c r="K72" s="250"/>
      <c r="L72" s="250"/>
      <c r="M72" s="250"/>
      <c r="N72" s="250"/>
      <c r="O72" s="250"/>
      <c r="P72" s="250"/>
      <c r="Q72" s="250"/>
    </row>
    <row r="73" spans="1:17" ht="10.5" customHeight="1">
      <c r="A73" s="2" t="s">
        <v>208</v>
      </c>
      <c r="B73" s="250"/>
      <c r="C73" s="250"/>
      <c r="D73" s="250"/>
      <c r="E73" s="250"/>
      <c r="F73" s="250"/>
      <c r="G73" s="250"/>
      <c r="H73" s="250"/>
      <c r="I73" s="250"/>
      <c r="J73" s="250"/>
      <c r="K73" s="250"/>
      <c r="L73" s="250"/>
      <c r="M73" s="250"/>
      <c r="N73" s="265"/>
      <c r="O73" s="265"/>
      <c r="P73" s="265"/>
    </row>
    <row r="74" spans="1:17" ht="10.5" customHeight="1">
      <c r="A74" s="2" t="s">
        <v>320</v>
      </c>
      <c r="N74" s="270"/>
      <c r="O74" s="270"/>
      <c r="P74" s="270"/>
      <c r="Q74" s="271"/>
    </row>
    <row r="75" spans="1:17" ht="10.5" customHeight="1"/>
  </sheetData>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6"/>
  <sheetViews>
    <sheetView zoomScaleNormal="100" workbookViewId="0"/>
  </sheetViews>
  <sheetFormatPr defaultRowHeight="10.5" customHeight="1"/>
  <cols>
    <col min="1" max="4" width="9.25" style="2" customWidth="1"/>
    <col min="5" max="7" width="10.125" style="2" customWidth="1"/>
    <col min="8" max="8" width="9.25" style="2" customWidth="1"/>
    <col min="9" max="9" width="10.125" style="2" customWidth="1"/>
    <col min="10" max="13" width="7.875" style="2" customWidth="1"/>
    <col min="14" max="15" width="7.625" style="2" customWidth="1"/>
    <col min="16" max="16" width="6.25" style="2" customWidth="1"/>
    <col min="17" max="18" width="5.125" style="2" customWidth="1"/>
    <col min="19" max="20" width="6.625" style="2" customWidth="1"/>
    <col min="21" max="21" width="5.375" style="2" customWidth="1"/>
    <col min="22" max="22" width="5.125" style="2" customWidth="1"/>
    <col min="23" max="16384" width="9" style="2"/>
  </cols>
  <sheetData>
    <row r="1" spans="1:22" ht="13.5" customHeight="1">
      <c r="A1" s="1" t="s">
        <v>87</v>
      </c>
      <c r="G1" s="25"/>
      <c r="H1" s="31"/>
      <c r="I1" s="31"/>
      <c r="J1" s="25"/>
      <c r="K1" s="25"/>
      <c r="L1" s="25"/>
    </row>
    <row r="3" spans="1:22" ht="62.25" customHeight="1">
      <c r="A3" s="356" t="s">
        <v>86</v>
      </c>
      <c r="B3" s="356"/>
      <c r="C3" s="356"/>
      <c r="D3" s="356"/>
      <c r="E3" s="356"/>
      <c r="F3" s="356"/>
      <c r="G3" s="356"/>
      <c r="H3" s="356"/>
      <c r="I3" s="356"/>
    </row>
    <row r="5" spans="1:22" ht="10.5" customHeight="1">
      <c r="A5" s="359" t="s">
        <v>0</v>
      </c>
      <c r="B5" s="361" t="s">
        <v>1</v>
      </c>
      <c r="C5" s="362"/>
      <c r="D5" s="363"/>
      <c r="E5" s="361" t="s">
        <v>2</v>
      </c>
      <c r="F5" s="362"/>
      <c r="G5" s="363"/>
      <c r="H5" s="357" t="s">
        <v>85</v>
      </c>
      <c r="I5" s="357" t="s">
        <v>84</v>
      </c>
      <c r="J5" s="361" t="s">
        <v>7</v>
      </c>
      <c r="K5" s="362"/>
      <c r="L5" s="363"/>
      <c r="M5" s="361" t="s">
        <v>8</v>
      </c>
      <c r="N5" s="362"/>
      <c r="O5" s="363"/>
      <c r="P5" s="361" t="s">
        <v>83</v>
      </c>
      <c r="Q5" s="362"/>
      <c r="R5" s="363"/>
      <c r="S5" s="366" t="s">
        <v>81</v>
      </c>
      <c r="T5" s="366" t="s">
        <v>79</v>
      </c>
      <c r="U5" s="366" t="s">
        <v>77</v>
      </c>
      <c r="V5" s="364" t="s">
        <v>6</v>
      </c>
    </row>
    <row r="6" spans="1:22" ht="10.5" customHeight="1">
      <c r="A6" s="360"/>
      <c r="B6" s="5" t="s">
        <v>3</v>
      </c>
      <c r="C6" s="9" t="s">
        <v>4</v>
      </c>
      <c r="D6" s="9" t="s">
        <v>5</v>
      </c>
      <c r="E6" s="5" t="s">
        <v>3</v>
      </c>
      <c r="F6" s="9" t="s">
        <v>4</v>
      </c>
      <c r="G6" s="9" t="s">
        <v>5</v>
      </c>
      <c r="H6" s="358"/>
      <c r="I6" s="358"/>
      <c r="J6" s="4" t="s">
        <v>3</v>
      </c>
      <c r="K6" s="9" t="s">
        <v>4</v>
      </c>
      <c r="L6" s="9" t="s">
        <v>5</v>
      </c>
      <c r="M6" s="5" t="s">
        <v>3</v>
      </c>
      <c r="N6" s="9" t="s">
        <v>4</v>
      </c>
      <c r="O6" s="9" t="s">
        <v>5</v>
      </c>
      <c r="P6" s="5" t="s">
        <v>3</v>
      </c>
      <c r="Q6" s="9" t="s">
        <v>4</v>
      </c>
      <c r="R6" s="9" t="s">
        <v>5</v>
      </c>
      <c r="S6" s="367"/>
      <c r="T6" s="367"/>
      <c r="U6" s="367"/>
      <c r="V6" s="365"/>
    </row>
    <row r="7" spans="1:22" ht="10.5" customHeight="1">
      <c r="A7" s="24" t="s">
        <v>75</v>
      </c>
      <c r="B7" s="21">
        <v>89049</v>
      </c>
      <c r="C7" s="18">
        <v>45706</v>
      </c>
      <c r="D7" s="18">
        <v>43343</v>
      </c>
      <c r="E7" s="18">
        <v>431238</v>
      </c>
      <c r="F7" s="18">
        <v>226593</v>
      </c>
      <c r="G7" s="18">
        <v>204645</v>
      </c>
      <c r="H7" s="18">
        <v>75134</v>
      </c>
      <c r="I7" s="18">
        <v>188162</v>
      </c>
      <c r="J7" s="18">
        <v>75567</v>
      </c>
      <c r="K7" s="18">
        <v>43644</v>
      </c>
      <c r="L7" s="18">
        <v>31923</v>
      </c>
      <c r="M7" s="18">
        <v>18320</v>
      </c>
      <c r="N7" s="18">
        <v>10074</v>
      </c>
      <c r="O7" s="18">
        <v>8246</v>
      </c>
      <c r="P7" s="12">
        <v>4.2</v>
      </c>
      <c r="Q7" s="12">
        <v>4.4000000000000004</v>
      </c>
      <c r="R7" s="12">
        <v>4</v>
      </c>
      <c r="S7" s="15">
        <v>0.84</v>
      </c>
      <c r="T7" s="15">
        <v>0.44</v>
      </c>
      <c r="U7" s="12">
        <v>9.6999999999999993</v>
      </c>
      <c r="V7" s="6" t="s">
        <v>74</v>
      </c>
    </row>
    <row r="8" spans="1:22" ht="10.5" customHeight="1">
      <c r="A8" s="10" t="s">
        <v>73</v>
      </c>
      <c r="B8" s="21">
        <v>92765</v>
      </c>
      <c r="C8" s="18">
        <v>49018</v>
      </c>
      <c r="D8" s="18">
        <v>43747</v>
      </c>
      <c r="E8" s="18">
        <v>459278</v>
      </c>
      <c r="F8" s="18">
        <v>248817</v>
      </c>
      <c r="G8" s="18">
        <v>210461</v>
      </c>
      <c r="H8" s="18">
        <v>82600</v>
      </c>
      <c r="I8" s="18">
        <v>194856</v>
      </c>
      <c r="J8" s="18">
        <v>99505</v>
      </c>
      <c r="K8" s="18">
        <v>62085</v>
      </c>
      <c r="L8" s="18">
        <v>37420</v>
      </c>
      <c r="M8" s="18">
        <v>21103</v>
      </c>
      <c r="N8" s="18">
        <v>12335</v>
      </c>
      <c r="O8" s="18">
        <v>8768</v>
      </c>
      <c r="P8" s="12">
        <v>4.5999999999999996</v>
      </c>
      <c r="Q8" s="12">
        <v>5</v>
      </c>
      <c r="R8" s="12">
        <v>4.2</v>
      </c>
      <c r="S8" s="15">
        <v>0.89</v>
      </c>
      <c r="T8" s="15">
        <v>0.42</v>
      </c>
      <c r="U8" s="12">
        <v>10.8</v>
      </c>
      <c r="V8" s="6" t="s">
        <v>72</v>
      </c>
    </row>
    <row r="9" spans="1:22" ht="10.5" customHeight="1">
      <c r="A9" s="10" t="s">
        <v>71</v>
      </c>
      <c r="B9" s="21">
        <v>102622</v>
      </c>
      <c r="C9" s="18">
        <v>49694</v>
      </c>
      <c r="D9" s="18">
        <v>52928</v>
      </c>
      <c r="E9" s="18">
        <v>476230</v>
      </c>
      <c r="F9" s="18">
        <v>246572</v>
      </c>
      <c r="G9" s="18">
        <v>229658</v>
      </c>
      <c r="H9" s="18">
        <v>101839</v>
      </c>
      <c r="I9" s="18">
        <v>248255</v>
      </c>
      <c r="J9" s="18">
        <v>129908</v>
      </c>
      <c r="K9" s="18">
        <v>74028</v>
      </c>
      <c r="L9" s="18">
        <v>55880</v>
      </c>
      <c r="M9" s="18">
        <v>28208</v>
      </c>
      <c r="N9" s="18">
        <v>14528</v>
      </c>
      <c r="O9" s="18">
        <v>13680</v>
      </c>
      <c r="P9" s="12">
        <v>5.9</v>
      </c>
      <c r="Q9" s="12">
        <v>5.9</v>
      </c>
      <c r="R9" s="12">
        <v>6</v>
      </c>
      <c r="S9" s="15">
        <v>0.99</v>
      </c>
      <c r="T9" s="15">
        <v>0.52</v>
      </c>
      <c r="U9" s="12">
        <v>11.4</v>
      </c>
      <c r="V9" s="6" t="s">
        <v>70</v>
      </c>
    </row>
    <row r="10" spans="1:22" ht="10.5" customHeight="1">
      <c r="A10" s="10" t="s">
        <v>69</v>
      </c>
      <c r="B10" s="21">
        <v>110290</v>
      </c>
      <c r="C10" s="18">
        <v>52863</v>
      </c>
      <c r="D10" s="18">
        <v>57427</v>
      </c>
      <c r="E10" s="18">
        <v>495333</v>
      </c>
      <c r="F10" s="18">
        <v>249691</v>
      </c>
      <c r="G10" s="18">
        <v>245642</v>
      </c>
      <c r="H10" s="18">
        <v>100833</v>
      </c>
      <c r="I10" s="18">
        <v>249080</v>
      </c>
      <c r="J10" s="18">
        <v>142088</v>
      </c>
      <c r="K10" s="18">
        <v>81013</v>
      </c>
      <c r="L10" s="18">
        <v>61075</v>
      </c>
      <c r="M10" s="18">
        <v>29311</v>
      </c>
      <c r="N10" s="18">
        <v>14586</v>
      </c>
      <c r="O10" s="18">
        <v>14725</v>
      </c>
      <c r="P10" s="12">
        <v>5.9</v>
      </c>
      <c r="Q10" s="12">
        <v>5.8</v>
      </c>
      <c r="R10" s="12">
        <v>6</v>
      </c>
      <c r="S10" s="15">
        <v>0.91</v>
      </c>
      <c r="T10" s="15">
        <v>0.5</v>
      </c>
      <c r="U10" s="12">
        <v>11.8</v>
      </c>
      <c r="V10" s="6" t="s">
        <v>68</v>
      </c>
    </row>
    <row r="11" spans="1:22" s="3" customFormat="1" ht="10.5" customHeight="1">
      <c r="A11" s="11" t="s">
        <v>67</v>
      </c>
      <c r="B11" s="22">
        <v>113944</v>
      </c>
      <c r="C11" s="19">
        <v>56037</v>
      </c>
      <c r="D11" s="19">
        <v>57907</v>
      </c>
      <c r="E11" s="19">
        <v>501133</v>
      </c>
      <c r="F11" s="19">
        <v>260074</v>
      </c>
      <c r="G11" s="19">
        <v>241059</v>
      </c>
      <c r="H11" s="19">
        <v>105753</v>
      </c>
      <c r="I11" s="19">
        <v>253223</v>
      </c>
      <c r="J11" s="19">
        <v>158369</v>
      </c>
      <c r="K11" s="19">
        <v>90342</v>
      </c>
      <c r="L11" s="19">
        <v>68027</v>
      </c>
      <c r="M11" s="19">
        <v>29978</v>
      </c>
      <c r="N11" s="19">
        <v>14856</v>
      </c>
      <c r="O11" s="19">
        <v>15122</v>
      </c>
      <c r="P11" s="13">
        <v>6</v>
      </c>
      <c r="Q11" s="13">
        <v>5.7</v>
      </c>
      <c r="R11" s="13">
        <v>6.3</v>
      </c>
      <c r="S11" s="16">
        <v>0.93</v>
      </c>
      <c r="T11" s="16">
        <v>0.51</v>
      </c>
      <c r="U11" s="13">
        <v>11.8</v>
      </c>
      <c r="V11" s="7" t="s">
        <v>66</v>
      </c>
    </row>
    <row r="12" spans="1:22" s="3" customFormat="1" ht="10.5" customHeight="1">
      <c r="A12" s="10"/>
      <c r="B12" s="21"/>
      <c r="C12" s="18"/>
      <c r="D12" s="18"/>
      <c r="E12" s="18"/>
      <c r="F12" s="18"/>
      <c r="G12" s="18"/>
      <c r="H12" s="18"/>
      <c r="I12" s="18"/>
      <c r="J12" s="18"/>
      <c r="K12" s="18"/>
      <c r="L12" s="18"/>
      <c r="M12" s="18"/>
      <c r="N12" s="18"/>
      <c r="O12" s="18"/>
      <c r="P12" s="12"/>
      <c r="Q12" s="12"/>
      <c r="R12" s="12"/>
      <c r="S12" s="15"/>
      <c r="T12" s="15"/>
      <c r="U12" s="12"/>
      <c r="V12" s="7"/>
    </row>
    <row r="13" spans="1:22" ht="10.5" customHeight="1">
      <c r="A13" s="27" t="s">
        <v>65</v>
      </c>
      <c r="B13" s="21">
        <v>10391</v>
      </c>
      <c r="C13" s="18">
        <v>5051</v>
      </c>
      <c r="D13" s="18">
        <v>5340</v>
      </c>
      <c r="E13" s="18">
        <v>39280</v>
      </c>
      <c r="F13" s="18">
        <v>20503</v>
      </c>
      <c r="G13" s="18">
        <v>18777</v>
      </c>
      <c r="H13" s="18">
        <v>9266</v>
      </c>
      <c r="I13" s="18">
        <v>19815</v>
      </c>
      <c r="J13" s="18">
        <v>12082</v>
      </c>
      <c r="K13" s="18">
        <v>7039</v>
      </c>
      <c r="L13" s="18">
        <v>5043</v>
      </c>
      <c r="M13" s="18">
        <v>1978</v>
      </c>
      <c r="N13" s="18">
        <v>972</v>
      </c>
      <c r="O13" s="18">
        <v>1006</v>
      </c>
      <c r="P13" s="12">
        <v>5</v>
      </c>
      <c r="Q13" s="12">
        <v>4.7</v>
      </c>
      <c r="R13" s="12">
        <v>5.4</v>
      </c>
      <c r="S13" s="15">
        <v>0.89</v>
      </c>
      <c r="T13" s="15">
        <v>0.5</v>
      </c>
      <c r="U13" s="12">
        <v>10</v>
      </c>
      <c r="V13" s="6" t="s">
        <v>9</v>
      </c>
    </row>
    <row r="14" spans="1:22" ht="10.5" customHeight="1">
      <c r="A14" s="27" t="s">
        <v>64</v>
      </c>
      <c r="B14" s="21">
        <v>9147</v>
      </c>
      <c r="C14" s="18">
        <v>4511</v>
      </c>
      <c r="D14" s="18">
        <v>4636</v>
      </c>
      <c r="E14" s="18">
        <v>39405</v>
      </c>
      <c r="F14" s="18">
        <v>20553</v>
      </c>
      <c r="G14" s="18">
        <v>18852</v>
      </c>
      <c r="H14" s="18">
        <v>8260</v>
      </c>
      <c r="I14" s="18">
        <v>20119</v>
      </c>
      <c r="J14" s="18">
        <v>12783</v>
      </c>
      <c r="K14" s="18">
        <v>7292</v>
      </c>
      <c r="L14" s="18">
        <v>5491</v>
      </c>
      <c r="M14" s="18">
        <v>2258</v>
      </c>
      <c r="N14" s="18">
        <v>1107</v>
      </c>
      <c r="O14" s="18">
        <v>1151</v>
      </c>
      <c r="P14" s="12">
        <v>5.7</v>
      </c>
      <c r="Q14" s="12">
        <v>5.4</v>
      </c>
      <c r="R14" s="12">
        <v>6.1</v>
      </c>
      <c r="S14" s="15">
        <v>0.9</v>
      </c>
      <c r="T14" s="15">
        <v>0.51</v>
      </c>
      <c r="U14" s="12">
        <v>11.2</v>
      </c>
      <c r="V14" s="6" t="s">
        <v>10</v>
      </c>
    </row>
    <row r="15" spans="1:22" ht="10.5" customHeight="1">
      <c r="A15" s="27" t="s">
        <v>63</v>
      </c>
      <c r="B15" s="21">
        <v>10350</v>
      </c>
      <c r="C15" s="18">
        <v>5090</v>
      </c>
      <c r="D15" s="18">
        <v>5260</v>
      </c>
      <c r="E15" s="18">
        <v>41784</v>
      </c>
      <c r="F15" s="18">
        <v>21663</v>
      </c>
      <c r="G15" s="18">
        <v>20121</v>
      </c>
      <c r="H15" s="18">
        <v>8950</v>
      </c>
      <c r="I15" s="18">
        <v>21644</v>
      </c>
      <c r="J15" s="18">
        <v>15047</v>
      </c>
      <c r="K15" s="18">
        <v>8508</v>
      </c>
      <c r="L15" s="18">
        <v>6539</v>
      </c>
      <c r="M15" s="18">
        <v>2861</v>
      </c>
      <c r="N15" s="18">
        <v>1393</v>
      </c>
      <c r="O15" s="18">
        <v>1468</v>
      </c>
      <c r="P15" s="12">
        <v>6.8</v>
      </c>
      <c r="Q15" s="12">
        <v>6.4</v>
      </c>
      <c r="R15" s="12">
        <v>7.3</v>
      </c>
      <c r="S15" s="15">
        <v>0.86</v>
      </c>
      <c r="T15" s="15">
        <v>0.52</v>
      </c>
      <c r="U15" s="12">
        <v>13.2</v>
      </c>
      <c r="V15" s="6" t="s">
        <v>11</v>
      </c>
    </row>
    <row r="16" spans="1:22" ht="10.5" customHeight="1">
      <c r="A16" s="27" t="s">
        <v>62</v>
      </c>
      <c r="B16" s="21">
        <v>13978</v>
      </c>
      <c r="C16" s="18">
        <v>6658</v>
      </c>
      <c r="D16" s="18">
        <v>7320</v>
      </c>
      <c r="E16" s="18">
        <v>45720</v>
      </c>
      <c r="F16" s="18">
        <v>23496</v>
      </c>
      <c r="G16" s="18">
        <v>22224</v>
      </c>
      <c r="H16" s="18">
        <v>8964</v>
      </c>
      <c r="I16" s="18">
        <v>21188</v>
      </c>
      <c r="J16" s="18">
        <v>15451</v>
      </c>
      <c r="K16" s="18">
        <v>8362</v>
      </c>
      <c r="L16" s="18">
        <v>7089</v>
      </c>
      <c r="M16" s="18">
        <v>2971</v>
      </c>
      <c r="N16" s="18">
        <v>1433</v>
      </c>
      <c r="O16" s="18">
        <v>1538</v>
      </c>
      <c r="P16" s="12">
        <v>6.5</v>
      </c>
      <c r="Q16" s="12">
        <v>6.1</v>
      </c>
      <c r="R16" s="12">
        <v>6.9</v>
      </c>
      <c r="S16" s="15">
        <v>0.64</v>
      </c>
      <c r="T16" s="15">
        <v>0.46</v>
      </c>
      <c r="U16" s="12">
        <v>14</v>
      </c>
      <c r="V16" s="6" t="s">
        <v>12</v>
      </c>
    </row>
    <row r="17" spans="1:22" ht="10.5" customHeight="1">
      <c r="A17" s="27" t="s">
        <v>61</v>
      </c>
      <c r="B17" s="21">
        <v>10697</v>
      </c>
      <c r="C17" s="18">
        <v>5068</v>
      </c>
      <c r="D17" s="18">
        <v>5629</v>
      </c>
      <c r="E17" s="18">
        <v>46230</v>
      </c>
      <c r="F17" s="18">
        <v>23671</v>
      </c>
      <c r="G17" s="18">
        <v>22559</v>
      </c>
      <c r="H17" s="18">
        <v>8655</v>
      </c>
      <c r="I17" s="18">
        <v>20605</v>
      </c>
      <c r="J17" s="18">
        <v>15206</v>
      </c>
      <c r="K17" s="18">
        <v>8336</v>
      </c>
      <c r="L17" s="18">
        <v>6870</v>
      </c>
      <c r="M17" s="18">
        <v>2763</v>
      </c>
      <c r="N17" s="18">
        <v>1311</v>
      </c>
      <c r="O17" s="18">
        <v>1452</v>
      </c>
      <c r="P17" s="12">
        <v>6</v>
      </c>
      <c r="Q17" s="12">
        <v>5.5</v>
      </c>
      <c r="R17" s="12">
        <v>6.4</v>
      </c>
      <c r="S17" s="15">
        <v>0.81</v>
      </c>
      <c r="T17" s="15">
        <v>0.45</v>
      </c>
      <c r="U17" s="12">
        <v>13.4</v>
      </c>
      <c r="V17" s="6" t="s">
        <v>13</v>
      </c>
    </row>
    <row r="18" spans="1:22" ht="10.5" customHeight="1">
      <c r="A18" s="27" t="s">
        <v>60</v>
      </c>
      <c r="B18" s="21">
        <v>8569</v>
      </c>
      <c r="C18" s="18">
        <v>4278</v>
      </c>
      <c r="D18" s="18">
        <v>4291</v>
      </c>
      <c r="E18" s="18">
        <v>44497</v>
      </c>
      <c r="F18" s="18">
        <v>23047</v>
      </c>
      <c r="G18" s="18">
        <v>21450</v>
      </c>
      <c r="H18" s="18">
        <v>7647</v>
      </c>
      <c r="I18" s="18">
        <v>19492</v>
      </c>
      <c r="J18" s="18">
        <v>12833</v>
      </c>
      <c r="K18" s="18">
        <v>7413</v>
      </c>
      <c r="L18" s="18">
        <v>5420</v>
      </c>
      <c r="M18" s="18">
        <v>2508</v>
      </c>
      <c r="N18" s="18">
        <v>1254</v>
      </c>
      <c r="O18" s="18">
        <v>1254</v>
      </c>
      <c r="P18" s="12">
        <v>5.6</v>
      </c>
      <c r="Q18" s="12">
        <v>5.4</v>
      </c>
      <c r="R18" s="12">
        <v>5.8</v>
      </c>
      <c r="S18" s="15">
        <v>0.89</v>
      </c>
      <c r="T18" s="15">
        <v>0.44</v>
      </c>
      <c r="U18" s="12">
        <v>12.9</v>
      </c>
      <c r="V18" s="6" t="s">
        <v>14</v>
      </c>
    </row>
    <row r="19" spans="1:22" ht="10.5" customHeight="1">
      <c r="A19" s="27" t="s">
        <v>59</v>
      </c>
      <c r="B19" s="21">
        <v>9572</v>
      </c>
      <c r="C19" s="18">
        <v>4886</v>
      </c>
      <c r="D19" s="18">
        <v>4686</v>
      </c>
      <c r="E19" s="18">
        <v>43615</v>
      </c>
      <c r="F19" s="18">
        <v>22793</v>
      </c>
      <c r="G19" s="18">
        <v>20822</v>
      </c>
      <c r="H19" s="18">
        <v>9407</v>
      </c>
      <c r="I19" s="18">
        <v>20661</v>
      </c>
      <c r="J19" s="18">
        <v>14129</v>
      </c>
      <c r="K19" s="18">
        <v>8365</v>
      </c>
      <c r="L19" s="18">
        <v>5764</v>
      </c>
      <c r="M19" s="18">
        <v>2607</v>
      </c>
      <c r="N19" s="18">
        <v>1339</v>
      </c>
      <c r="O19" s="18">
        <v>1268</v>
      </c>
      <c r="P19" s="12">
        <v>6</v>
      </c>
      <c r="Q19" s="12">
        <v>5.9</v>
      </c>
      <c r="R19" s="12">
        <v>6.1</v>
      </c>
      <c r="S19" s="15">
        <v>0.98</v>
      </c>
      <c r="T19" s="15">
        <v>0.47</v>
      </c>
      <c r="U19" s="12">
        <v>12.6</v>
      </c>
      <c r="V19" s="6" t="s">
        <v>15</v>
      </c>
    </row>
    <row r="20" spans="1:22" ht="10.5" customHeight="1">
      <c r="A20" s="27" t="s">
        <v>58</v>
      </c>
      <c r="B20" s="21">
        <v>8556</v>
      </c>
      <c r="C20" s="18">
        <v>4215</v>
      </c>
      <c r="D20" s="18">
        <v>4341</v>
      </c>
      <c r="E20" s="18">
        <v>42117</v>
      </c>
      <c r="F20" s="18">
        <v>22025</v>
      </c>
      <c r="G20" s="18">
        <v>20092</v>
      </c>
      <c r="H20" s="18">
        <v>9206</v>
      </c>
      <c r="I20" s="18">
        <v>21079</v>
      </c>
      <c r="J20" s="18">
        <v>12316</v>
      </c>
      <c r="K20" s="18">
        <v>7147</v>
      </c>
      <c r="L20" s="18">
        <v>5169</v>
      </c>
      <c r="M20" s="18">
        <v>2254</v>
      </c>
      <c r="N20" s="18">
        <v>1135</v>
      </c>
      <c r="O20" s="18">
        <v>1119</v>
      </c>
      <c r="P20" s="12">
        <v>5.4</v>
      </c>
      <c r="Q20" s="12">
        <v>5.2</v>
      </c>
      <c r="R20" s="12">
        <v>5.6</v>
      </c>
      <c r="S20" s="15">
        <v>1.08</v>
      </c>
      <c r="T20" s="15">
        <v>0.5</v>
      </c>
      <c r="U20" s="12">
        <v>10.7</v>
      </c>
      <c r="V20" s="6" t="s">
        <v>16</v>
      </c>
    </row>
    <row r="21" spans="1:22" ht="10.5" customHeight="1">
      <c r="A21" s="28" t="s">
        <v>57</v>
      </c>
      <c r="B21" s="21">
        <v>9400</v>
      </c>
      <c r="C21" s="18">
        <v>4485</v>
      </c>
      <c r="D21" s="18">
        <v>4915</v>
      </c>
      <c r="E21" s="18">
        <v>41703</v>
      </c>
      <c r="F21" s="18">
        <v>21584</v>
      </c>
      <c r="G21" s="18">
        <v>20119</v>
      </c>
      <c r="H21" s="18">
        <v>8994</v>
      </c>
      <c r="I21" s="18">
        <v>22522</v>
      </c>
      <c r="J21" s="18">
        <v>13960</v>
      </c>
      <c r="K21" s="18">
        <v>7723</v>
      </c>
      <c r="L21" s="18">
        <v>6237</v>
      </c>
      <c r="M21" s="18">
        <v>2582</v>
      </c>
      <c r="N21" s="18">
        <v>1263</v>
      </c>
      <c r="O21" s="18">
        <v>1319</v>
      </c>
      <c r="P21" s="12">
        <v>6.2</v>
      </c>
      <c r="Q21" s="12">
        <v>5.9</v>
      </c>
      <c r="R21" s="12">
        <v>6.6</v>
      </c>
      <c r="S21" s="15">
        <v>0.96</v>
      </c>
      <c r="T21" s="15">
        <v>0.54</v>
      </c>
      <c r="U21" s="12">
        <v>11.5</v>
      </c>
      <c r="V21" s="6" t="s">
        <v>17</v>
      </c>
    </row>
    <row r="22" spans="1:22" ht="10.5" customHeight="1">
      <c r="A22" s="28" t="s">
        <v>56</v>
      </c>
      <c r="B22" s="21">
        <v>10039</v>
      </c>
      <c r="C22" s="18">
        <v>5045</v>
      </c>
      <c r="D22" s="18">
        <v>4994</v>
      </c>
      <c r="E22" s="18">
        <v>42235</v>
      </c>
      <c r="F22" s="18">
        <v>21812</v>
      </c>
      <c r="G22" s="18">
        <v>20423</v>
      </c>
      <c r="H22" s="18">
        <v>9786</v>
      </c>
      <c r="I22" s="18">
        <v>22970</v>
      </c>
      <c r="J22" s="18">
        <v>14706</v>
      </c>
      <c r="K22" s="18">
        <v>8332</v>
      </c>
      <c r="L22" s="18">
        <v>6374</v>
      </c>
      <c r="M22" s="18">
        <v>2880</v>
      </c>
      <c r="N22" s="18">
        <v>1444</v>
      </c>
      <c r="O22" s="18">
        <v>1436</v>
      </c>
      <c r="P22" s="12">
        <v>6.8</v>
      </c>
      <c r="Q22" s="12">
        <v>6.6</v>
      </c>
      <c r="R22" s="12">
        <v>7</v>
      </c>
      <c r="S22" s="15">
        <v>0.97</v>
      </c>
      <c r="T22" s="15">
        <v>0.54</v>
      </c>
      <c r="U22" s="12">
        <v>12.5</v>
      </c>
      <c r="V22" s="6" t="s">
        <v>18</v>
      </c>
    </row>
    <row r="23" spans="1:22" ht="10.5" customHeight="1">
      <c r="A23" s="28" t="s">
        <v>55</v>
      </c>
      <c r="B23" s="21">
        <v>7331</v>
      </c>
      <c r="C23" s="18">
        <v>3676</v>
      </c>
      <c r="D23" s="18">
        <v>3655</v>
      </c>
      <c r="E23" s="18">
        <v>39131</v>
      </c>
      <c r="F23" s="18">
        <v>20237</v>
      </c>
      <c r="G23" s="18">
        <v>18894</v>
      </c>
      <c r="H23" s="18">
        <v>8772</v>
      </c>
      <c r="I23" s="18">
        <v>21973</v>
      </c>
      <c r="J23" s="18">
        <v>11559</v>
      </c>
      <c r="K23" s="18">
        <v>6832</v>
      </c>
      <c r="L23" s="18">
        <v>4727</v>
      </c>
      <c r="M23" s="18">
        <v>2396</v>
      </c>
      <c r="N23" s="18">
        <v>1212</v>
      </c>
      <c r="O23" s="18">
        <v>1184</v>
      </c>
      <c r="P23" s="12">
        <v>6.1</v>
      </c>
      <c r="Q23" s="12">
        <v>6</v>
      </c>
      <c r="R23" s="12">
        <v>6.3</v>
      </c>
      <c r="S23" s="15">
        <v>1.2</v>
      </c>
      <c r="T23" s="15">
        <v>0.56000000000000005</v>
      </c>
      <c r="U23" s="12">
        <v>10.9</v>
      </c>
      <c r="V23" s="6" t="s">
        <v>19</v>
      </c>
    </row>
    <row r="24" spans="1:22" ht="10.5" customHeight="1">
      <c r="A24" s="29" t="s">
        <v>54</v>
      </c>
      <c r="B24" s="23">
        <v>5914</v>
      </c>
      <c r="C24" s="20">
        <v>3074</v>
      </c>
      <c r="D24" s="20">
        <v>2840</v>
      </c>
      <c r="E24" s="20">
        <v>35416</v>
      </c>
      <c r="F24" s="20">
        <v>18690</v>
      </c>
      <c r="G24" s="20">
        <v>16726</v>
      </c>
      <c r="H24" s="20">
        <v>7846</v>
      </c>
      <c r="I24" s="20">
        <v>21155</v>
      </c>
      <c r="J24" s="20">
        <v>8297</v>
      </c>
      <c r="K24" s="20">
        <v>4993</v>
      </c>
      <c r="L24" s="20">
        <v>3304</v>
      </c>
      <c r="M24" s="20">
        <v>1920</v>
      </c>
      <c r="N24" s="20">
        <v>993</v>
      </c>
      <c r="O24" s="20">
        <v>927</v>
      </c>
      <c r="P24" s="14">
        <v>5.4</v>
      </c>
      <c r="Q24" s="14">
        <v>5.3</v>
      </c>
      <c r="R24" s="14">
        <v>5.5</v>
      </c>
      <c r="S24" s="17">
        <v>1.33</v>
      </c>
      <c r="T24" s="17">
        <v>0.6</v>
      </c>
      <c r="U24" s="14">
        <v>9.1</v>
      </c>
      <c r="V24" s="8" t="s">
        <v>20</v>
      </c>
    </row>
    <row r="25" spans="1:22" ht="10.5" customHeight="1">
      <c r="A25" s="2" t="s">
        <v>25</v>
      </c>
    </row>
    <row r="26" spans="1:22" ht="10.5" customHeight="1">
      <c r="A26" s="2" t="s">
        <v>53</v>
      </c>
    </row>
  </sheetData>
  <mergeCells count="13">
    <mergeCell ref="J5:L5"/>
    <mergeCell ref="H5:H6"/>
    <mergeCell ref="M5:O5"/>
    <mergeCell ref="P5:R5"/>
    <mergeCell ref="V5:V6"/>
    <mergeCell ref="S5:S6"/>
    <mergeCell ref="T5:T6"/>
    <mergeCell ref="U5:U6"/>
    <mergeCell ref="A3:I3"/>
    <mergeCell ref="I5:I6"/>
    <mergeCell ref="A5:A6"/>
    <mergeCell ref="B5:D5"/>
    <mergeCell ref="E5:G5"/>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6"/>
  <sheetViews>
    <sheetView zoomScaleNormal="100" workbookViewId="0"/>
  </sheetViews>
  <sheetFormatPr defaultRowHeight="10.5" customHeight="1"/>
  <cols>
    <col min="1" max="4" width="9.25" style="2" customWidth="1"/>
    <col min="5" max="7" width="10.125" style="2" customWidth="1"/>
    <col min="8" max="8" width="9.25" style="2" customWidth="1"/>
    <col min="9" max="9" width="10.125" style="2" customWidth="1"/>
    <col min="10" max="13" width="7.875" style="2" customWidth="1"/>
    <col min="14" max="15" width="7.625" style="2" customWidth="1"/>
    <col min="16" max="16" width="6.25" style="2" customWidth="1"/>
    <col min="17" max="18" width="5.125" style="2" customWidth="1"/>
    <col min="19" max="20" width="6.625" style="2" customWidth="1"/>
    <col min="21" max="21" width="5.375" style="2" customWidth="1"/>
    <col min="22" max="22" width="5.125" style="2" customWidth="1"/>
    <col min="23" max="23" width="6.625" style="2" customWidth="1"/>
    <col min="24" max="16384" width="9" style="2"/>
  </cols>
  <sheetData>
    <row r="1" spans="1:22" ht="13.5" customHeight="1">
      <c r="A1" s="1" t="s">
        <v>34</v>
      </c>
      <c r="G1" s="25"/>
      <c r="H1" s="26"/>
      <c r="I1" s="26"/>
      <c r="J1" s="25"/>
      <c r="K1" s="25"/>
      <c r="L1" s="25"/>
    </row>
    <row r="3" spans="1:22" ht="62.25" customHeight="1">
      <c r="A3" s="356" t="s">
        <v>36</v>
      </c>
      <c r="B3" s="356"/>
      <c r="C3" s="356"/>
      <c r="D3" s="356"/>
      <c r="E3" s="356"/>
      <c r="F3" s="356"/>
      <c r="G3" s="356"/>
      <c r="H3" s="356"/>
      <c r="I3" s="356"/>
    </row>
    <row r="5" spans="1:22" ht="10.5" customHeight="1">
      <c r="A5" s="359" t="s">
        <v>0</v>
      </c>
      <c r="B5" s="361" t="s">
        <v>1</v>
      </c>
      <c r="C5" s="362"/>
      <c r="D5" s="363"/>
      <c r="E5" s="361" t="s">
        <v>2</v>
      </c>
      <c r="F5" s="362"/>
      <c r="G5" s="363"/>
      <c r="H5" s="357" t="s">
        <v>37</v>
      </c>
      <c r="I5" s="357" t="s">
        <v>35</v>
      </c>
      <c r="J5" s="361" t="s">
        <v>7</v>
      </c>
      <c r="K5" s="362"/>
      <c r="L5" s="363"/>
      <c r="M5" s="361" t="s">
        <v>8</v>
      </c>
      <c r="N5" s="362"/>
      <c r="O5" s="363"/>
      <c r="P5" s="361" t="s">
        <v>24</v>
      </c>
      <c r="Q5" s="362"/>
      <c r="R5" s="363"/>
      <c r="S5" s="366" t="s">
        <v>38</v>
      </c>
      <c r="T5" s="366" t="s">
        <v>23</v>
      </c>
      <c r="U5" s="366" t="s">
        <v>22</v>
      </c>
      <c r="V5" s="364" t="s">
        <v>6</v>
      </c>
    </row>
    <row r="6" spans="1:22" ht="10.5" customHeight="1">
      <c r="A6" s="360"/>
      <c r="B6" s="5" t="s">
        <v>3</v>
      </c>
      <c r="C6" s="9" t="s">
        <v>4</v>
      </c>
      <c r="D6" s="9" t="s">
        <v>5</v>
      </c>
      <c r="E6" s="5" t="s">
        <v>3</v>
      </c>
      <c r="F6" s="9" t="s">
        <v>4</v>
      </c>
      <c r="G6" s="9" t="s">
        <v>5</v>
      </c>
      <c r="H6" s="358"/>
      <c r="I6" s="358"/>
      <c r="J6" s="4" t="s">
        <v>3</v>
      </c>
      <c r="K6" s="9" t="s">
        <v>4</v>
      </c>
      <c r="L6" s="9" t="s">
        <v>5</v>
      </c>
      <c r="M6" s="5" t="s">
        <v>3</v>
      </c>
      <c r="N6" s="9" t="s">
        <v>4</v>
      </c>
      <c r="O6" s="9" t="s">
        <v>5</v>
      </c>
      <c r="P6" s="5" t="s">
        <v>3</v>
      </c>
      <c r="Q6" s="9" t="s">
        <v>4</v>
      </c>
      <c r="R6" s="9" t="s">
        <v>5</v>
      </c>
      <c r="S6" s="367"/>
      <c r="T6" s="367"/>
      <c r="U6" s="367"/>
      <c r="V6" s="365"/>
    </row>
    <row r="7" spans="1:22" ht="10.5" customHeight="1">
      <c r="A7" s="24" t="s">
        <v>27</v>
      </c>
      <c r="B7" s="21">
        <v>74796</v>
      </c>
      <c r="C7" s="18">
        <v>36657</v>
      </c>
      <c r="D7" s="18">
        <v>38139</v>
      </c>
      <c r="E7" s="18">
        <v>373989</v>
      </c>
      <c r="F7" s="18">
        <v>187863</v>
      </c>
      <c r="G7" s="18">
        <v>186126</v>
      </c>
      <c r="H7" s="18">
        <v>73986</v>
      </c>
      <c r="I7" s="18">
        <v>194470</v>
      </c>
      <c r="J7" s="18">
        <v>54625</v>
      </c>
      <c r="K7" s="18">
        <v>29813</v>
      </c>
      <c r="L7" s="18">
        <v>24812</v>
      </c>
      <c r="M7" s="18">
        <v>16383</v>
      </c>
      <c r="N7" s="18">
        <v>8941</v>
      </c>
      <c r="O7" s="18">
        <v>7442</v>
      </c>
      <c r="P7" s="12">
        <v>4.4000000000000004</v>
      </c>
      <c r="Q7" s="12">
        <v>4.8</v>
      </c>
      <c r="R7" s="12">
        <v>4</v>
      </c>
      <c r="S7" s="15">
        <v>0.99</v>
      </c>
      <c r="T7" s="15">
        <v>0.52</v>
      </c>
      <c r="U7" s="12">
        <v>8.4</v>
      </c>
      <c r="V7" s="6" t="s">
        <v>28</v>
      </c>
    </row>
    <row r="8" spans="1:22" ht="10.5" customHeight="1">
      <c r="A8" s="10" t="s">
        <v>31</v>
      </c>
      <c r="B8" s="21">
        <v>89049</v>
      </c>
      <c r="C8" s="18">
        <v>45706</v>
      </c>
      <c r="D8" s="18">
        <v>43343</v>
      </c>
      <c r="E8" s="18">
        <v>431238</v>
      </c>
      <c r="F8" s="18">
        <v>226593</v>
      </c>
      <c r="G8" s="18">
        <v>204645</v>
      </c>
      <c r="H8" s="18">
        <v>75134</v>
      </c>
      <c r="I8" s="18">
        <v>188162</v>
      </c>
      <c r="J8" s="18">
        <v>75567</v>
      </c>
      <c r="K8" s="18">
        <v>43644</v>
      </c>
      <c r="L8" s="18">
        <v>31923</v>
      </c>
      <c r="M8" s="18">
        <v>18320</v>
      </c>
      <c r="N8" s="18">
        <v>10074</v>
      </c>
      <c r="O8" s="18">
        <v>8246</v>
      </c>
      <c r="P8" s="12">
        <v>4.2</v>
      </c>
      <c r="Q8" s="12">
        <v>4.4000000000000004</v>
      </c>
      <c r="R8" s="12">
        <v>4</v>
      </c>
      <c r="S8" s="15">
        <v>0.84</v>
      </c>
      <c r="T8" s="15">
        <v>0.44</v>
      </c>
      <c r="U8" s="12">
        <v>9.6999999999999993</v>
      </c>
      <c r="V8" s="6" t="s">
        <v>39</v>
      </c>
    </row>
    <row r="9" spans="1:22" ht="10.5" customHeight="1">
      <c r="A9" s="10" t="s">
        <v>32</v>
      </c>
      <c r="B9" s="21">
        <v>92765</v>
      </c>
      <c r="C9" s="18">
        <v>49018</v>
      </c>
      <c r="D9" s="18">
        <v>43747</v>
      </c>
      <c r="E9" s="18">
        <v>459278</v>
      </c>
      <c r="F9" s="18">
        <v>248817</v>
      </c>
      <c r="G9" s="18">
        <v>210461</v>
      </c>
      <c r="H9" s="18">
        <v>82600</v>
      </c>
      <c r="I9" s="18">
        <v>194856</v>
      </c>
      <c r="J9" s="18">
        <v>99505</v>
      </c>
      <c r="K9" s="18">
        <v>62085</v>
      </c>
      <c r="L9" s="18">
        <v>37420</v>
      </c>
      <c r="M9" s="18">
        <v>21103</v>
      </c>
      <c r="N9" s="18">
        <v>12335</v>
      </c>
      <c r="O9" s="18">
        <v>8768</v>
      </c>
      <c r="P9" s="12">
        <v>4.5999999999999996</v>
      </c>
      <c r="Q9" s="12">
        <v>5</v>
      </c>
      <c r="R9" s="12">
        <v>4.2</v>
      </c>
      <c r="S9" s="15">
        <v>0.89</v>
      </c>
      <c r="T9" s="15">
        <v>0.42</v>
      </c>
      <c r="U9" s="12">
        <v>10.8</v>
      </c>
      <c r="V9" s="6" t="s">
        <v>21</v>
      </c>
    </row>
    <row r="10" spans="1:22" ht="10.5" customHeight="1">
      <c r="A10" s="10" t="s">
        <v>33</v>
      </c>
      <c r="B10" s="21">
        <v>102622</v>
      </c>
      <c r="C10" s="18">
        <v>49694</v>
      </c>
      <c r="D10" s="18">
        <v>52928</v>
      </c>
      <c r="E10" s="18">
        <v>476230</v>
      </c>
      <c r="F10" s="18">
        <v>246572</v>
      </c>
      <c r="G10" s="18">
        <v>229658</v>
      </c>
      <c r="H10" s="18">
        <v>101839</v>
      </c>
      <c r="I10" s="18">
        <v>248255</v>
      </c>
      <c r="J10" s="18">
        <v>129908</v>
      </c>
      <c r="K10" s="18">
        <v>74028</v>
      </c>
      <c r="L10" s="18">
        <v>55880</v>
      </c>
      <c r="M10" s="18">
        <v>28208</v>
      </c>
      <c r="N10" s="18">
        <v>14528</v>
      </c>
      <c r="O10" s="18">
        <v>13680</v>
      </c>
      <c r="P10" s="12">
        <v>5.9</v>
      </c>
      <c r="Q10" s="12">
        <v>5.9</v>
      </c>
      <c r="R10" s="12">
        <v>6</v>
      </c>
      <c r="S10" s="15">
        <v>0.99</v>
      </c>
      <c r="T10" s="15">
        <v>0.52</v>
      </c>
      <c r="U10" s="12">
        <v>11.4</v>
      </c>
      <c r="V10" s="6" t="s">
        <v>29</v>
      </c>
    </row>
    <row r="11" spans="1:22" s="3" customFormat="1" ht="10.5" customHeight="1">
      <c r="A11" s="11" t="s">
        <v>26</v>
      </c>
      <c r="B11" s="22">
        <v>110290</v>
      </c>
      <c r="C11" s="19">
        <v>52863</v>
      </c>
      <c r="D11" s="19">
        <v>57427</v>
      </c>
      <c r="E11" s="19">
        <v>495333</v>
      </c>
      <c r="F11" s="19">
        <v>249691</v>
      </c>
      <c r="G11" s="19">
        <v>245642</v>
      </c>
      <c r="H11" s="19">
        <v>100833</v>
      </c>
      <c r="I11" s="19">
        <v>249080</v>
      </c>
      <c r="J11" s="19">
        <v>142088</v>
      </c>
      <c r="K11" s="19">
        <v>81013</v>
      </c>
      <c r="L11" s="19">
        <v>61075</v>
      </c>
      <c r="M11" s="19">
        <v>29311</v>
      </c>
      <c r="N11" s="19">
        <v>14586</v>
      </c>
      <c r="O11" s="19">
        <v>14725</v>
      </c>
      <c r="P11" s="13">
        <v>5.9</v>
      </c>
      <c r="Q11" s="13">
        <v>5.8</v>
      </c>
      <c r="R11" s="13">
        <v>6</v>
      </c>
      <c r="S11" s="16">
        <v>0.91</v>
      </c>
      <c r="T11" s="16">
        <v>0.5</v>
      </c>
      <c r="U11" s="13">
        <v>11.8</v>
      </c>
      <c r="V11" s="7" t="s">
        <v>30</v>
      </c>
    </row>
    <row r="12" spans="1:22" s="3" customFormat="1" ht="10.5" customHeight="1">
      <c r="A12" s="10"/>
      <c r="B12" s="21"/>
      <c r="C12" s="18"/>
      <c r="D12" s="18"/>
      <c r="E12" s="18"/>
      <c r="F12" s="18"/>
      <c r="G12" s="18"/>
      <c r="H12" s="18"/>
      <c r="I12" s="18"/>
      <c r="J12" s="18"/>
      <c r="K12" s="18"/>
      <c r="L12" s="18"/>
      <c r="M12" s="18"/>
      <c r="N12" s="18"/>
      <c r="O12" s="18"/>
      <c r="P12" s="12"/>
      <c r="Q12" s="12"/>
      <c r="R12" s="12"/>
      <c r="S12" s="15"/>
      <c r="T12" s="15"/>
      <c r="U12" s="12"/>
      <c r="V12" s="7"/>
    </row>
    <row r="13" spans="1:22" ht="10.5" customHeight="1">
      <c r="A13" s="27" t="s">
        <v>40</v>
      </c>
      <c r="B13" s="21">
        <v>9579</v>
      </c>
      <c r="C13" s="18">
        <v>4574</v>
      </c>
      <c r="D13" s="18">
        <v>5005</v>
      </c>
      <c r="E13" s="18">
        <v>36908</v>
      </c>
      <c r="F13" s="18">
        <v>18972</v>
      </c>
      <c r="G13" s="18">
        <v>17936</v>
      </c>
      <c r="H13" s="18">
        <v>9914</v>
      </c>
      <c r="I13" s="18">
        <v>22572</v>
      </c>
      <c r="J13" s="18">
        <v>9869</v>
      </c>
      <c r="K13" s="18">
        <v>5537</v>
      </c>
      <c r="L13" s="18">
        <v>4332</v>
      </c>
      <c r="M13" s="18">
        <v>1923</v>
      </c>
      <c r="N13" s="18">
        <v>959</v>
      </c>
      <c r="O13" s="18">
        <v>964</v>
      </c>
      <c r="P13" s="12">
        <v>5.2</v>
      </c>
      <c r="Q13" s="12">
        <v>5.0999999999999996</v>
      </c>
      <c r="R13" s="12">
        <v>5.4</v>
      </c>
      <c r="S13" s="15">
        <v>1.03</v>
      </c>
      <c r="T13" s="15">
        <v>0.61</v>
      </c>
      <c r="U13" s="12">
        <v>8.5</v>
      </c>
      <c r="V13" s="6" t="s">
        <v>9</v>
      </c>
    </row>
    <row r="14" spans="1:22" ht="10.5" customHeight="1">
      <c r="A14" s="27" t="s">
        <v>41</v>
      </c>
      <c r="B14" s="21">
        <v>8765</v>
      </c>
      <c r="C14" s="18">
        <v>4062</v>
      </c>
      <c r="D14" s="18">
        <v>4703</v>
      </c>
      <c r="E14" s="18">
        <v>38153</v>
      </c>
      <c r="F14" s="18">
        <v>19404</v>
      </c>
      <c r="G14" s="18">
        <v>18749</v>
      </c>
      <c r="H14" s="18">
        <v>9088</v>
      </c>
      <c r="I14" s="18">
        <v>23435</v>
      </c>
      <c r="J14" s="18">
        <v>10884</v>
      </c>
      <c r="K14" s="18">
        <v>6115</v>
      </c>
      <c r="L14" s="18">
        <v>4769</v>
      </c>
      <c r="M14" s="18">
        <v>2350</v>
      </c>
      <c r="N14" s="18">
        <v>1178</v>
      </c>
      <c r="O14" s="18">
        <v>1172</v>
      </c>
      <c r="P14" s="12">
        <v>6.2</v>
      </c>
      <c r="Q14" s="12">
        <v>6.1</v>
      </c>
      <c r="R14" s="12">
        <v>6.3</v>
      </c>
      <c r="S14" s="15">
        <v>1.04</v>
      </c>
      <c r="T14" s="15">
        <v>0.61</v>
      </c>
      <c r="U14" s="12">
        <v>10</v>
      </c>
      <c r="V14" s="6" t="s">
        <v>10</v>
      </c>
    </row>
    <row r="15" spans="1:22" ht="10.5" customHeight="1">
      <c r="A15" s="27" t="s">
        <v>42</v>
      </c>
      <c r="B15" s="21">
        <v>10265</v>
      </c>
      <c r="C15" s="18">
        <v>4721</v>
      </c>
      <c r="D15" s="18">
        <v>5544</v>
      </c>
      <c r="E15" s="18">
        <v>41129</v>
      </c>
      <c r="F15" s="18">
        <v>20615</v>
      </c>
      <c r="G15" s="18">
        <v>20514</v>
      </c>
      <c r="H15" s="18">
        <v>9107</v>
      </c>
      <c r="I15" s="18">
        <v>23687</v>
      </c>
      <c r="J15" s="18">
        <v>13591</v>
      </c>
      <c r="K15" s="18">
        <v>7509</v>
      </c>
      <c r="L15" s="18">
        <v>6082</v>
      </c>
      <c r="M15" s="18">
        <v>2829</v>
      </c>
      <c r="N15" s="18">
        <v>1343</v>
      </c>
      <c r="O15" s="18">
        <v>1486</v>
      </c>
      <c r="P15" s="12">
        <v>6.9</v>
      </c>
      <c r="Q15" s="12">
        <v>6.5</v>
      </c>
      <c r="R15" s="12">
        <v>7.2</v>
      </c>
      <c r="S15" s="15">
        <v>0.89</v>
      </c>
      <c r="T15" s="15">
        <v>0.57999999999999996</v>
      </c>
      <c r="U15" s="12">
        <v>11.9</v>
      </c>
      <c r="V15" s="6" t="s">
        <v>11</v>
      </c>
    </row>
    <row r="16" spans="1:22" ht="10.5" customHeight="1">
      <c r="A16" s="27" t="s">
        <v>43</v>
      </c>
      <c r="B16" s="21">
        <v>12477</v>
      </c>
      <c r="C16" s="18">
        <v>5691</v>
      </c>
      <c r="D16" s="18">
        <v>6786</v>
      </c>
      <c r="E16" s="18">
        <v>44266</v>
      </c>
      <c r="F16" s="18">
        <v>21947</v>
      </c>
      <c r="G16" s="18">
        <v>22319</v>
      </c>
      <c r="H16" s="18">
        <v>8375</v>
      </c>
      <c r="I16" s="18">
        <v>21381</v>
      </c>
      <c r="J16" s="18">
        <v>13082</v>
      </c>
      <c r="K16" s="18">
        <v>7134</v>
      </c>
      <c r="L16" s="18">
        <v>5948</v>
      </c>
      <c r="M16" s="18">
        <v>2856</v>
      </c>
      <c r="N16" s="18">
        <v>1384</v>
      </c>
      <c r="O16" s="18">
        <v>1472</v>
      </c>
      <c r="P16" s="12">
        <v>6.5</v>
      </c>
      <c r="Q16" s="12">
        <v>6.3</v>
      </c>
      <c r="R16" s="12">
        <v>6.6</v>
      </c>
      <c r="S16" s="15">
        <v>0.67</v>
      </c>
      <c r="T16" s="15">
        <v>0.48</v>
      </c>
      <c r="U16" s="12">
        <v>13.4</v>
      </c>
      <c r="V16" s="6" t="s">
        <v>12</v>
      </c>
    </row>
    <row r="17" spans="1:22" ht="10.5" customHeight="1">
      <c r="A17" s="27" t="s">
        <v>44</v>
      </c>
      <c r="B17" s="21">
        <v>9658</v>
      </c>
      <c r="C17" s="18">
        <v>4529</v>
      </c>
      <c r="D17" s="18">
        <v>5129</v>
      </c>
      <c r="E17" s="18">
        <v>44427</v>
      </c>
      <c r="F17" s="18">
        <v>21991</v>
      </c>
      <c r="G17" s="18">
        <v>22436</v>
      </c>
      <c r="H17" s="18">
        <v>8176</v>
      </c>
      <c r="I17" s="18">
        <v>20229</v>
      </c>
      <c r="J17" s="18">
        <v>13058</v>
      </c>
      <c r="K17" s="18">
        <v>7213</v>
      </c>
      <c r="L17" s="18">
        <v>5845</v>
      </c>
      <c r="M17" s="18">
        <v>2760</v>
      </c>
      <c r="N17" s="18">
        <v>1312</v>
      </c>
      <c r="O17" s="18">
        <v>1448</v>
      </c>
      <c r="P17" s="12">
        <v>6.2</v>
      </c>
      <c r="Q17" s="12">
        <v>6</v>
      </c>
      <c r="R17" s="12">
        <v>6.5</v>
      </c>
      <c r="S17" s="15">
        <v>0.85</v>
      </c>
      <c r="T17" s="15">
        <v>0.46</v>
      </c>
      <c r="U17" s="12">
        <v>13.6</v>
      </c>
      <c r="V17" s="6" t="s">
        <v>13</v>
      </c>
    </row>
    <row r="18" spans="1:22" ht="10.5" customHeight="1">
      <c r="A18" s="27" t="s">
        <v>45</v>
      </c>
      <c r="B18" s="21">
        <v>8649</v>
      </c>
      <c r="C18" s="18">
        <v>4155</v>
      </c>
      <c r="D18" s="18">
        <v>4494</v>
      </c>
      <c r="E18" s="18">
        <v>43080</v>
      </c>
      <c r="F18" s="18">
        <v>21479</v>
      </c>
      <c r="G18" s="18">
        <v>21601</v>
      </c>
      <c r="H18" s="18">
        <v>7969</v>
      </c>
      <c r="I18" s="18">
        <v>19517</v>
      </c>
      <c r="J18" s="18">
        <v>12551</v>
      </c>
      <c r="K18" s="18">
        <v>7315</v>
      </c>
      <c r="L18" s="18">
        <v>5236</v>
      </c>
      <c r="M18" s="18">
        <v>2527</v>
      </c>
      <c r="N18" s="18">
        <v>1258</v>
      </c>
      <c r="O18" s="18">
        <v>1269</v>
      </c>
      <c r="P18" s="12">
        <v>5.9</v>
      </c>
      <c r="Q18" s="12">
        <v>5.9</v>
      </c>
      <c r="R18" s="12">
        <v>5.9</v>
      </c>
      <c r="S18" s="15">
        <v>0.92</v>
      </c>
      <c r="T18" s="15">
        <v>0.45</v>
      </c>
      <c r="U18" s="12">
        <v>12.9</v>
      </c>
      <c r="V18" s="6" t="s">
        <v>14</v>
      </c>
    </row>
    <row r="19" spans="1:22" ht="10.5" customHeight="1">
      <c r="A19" s="27" t="s">
        <v>46</v>
      </c>
      <c r="B19" s="21">
        <v>8667</v>
      </c>
      <c r="C19" s="18">
        <v>4287</v>
      </c>
      <c r="D19" s="18">
        <v>4380</v>
      </c>
      <c r="E19" s="18">
        <v>41968</v>
      </c>
      <c r="F19" s="18">
        <v>21007</v>
      </c>
      <c r="G19" s="18">
        <v>20961</v>
      </c>
      <c r="H19" s="18">
        <v>7719</v>
      </c>
      <c r="I19" s="18">
        <v>18886</v>
      </c>
      <c r="J19" s="18">
        <v>11405</v>
      </c>
      <c r="K19" s="18">
        <v>6820</v>
      </c>
      <c r="L19" s="18">
        <v>4585</v>
      </c>
      <c r="M19" s="18">
        <v>2376</v>
      </c>
      <c r="N19" s="18">
        <v>1208</v>
      </c>
      <c r="O19" s="18">
        <v>1168</v>
      </c>
      <c r="P19" s="12">
        <v>5.7</v>
      </c>
      <c r="Q19" s="12">
        <v>5.8</v>
      </c>
      <c r="R19" s="12">
        <v>5.6</v>
      </c>
      <c r="S19" s="15">
        <v>0.89</v>
      </c>
      <c r="T19" s="15">
        <v>0.45</v>
      </c>
      <c r="U19" s="12">
        <v>12.6</v>
      </c>
      <c r="V19" s="6" t="s">
        <v>15</v>
      </c>
    </row>
    <row r="20" spans="1:22" ht="10.5" customHeight="1">
      <c r="A20" s="27" t="s">
        <v>47</v>
      </c>
      <c r="B20" s="21">
        <v>8624</v>
      </c>
      <c r="C20" s="18">
        <v>4179</v>
      </c>
      <c r="D20" s="18">
        <v>4445</v>
      </c>
      <c r="E20" s="18">
        <v>41429</v>
      </c>
      <c r="F20" s="18">
        <v>20867</v>
      </c>
      <c r="G20" s="18">
        <v>20562</v>
      </c>
      <c r="H20" s="18">
        <v>8767</v>
      </c>
      <c r="I20" s="18">
        <v>19796</v>
      </c>
      <c r="J20" s="18">
        <v>10909</v>
      </c>
      <c r="K20" s="18">
        <v>6282</v>
      </c>
      <c r="L20" s="18">
        <v>4627</v>
      </c>
      <c r="M20" s="18">
        <v>2192</v>
      </c>
      <c r="N20" s="18">
        <v>1190</v>
      </c>
      <c r="O20" s="18">
        <v>1002</v>
      </c>
      <c r="P20" s="12">
        <v>5.3</v>
      </c>
      <c r="Q20" s="12">
        <v>5.7</v>
      </c>
      <c r="R20" s="12">
        <v>4.9000000000000004</v>
      </c>
      <c r="S20" s="15">
        <v>1.02</v>
      </c>
      <c r="T20" s="15">
        <v>0.48</v>
      </c>
      <c r="U20" s="12">
        <v>11.1</v>
      </c>
      <c r="V20" s="6" t="s">
        <v>16</v>
      </c>
    </row>
    <row r="21" spans="1:22" ht="10.5" customHeight="1">
      <c r="A21" s="28" t="s">
        <v>48</v>
      </c>
      <c r="B21" s="21">
        <v>8901</v>
      </c>
      <c r="C21" s="18">
        <v>4169</v>
      </c>
      <c r="D21" s="18">
        <v>4732</v>
      </c>
      <c r="E21" s="18">
        <v>41228</v>
      </c>
      <c r="F21" s="18">
        <v>20621</v>
      </c>
      <c r="G21" s="18">
        <v>20607</v>
      </c>
      <c r="H21" s="18">
        <v>8476</v>
      </c>
      <c r="I21" s="18">
        <v>20460</v>
      </c>
      <c r="J21" s="18">
        <v>11855</v>
      </c>
      <c r="K21" s="18">
        <v>6516</v>
      </c>
      <c r="L21" s="18">
        <v>5339</v>
      </c>
      <c r="M21" s="18">
        <v>2342</v>
      </c>
      <c r="N21" s="18">
        <v>1133</v>
      </c>
      <c r="O21" s="18">
        <v>1209</v>
      </c>
      <c r="P21" s="12">
        <v>5.7</v>
      </c>
      <c r="Q21" s="12">
        <v>5.5</v>
      </c>
      <c r="R21" s="12">
        <v>5.9</v>
      </c>
      <c r="S21" s="15">
        <v>0.95</v>
      </c>
      <c r="T21" s="15">
        <v>0.5</v>
      </c>
      <c r="U21" s="12">
        <v>11.4</v>
      </c>
      <c r="V21" s="6" t="s">
        <v>17</v>
      </c>
    </row>
    <row r="22" spans="1:22" ht="10.5" customHeight="1">
      <c r="A22" s="28" t="s">
        <v>49</v>
      </c>
      <c r="B22" s="21">
        <v>10515</v>
      </c>
      <c r="C22" s="18">
        <v>5246</v>
      </c>
      <c r="D22" s="18">
        <v>5269</v>
      </c>
      <c r="E22" s="18">
        <v>43079</v>
      </c>
      <c r="F22" s="18">
        <v>21667</v>
      </c>
      <c r="G22" s="18">
        <v>21412</v>
      </c>
      <c r="H22" s="18">
        <v>8575</v>
      </c>
      <c r="I22" s="18">
        <v>21243</v>
      </c>
      <c r="J22" s="18">
        <v>14429</v>
      </c>
      <c r="K22" s="18">
        <v>8294</v>
      </c>
      <c r="L22" s="18">
        <v>6135</v>
      </c>
      <c r="M22" s="18">
        <v>2814</v>
      </c>
      <c r="N22" s="18">
        <v>1405</v>
      </c>
      <c r="O22" s="18">
        <v>1409</v>
      </c>
      <c r="P22" s="12">
        <v>6.5</v>
      </c>
      <c r="Q22" s="12">
        <v>6.5</v>
      </c>
      <c r="R22" s="12">
        <v>6.6</v>
      </c>
      <c r="S22" s="15">
        <v>0.82</v>
      </c>
      <c r="T22" s="15">
        <v>0.49</v>
      </c>
      <c r="U22" s="12">
        <v>13.2</v>
      </c>
      <c r="V22" s="6" t="s">
        <v>18</v>
      </c>
    </row>
    <row r="23" spans="1:22" ht="10.5" customHeight="1">
      <c r="A23" s="28" t="s">
        <v>50</v>
      </c>
      <c r="B23" s="21">
        <v>8234</v>
      </c>
      <c r="C23" s="18">
        <v>4152</v>
      </c>
      <c r="D23" s="18">
        <v>4082</v>
      </c>
      <c r="E23" s="18">
        <v>41630</v>
      </c>
      <c r="F23" s="18">
        <v>21235</v>
      </c>
      <c r="G23" s="18">
        <v>20395</v>
      </c>
      <c r="H23" s="18">
        <v>8111</v>
      </c>
      <c r="I23" s="18">
        <v>19789</v>
      </c>
      <c r="J23" s="18">
        <v>12449</v>
      </c>
      <c r="K23" s="18">
        <v>7451</v>
      </c>
      <c r="L23" s="18">
        <v>4998</v>
      </c>
      <c r="M23" s="18">
        <v>2424</v>
      </c>
      <c r="N23" s="18">
        <v>1193</v>
      </c>
      <c r="O23" s="18">
        <v>1231</v>
      </c>
      <c r="P23" s="12">
        <v>5.8</v>
      </c>
      <c r="Q23" s="12">
        <v>5.6</v>
      </c>
      <c r="R23" s="12">
        <v>6</v>
      </c>
      <c r="S23" s="15">
        <v>0.99</v>
      </c>
      <c r="T23" s="15">
        <v>0.48</v>
      </c>
      <c r="U23" s="12">
        <v>12.2</v>
      </c>
      <c r="V23" s="6" t="s">
        <v>19</v>
      </c>
    </row>
    <row r="24" spans="1:22" ht="10.5" customHeight="1">
      <c r="A24" s="29" t="s">
        <v>51</v>
      </c>
      <c r="B24" s="23">
        <v>5956</v>
      </c>
      <c r="C24" s="20">
        <v>3098</v>
      </c>
      <c r="D24" s="20">
        <v>2858</v>
      </c>
      <c r="E24" s="20">
        <v>38036</v>
      </c>
      <c r="F24" s="20">
        <v>19886</v>
      </c>
      <c r="G24" s="20">
        <v>18150</v>
      </c>
      <c r="H24" s="20">
        <v>6556</v>
      </c>
      <c r="I24" s="20">
        <v>18085</v>
      </c>
      <c r="J24" s="20">
        <v>8006</v>
      </c>
      <c r="K24" s="20">
        <v>4827</v>
      </c>
      <c r="L24" s="20">
        <v>3179</v>
      </c>
      <c r="M24" s="20">
        <v>1918</v>
      </c>
      <c r="N24" s="20">
        <v>1023</v>
      </c>
      <c r="O24" s="20">
        <v>895</v>
      </c>
      <c r="P24" s="14">
        <v>5</v>
      </c>
      <c r="Q24" s="14">
        <v>5.0999999999999996</v>
      </c>
      <c r="R24" s="14">
        <v>4.9000000000000004</v>
      </c>
      <c r="S24" s="17">
        <v>1.1000000000000001</v>
      </c>
      <c r="T24" s="17">
        <v>0.48</v>
      </c>
      <c r="U24" s="14">
        <v>10.6</v>
      </c>
      <c r="V24" s="8" t="s">
        <v>20</v>
      </c>
    </row>
    <row r="25" spans="1:22" ht="10.5" customHeight="1">
      <c r="A25" s="2" t="s">
        <v>25</v>
      </c>
    </row>
    <row r="26" spans="1:22" ht="10.5" customHeight="1">
      <c r="A26" s="2" t="s">
        <v>52</v>
      </c>
    </row>
  </sheetData>
  <mergeCells count="13">
    <mergeCell ref="H5:H6"/>
    <mergeCell ref="M5:O5"/>
    <mergeCell ref="P5:R5"/>
    <mergeCell ref="A3:I3"/>
    <mergeCell ref="I5:I6"/>
    <mergeCell ref="A5:A6"/>
    <mergeCell ref="B5:D5"/>
    <mergeCell ref="E5:G5"/>
    <mergeCell ref="V5:V6"/>
    <mergeCell ref="S5:S6"/>
    <mergeCell ref="T5:T6"/>
    <mergeCell ref="U5:U6"/>
    <mergeCell ref="J5:L5"/>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05078-5EF0-4FD0-AB5D-91A0DD14A191}">
  <dimension ref="A1:Q84"/>
  <sheetViews>
    <sheetView zoomScaleNormal="100" zoomScaleSheetLayoutView="100" workbookViewId="0"/>
  </sheetViews>
  <sheetFormatPr defaultRowHeight="10.5"/>
  <cols>
    <col min="1" max="1" width="10.25" style="2" customWidth="1"/>
    <col min="2" max="12" width="7.25" style="2" customWidth="1"/>
    <col min="13" max="13" width="5.25" style="2" customWidth="1"/>
    <col min="14" max="14" width="7.5" style="2" bestFit="1" customWidth="1"/>
    <col min="15" max="16" width="6.75" style="2" bestFit="1" customWidth="1"/>
    <col min="17" max="17" width="6" style="2" bestFit="1" customWidth="1"/>
    <col min="18" max="16384" width="9" style="2"/>
  </cols>
  <sheetData>
    <row r="1" spans="1:17" ht="13.5" customHeight="1"/>
    <row r="2" spans="1:17" ht="13.5" customHeight="1">
      <c r="A2" s="1" t="s">
        <v>206</v>
      </c>
      <c r="B2" s="1"/>
      <c r="C2" s="1"/>
      <c r="D2" s="1"/>
      <c r="E2" s="1"/>
      <c r="F2" s="1"/>
      <c r="G2" s="1"/>
      <c r="H2" s="1"/>
      <c r="I2" s="1"/>
      <c r="J2" s="1"/>
      <c r="K2" s="1"/>
      <c r="L2" s="1"/>
      <c r="M2" s="158"/>
      <c r="N2" s="158"/>
      <c r="O2" s="158"/>
      <c r="P2" s="158"/>
      <c r="Q2" s="158"/>
    </row>
    <row r="3" spans="1:17" ht="10.5" customHeight="1"/>
    <row r="4" spans="1:17" ht="10.5" customHeight="1">
      <c r="A4" s="2" t="s">
        <v>363</v>
      </c>
    </row>
    <row r="5" spans="1:17" ht="10.5" customHeight="1">
      <c r="A5" s="2" t="s">
        <v>364</v>
      </c>
    </row>
    <row r="6" spans="1:17" ht="10.5" customHeight="1">
      <c r="A6" s="2" t="s">
        <v>365</v>
      </c>
    </row>
    <row r="7" spans="1:17" ht="10.5" customHeight="1">
      <c r="A7" s="2" t="s">
        <v>361</v>
      </c>
    </row>
    <row r="8" spans="1:17" ht="10.5" customHeight="1">
      <c r="A8" s="2" t="s">
        <v>360</v>
      </c>
    </row>
    <row r="9" spans="1:17" ht="10.5" customHeight="1">
      <c r="A9" s="2" t="s">
        <v>359</v>
      </c>
    </row>
    <row r="10" spans="1:17" ht="10.5" customHeight="1">
      <c r="A10" s="2" t="s">
        <v>358</v>
      </c>
    </row>
    <row r="11" spans="1:17" ht="10.5" customHeight="1">
      <c r="A11" s="2" t="s">
        <v>357</v>
      </c>
    </row>
    <row r="12" spans="1:17" ht="10.5" customHeight="1">
      <c r="A12" s="2" t="s">
        <v>356</v>
      </c>
    </row>
    <row r="13" spans="1:17" ht="10.5" customHeight="1">
      <c r="J13" s="160"/>
    </row>
    <row r="14" spans="1:17" ht="13.5" customHeight="1">
      <c r="A14" s="1" t="s">
        <v>227</v>
      </c>
      <c r="B14" s="1"/>
      <c r="C14" s="1"/>
      <c r="D14" s="1"/>
      <c r="E14" s="1"/>
      <c r="F14" s="1"/>
      <c r="G14" s="1"/>
      <c r="H14" s="1"/>
      <c r="I14" s="1"/>
      <c r="J14" s="1"/>
      <c r="K14" s="1"/>
      <c r="L14" s="1"/>
      <c r="M14" s="158"/>
      <c r="N14" s="158"/>
      <c r="O14" s="158"/>
      <c r="P14" s="158"/>
      <c r="Q14" s="158"/>
    </row>
    <row r="15" spans="1:17" ht="10.5" customHeight="1">
      <c r="A15" s="130"/>
      <c r="G15" s="62"/>
      <c r="H15" s="62"/>
    </row>
    <row r="16" spans="1:17" ht="12" customHeight="1">
      <c r="A16" s="281" t="s">
        <v>0</v>
      </c>
      <c r="B16" s="284" t="s">
        <v>418</v>
      </c>
      <c r="C16" s="285"/>
      <c r="D16" s="286"/>
      <c r="E16" s="284" t="s">
        <v>419</v>
      </c>
      <c r="F16" s="285"/>
      <c r="G16" s="286"/>
      <c r="H16" s="153" t="s">
        <v>420</v>
      </c>
      <c r="I16" s="157" t="s">
        <v>167</v>
      </c>
      <c r="J16" s="284" t="s">
        <v>7</v>
      </c>
      <c r="K16" s="285"/>
      <c r="L16" s="285"/>
      <c r="M16" s="245"/>
      <c r="N16" s="245"/>
      <c r="O16" s="245"/>
      <c r="P16" s="245"/>
      <c r="Q16" s="245"/>
    </row>
    <row r="17" spans="1:17" ht="12" customHeight="1">
      <c r="A17" s="282"/>
      <c r="B17" s="289">
        <v>-1</v>
      </c>
      <c r="C17" s="290"/>
      <c r="D17" s="291"/>
      <c r="E17" s="292" t="s">
        <v>423</v>
      </c>
      <c r="F17" s="293"/>
      <c r="G17" s="294"/>
      <c r="H17" s="161" t="s">
        <v>424</v>
      </c>
      <c r="I17" s="162" t="s">
        <v>425</v>
      </c>
      <c r="J17" s="287"/>
      <c r="K17" s="288"/>
      <c r="L17" s="288"/>
      <c r="M17" s="245"/>
      <c r="N17" s="245"/>
      <c r="O17" s="245"/>
      <c r="P17" s="245"/>
      <c r="Q17" s="245"/>
    </row>
    <row r="18" spans="1:17" ht="12" customHeight="1">
      <c r="A18" s="283"/>
      <c r="B18" s="240" t="s">
        <v>426</v>
      </c>
      <c r="C18" s="243" t="s">
        <v>4</v>
      </c>
      <c r="D18" s="243" t="s">
        <v>5</v>
      </c>
      <c r="E18" s="240" t="s">
        <v>426</v>
      </c>
      <c r="F18" s="243" t="s">
        <v>4</v>
      </c>
      <c r="G18" s="243" t="s">
        <v>5</v>
      </c>
      <c r="H18" s="246">
        <v>-3</v>
      </c>
      <c r="I18" s="240" t="s">
        <v>427</v>
      </c>
      <c r="J18" s="240" t="s">
        <v>426</v>
      </c>
      <c r="K18" s="243" t="s">
        <v>4</v>
      </c>
      <c r="L18" s="242" t="s">
        <v>5</v>
      </c>
      <c r="M18" s="247"/>
      <c r="N18" s="247"/>
      <c r="O18" s="247"/>
      <c r="P18" s="247"/>
      <c r="Q18" s="247"/>
    </row>
    <row r="19" spans="1:17" ht="6" customHeight="1">
      <c r="A19" s="24"/>
      <c r="B19" s="239"/>
      <c r="C19" s="247"/>
      <c r="D19" s="247"/>
      <c r="E19" s="247"/>
      <c r="F19" s="247"/>
      <c r="G19" s="247"/>
      <c r="H19" s="248"/>
      <c r="I19" s="24"/>
      <c r="J19" s="148"/>
      <c r="K19" s="148"/>
      <c r="L19" s="148"/>
      <c r="M19" s="24"/>
      <c r="N19" s="24"/>
      <c r="O19" s="24"/>
      <c r="P19" s="24"/>
      <c r="Q19" s="24"/>
    </row>
    <row r="20" spans="1:17" ht="10.5" customHeight="1">
      <c r="A20" s="249" t="s">
        <v>489</v>
      </c>
      <c r="B20" s="21">
        <v>79563</v>
      </c>
      <c r="C20" s="250">
        <v>35323</v>
      </c>
      <c r="D20" s="250">
        <v>44148</v>
      </c>
      <c r="E20" s="250">
        <v>30550.833333333332</v>
      </c>
      <c r="F20" s="250">
        <v>14126.5</v>
      </c>
      <c r="G20" s="250">
        <v>16217.916666666666</v>
      </c>
      <c r="H20" s="250">
        <v>168685</v>
      </c>
      <c r="I20" s="250">
        <v>38545.083333333336</v>
      </c>
      <c r="J20" s="250">
        <v>122465</v>
      </c>
      <c r="K20" s="250">
        <v>62813</v>
      </c>
      <c r="L20" s="250">
        <v>59574</v>
      </c>
      <c r="M20" s="188"/>
      <c r="N20" s="188"/>
      <c r="O20" s="188"/>
      <c r="P20" s="188"/>
      <c r="Q20" s="188"/>
    </row>
    <row r="21" spans="1:17" ht="10.5" customHeight="1">
      <c r="A21" s="251" t="s">
        <v>474</v>
      </c>
      <c r="B21" s="21">
        <v>73958</v>
      </c>
      <c r="C21" s="250">
        <v>31921</v>
      </c>
      <c r="D21" s="250">
        <v>41939</v>
      </c>
      <c r="E21" s="250">
        <v>28458.916666666668</v>
      </c>
      <c r="F21" s="250">
        <v>13136.083333333334</v>
      </c>
      <c r="G21" s="250">
        <v>15244.5</v>
      </c>
      <c r="H21" s="250">
        <v>176965</v>
      </c>
      <c r="I21" s="250">
        <v>40803.833333333336</v>
      </c>
      <c r="J21" s="250">
        <v>106643</v>
      </c>
      <c r="K21" s="250">
        <v>53152</v>
      </c>
      <c r="L21" s="250">
        <v>53424</v>
      </c>
      <c r="M21" s="250"/>
      <c r="N21" s="250"/>
      <c r="O21" s="250"/>
      <c r="P21" s="250"/>
      <c r="Q21" s="250"/>
    </row>
    <row r="22" spans="1:17" ht="10.5" customHeight="1">
      <c r="A22" s="251" t="s">
        <v>475</v>
      </c>
      <c r="B22" s="21">
        <v>70437</v>
      </c>
      <c r="C22" s="250">
        <v>29661</v>
      </c>
      <c r="D22" s="250">
        <v>40648</v>
      </c>
      <c r="E22" s="250">
        <v>26594.916666666668</v>
      </c>
      <c r="F22" s="250">
        <v>11852.25</v>
      </c>
      <c r="G22" s="250">
        <v>14692.166666666666</v>
      </c>
      <c r="H22" s="250">
        <v>181889</v>
      </c>
      <c r="I22" s="250">
        <v>42713.333333333336</v>
      </c>
      <c r="J22" s="250">
        <v>97106</v>
      </c>
      <c r="K22" s="250">
        <v>46987</v>
      </c>
      <c r="L22" s="250">
        <v>50025</v>
      </c>
      <c r="M22" s="250"/>
      <c r="N22" s="250"/>
      <c r="O22" s="250"/>
      <c r="P22" s="250"/>
      <c r="Q22" s="250"/>
    </row>
    <row r="23" spans="1:17" ht="10.5" customHeight="1">
      <c r="A23" s="251" t="s">
        <v>490</v>
      </c>
      <c r="B23" s="21">
        <v>64661</v>
      </c>
      <c r="C23" s="250">
        <v>27314</v>
      </c>
      <c r="D23" s="250">
        <v>37260</v>
      </c>
      <c r="E23" s="250">
        <v>25474.25</v>
      </c>
      <c r="F23" s="250">
        <v>11495</v>
      </c>
      <c r="G23" s="250">
        <v>13929.333333333334</v>
      </c>
      <c r="H23" s="250">
        <v>173495</v>
      </c>
      <c r="I23" s="250">
        <v>41199.333333333336</v>
      </c>
      <c r="J23" s="250">
        <v>83869</v>
      </c>
      <c r="K23" s="250">
        <v>39815</v>
      </c>
      <c r="L23" s="250">
        <v>44003</v>
      </c>
      <c r="M23" s="250"/>
      <c r="N23" s="250"/>
      <c r="O23" s="250"/>
      <c r="P23" s="250"/>
      <c r="Q23" s="250"/>
    </row>
    <row r="24" spans="1:17" s="3" customFormat="1" ht="10.5" customHeight="1">
      <c r="A24" s="252" t="s">
        <v>491</v>
      </c>
      <c r="B24" s="253">
        <f>SUM(B26:B37)</f>
        <v>61947</v>
      </c>
      <c r="C24" s="254">
        <f t="shared" ref="C24:L24" si="0">SUM(C26:C37)</f>
        <v>25828</v>
      </c>
      <c r="D24" s="254">
        <f t="shared" si="0"/>
        <v>35728</v>
      </c>
      <c r="E24" s="254">
        <f>AVERAGE(E26:E37)</f>
        <v>25273.5</v>
      </c>
      <c r="F24" s="254">
        <f t="shared" ref="F24:G24" si="1">AVERAGE(F26:F37)</f>
        <v>11440.666666666666</v>
      </c>
      <c r="G24" s="254">
        <f t="shared" si="1"/>
        <v>13774.25</v>
      </c>
      <c r="H24" s="254">
        <f t="shared" si="0"/>
        <v>171173</v>
      </c>
      <c r="I24" s="254">
        <f>AVERAGE(I26:I37)</f>
        <v>40990</v>
      </c>
      <c r="J24" s="254">
        <f t="shared" si="0"/>
        <v>77974</v>
      </c>
      <c r="K24" s="254">
        <f t="shared" si="0"/>
        <v>35932</v>
      </c>
      <c r="L24" s="254">
        <f t="shared" si="0"/>
        <v>41707</v>
      </c>
      <c r="M24" s="255"/>
      <c r="N24" s="255"/>
      <c r="O24" s="255"/>
      <c r="P24" s="255"/>
      <c r="Q24" s="255"/>
    </row>
    <row r="25" spans="1:17" s="3" customFormat="1" ht="6" customHeight="1">
      <c r="A25" s="52"/>
      <c r="B25" s="21"/>
      <c r="C25" s="250"/>
      <c r="D25" s="250"/>
      <c r="E25" s="250"/>
      <c r="F25" s="250"/>
      <c r="G25" s="250"/>
      <c r="H25" s="250"/>
      <c r="I25" s="250"/>
      <c r="J25" s="250"/>
      <c r="K25" s="250"/>
      <c r="L25" s="250"/>
      <c r="M25" s="250"/>
      <c r="N25" s="250"/>
      <c r="O25" s="250"/>
      <c r="P25" s="250"/>
      <c r="Q25" s="250"/>
    </row>
    <row r="26" spans="1:17" ht="10.5" customHeight="1">
      <c r="A26" s="115" t="s">
        <v>492</v>
      </c>
      <c r="B26" s="21">
        <v>6809</v>
      </c>
      <c r="C26" s="250">
        <v>2888</v>
      </c>
      <c r="D26" s="250">
        <v>3907</v>
      </c>
      <c r="E26" s="250">
        <v>26539</v>
      </c>
      <c r="F26" s="250">
        <v>12158</v>
      </c>
      <c r="G26" s="250">
        <v>14325</v>
      </c>
      <c r="H26" s="250">
        <v>14747</v>
      </c>
      <c r="I26" s="250">
        <v>42089</v>
      </c>
      <c r="J26" s="250">
        <v>7008</v>
      </c>
      <c r="K26" s="250">
        <v>3208</v>
      </c>
      <c r="L26" s="250">
        <v>3794</v>
      </c>
      <c r="M26" s="250"/>
      <c r="N26" s="250"/>
      <c r="O26" s="250"/>
      <c r="P26" s="250"/>
      <c r="Q26" s="250"/>
    </row>
    <row r="27" spans="1:17" ht="10.5" customHeight="1">
      <c r="A27" s="256" t="s">
        <v>493</v>
      </c>
      <c r="B27" s="21">
        <v>5585</v>
      </c>
      <c r="C27" s="250">
        <v>2302</v>
      </c>
      <c r="D27" s="250">
        <v>3268</v>
      </c>
      <c r="E27" s="250">
        <v>26628</v>
      </c>
      <c r="F27" s="250">
        <v>12167</v>
      </c>
      <c r="G27" s="250">
        <v>14393</v>
      </c>
      <c r="H27" s="250">
        <v>13197</v>
      </c>
      <c r="I27" s="250">
        <v>40637</v>
      </c>
      <c r="J27" s="250">
        <v>6809</v>
      </c>
      <c r="K27" s="250">
        <v>3112</v>
      </c>
      <c r="L27" s="250">
        <v>3686</v>
      </c>
      <c r="M27" s="250"/>
      <c r="N27" s="250"/>
      <c r="O27" s="250"/>
      <c r="P27" s="250"/>
      <c r="Q27" s="250"/>
    </row>
    <row r="28" spans="1:17" ht="10.5" customHeight="1">
      <c r="A28" s="256" t="s">
        <v>494</v>
      </c>
      <c r="B28" s="21">
        <v>5066</v>
      </c>
      <c r="C28" s="250">
        <v>2091</v>
      </c>
      <c r="D28" s="250">
        <v>2954</v>
      </c>
      <c r="E28" s="250">
        <v>26193</v>
      </c>
      <c r="F28" s="250">
        <v>11952</v>
      </c>
      <c r="G28" s="250">
        <v>14179</v>
      </c>
      <c r="H28" s="250">
        <v>14547</v>
      </c>
      <c r="I28" s="250">
        <v>40119</v>
      </c>
      <c r="J28" s="250">
        <v>6674</v>
      </c>
      <c r="K28" s="250">
        <v>3033</v>
      </c>
      <c r="L28" s="250">
        <v>3635</v>
      </c>
      <c r="M28" s="250"/>
      <c r="N28" s="250"/>
      <c r="O28" s="250"/>
      <c r="P28" s="250"/>
      <c r="Q28" s="250"/>
    </row>
    <row r="29" spans="1:17" ht="10.5" customHeight="1">
      <c r="A29" s="256" t="s">
        <v>495</v>
      </c>
      <c r="B29" s="21">
        <v>5160</v>
      </c>
      <c r="C29" s="250">
        <v>2133</v>
      </c>
      <c r="D29" s="250">
        <v>3009</v>
      </c>
      <c r="E29" s="250">
        <v>25701</v>
      </c>
      <c r="F29" s="250">
        <v>11508</v>
      </c>
      <c r="G29" s="250">
        <v>14125</v>
      </c>
      <c r="H29" s="250">
        <v>15052</v>
      </c>
      <c r="I29" s="250">
        <v>40901</v>
      </c>
      <c r="J29" s="250">
        <v>7405</v>
      </c>
      <c r="K29" s="250">
        <v>3391</v>
      </c>
      <c r="L29" s="250">
        <v>4004</v>
      </c>
      <c r="M29" s="250"/>
      <c r="N29" s="250"/>
      <c r="O29" s="250"/>
      <c r="P29" s="250"/>
    </row>
    <row r="30" spans="1:17" ht="10.5" customHeight="1">
      <c r="A30" s="256" t="s">
        <v>496</v>
      </c>
      <c r="B30" s="21">
        <v>4890</v>
      </c>
      <c r="C30" s="250">
        <v>1921</v>
      </c>
      <c r="D30" s="250">
        <v>2957</v>
      </c>
      <c r="E30" s="250">
        <v>25400</v>
      </c>
      <c r="F30" s="250">
        <v>11194</v>
      </c>
      <c r="G30" s="250">
        <v>14135</v>
      </c>
      <c r="H30" s="250">
        <v>13043</v>
      </c>
      <c r="I30" s="250">
        <v>40419</v>
      </c>
      <c r="J30" s="250">
        <v>5662</v>
      </c>
      <c r="K30" s="250">
        <v>2574</v>
      </c>
      <c r="L30" s="250">
        <v>3083</v>
      </c>
      <c r="M30" s="250"/>
      <c r="N30" s="250"/>
      <c r="O30" s="250"/>
      <c r="P30" s="250"/>
    </row>
    <row r="31" spans="1:17" ht="10.5" customHeight="1">
      <c r="A31" s="256" t="s">
        <v>497</v>
      </c>
      <c r="B31" s="21">
        <v>5039</v>
      </c>
      <c r="C31" s="250">
        <v>2064</v>
      </c>
      <c r="D31" s="250">
        <v>2967</v>
      </c>
      <c r="E31" s="250">
        <v>25616</v>
      </c>
      <c r="F31" s="250">
        <v>11269</v>
      </c>
      <c r="G31" s="250">
        <v>14278</v>
      </c>
      <c r="H31" s="250">
        <v>14794</v>
      </c>
      <c r="I31" s="250">
        <v>40794</v>
      </c>
      <c r="J31" s="250">
        <v>7081</v>
      </c>
      <c r="K31" s="250">
        <v>3043</v>
      </c>
      <c r="L31" s="250">
        <v>4035</v>
      </c>
      <c r="M31" s="250"/>
      <c r="N31" s="250"/>
      <c r="O31" s="250"/>
      <c r="P31" s="250"/>
      <c r="Q31" s="250"/>
    </row>
    <row r="32" spans="1:17" ht="10.5" customHeight="1">
      <c r="A32" s="256" t="s">
        <v>498</v>
      </c>
      <c r="B32" s="21">
        <v>5064</v>
      </c>
      <c r="C32" s="250">
        <v>2112</v>
      </c>
      <c r="D32" s="250">
        <v>2942</v>
      </c>
      <c r="E32" s="250">
        <v>25508</v>
      </c>
      <c r="F32" s="250">
        <v>11243</v>
      </c>
      <c r="G32" s="250">
        <v>14204</v>
      </c>
      <c r="H32" s="250">
        <v>15427</v>
      </c>
      <c r="I32" s="250">
        <v>41467</v>
      </c>
      <c r="J32" s="250">
        <v>7107</v>
      </c>
      <c r="K32" s="250">
        <v>3396</v>
      </c>
      <c r="L32" s="250">
        <v>3702</v>
      </c>
      <c r="M32" s="250"/>
      <c r="N32" s="250"/>
      <c r="O32" s="250"/>
      <c r="P32" s="250"/>
      <c r="Q32" s="250"/>
    </row>
    <row r="33" spans="1:17" ht="10.5" customHeight="1">
      <c r="A33" s="256" t="s">
        <v>499</v>
      </c>
      <c r="B33" s="21">
        <v>4396</v>
      </c>
      <c r="C33" s="250">
        <v>1844</v>
      </c>
      <c r="D33" s="250">
        <v>2547</v>
      </c>
      <c r="E33" s="250">
        <v>24551</v>
      </c>
      <c r="F33" s="250">
        <v>11075</v>
      </c>
      <c r="G33" s="250">
        <v>13422</v>
      </c>
      <c r="H33" s="250">
        <v>13600</v>
      </c>
      <c r="I33" s="250">
        <v>41520</v>
      </c>
      <c r="J33" s="250">
        <v>6153</v>
      </c>
      <c r="K33" s="250">
        <v>2883</v>
      </c>
      <c r="L33" s="250">
        <v>3265</v>
      </c>
      <c r="M33" s="250"/>
      <c r="N33" s="250"/>
      <c r="O33" s="250"/>
      <c r="P33" s="250"/>
      <c r="Q33" s="250"/>
    </row>
    <row r="34" spans="1:17" ht="10.5" customHeight="1">
      <c r="A34" s="256" t="s">
        <v>500</v>
      </c>
      <c r="B34" s="21">
        <v>3847</v>
      </c>
      <c r="C34" s="250">
        <v>1713</v>
      </c>
      <c r="D34" s="250">
        <v>1859</v>
      </c>
      <c r="E34" s="250">
        <v>23317</v>
      </c>
      <c r="F34" s="250">
        <v>10720</v>
      </c>
      <c r="G34" s="250">
        <v>12547</v>
      </c>
      <c r="H34" s="250">
        <v>14375</v>
      </c>
      <c r="I34" s="250">
        <v>40799</v>
      </c>
      <c r="J34" s="250">
        <v>4922</v>
      </c>
      <c r="K34" s="250">
        <v>2561</v>
      </c>
      <c r="L34" s="250">
        <v>2091</v>
      </c>
      <c r="M34" s="250"/>
      <c r="N34" s="250"/>
      <c r="O34" s="250"/>
      <c r="P34" s="250"/>
      <c r="Q34" s="250"/>
    </row>
    <row r="35" spans="1:17" ht="10.5" customHeight="1">
      <c r="A35" s="257" t="s">
        <v>501</v>
      </c>
      <c r="B35" s="21">
        <v>5366</v>
      </c>
      <c r="C35" s="250">
        <v>2331</v>
      </c>
      <c r="D35" s="250">
        <v>3030</v>
      </c>
      <c r="E35" s="250">
        <v>23604</v>
      </c>
      <c r="F35" s="250">
        <v>10984</v>
      </c>
      <c r="G35" s="250">
        <v>12570</v>
      </c>
      <c r="H35" s="250">
        <v>14783</v>
      </c>
      <c r="I35" s="250">
        <v>40757</v>
      </c>
      <c r="J35" s="250">
        <v>4875</v>
      </c>
      <c r="K35" s="250">
        <v>2346</v>
      </c>
      <c r="L35" s="250">
        <v>2527</v>
      </c>
      <c r="M35" s="250"/>
      <c r="N35" s="250"/>
      <c r="O35" s="250"/>
      <c r="P35" s="250"/>
      <c r="Q35" s="250"/>
    </row>
    <row r="36" spans="1:17" ht="10.5" customHeight="1">
      <c r="A36" s="257" t="s">
        <v>502</v>
      </c>
      <c r="B36" s="21">
        <v>5126</v>
      </c>
      <c r="C36" s="250">
        <v>2091</v>
      </c>
      <c r="D36" s="250">
        <v>3031</v>
      </c>
      <c r="E36" s="250">
        <v>24399</v>
      </c>
      <c r="F36" s="250">
        <v>11196</v>
      </c>
      <c r="G36" s="250">
        <v>13158</v>
      </c>
      <c r="H36" s="250">
        <v>14499</v>
      </c>
      <c r="I36" s="250">
        <v>42135</v>
      </c>
      <c r="J36" s="250">
        <v>6671</v>
      </c>
      <c r="K36" s="250">
        <v>2913</v>
      </c>
      <c r="L36" s="250">
        <v>3752</v>
      </c>
      <c r="M36" s="250"/>
      <c r="N36" s="250"/>
      <c r="O36" s="250"/>
      <c r="P36" s="250"/>
      <c r="Q36" s="250"/>
    </row>
    <row r="37" spans="1:17" ht="10.5" customHeight="1">
      <c r="A37" s="257" t="s">
        <v>503</v>
      </c>
      <c r="B37" s="21">
        <v>5599</v>
      </c>
      <c r="C37" s="250">
        <v>2338</v>
      </c>
      <c r="D37" s="250">
        <v>3257</v>
      </c>
      <c r="E37" s="250">
        <v>25826</v>
      </c>
      <c r="F37" s="250">
        <v>11822</v>
      </c>
      <c r="G37" s="250">
        <v>13955</v>
      </c>
      <c r="H37" s="250">
        <v>13109</v>
      </c>
      <c r="I37" s="250">
        <v>40243</v>
      </c>
      <c r="J37" s="250">
        <v>7607</v>
      </c>
      <c r="K37" s="250">
        <v>3472</v>
      </c>
      <c r="L37" s="250">
        <v>4133</v>
      </c>
      <c r="M37" s="250"/>
      <c r="N37" s="250"/>
      <c r="O37" s="250"/>
      <c r="P37" s="250"/>
      <c r="Q37" s="250"/>
    </row>
    <row r="38" spans="1:17" ht="6" customHeight="1">
      <c r="A38" s="27"/>
      <c r="B38" s="21"/>
      <c r="C38" s="250"/>
      <c r="D38" s="250"/>
      <c r="E38" s="250"/>
      <c r="F38" s="250"/>
      <c r="G38" s="250"/>
      <c r="H38" s="250"/>
      <c r="I38" s="250"/>
      <c r="J38" s="250"/>
      <c r="K38" s="250"/>
      <c r="L38" s="250"/>
      <c r="M38" s="250"/>
      <c r="N38" s="250"/>
      <c r="O38" s="250"/>
      <c r="P38" s="250"/>
      <c r="Q38" s="250"/>
    </row>
    <row r="39" spans="1:17" s="49" customFormat="1" ht="10.5" customHeight="1">
      <c r="A39" s="51"/>
      <c r="B39" s="50"/>
      <c r="C39" s="258"/>
      <c r="D39" s="296" t="s">
        <v>322</v>
      </c>
      <c r="E39" s="296"/>
      <c r="F39" s="296"/>
      <c r="G39" s="296"/>
      <c r="H39" s="296"/>
      <c r="I39" s="296"/>
      <c r="J39" s="296"/>
      <c r="K39" s="259"/>
      <c r="L39" s="259"/>
      <c r="M39" s="260"/>
      <c r="N39" s="260"/>
      <c r="O39" s="260"/>
      <c r="P39" s="260"/>
      <c r="Q39" s="260"/>
    </row>
    <row r="40" spans="1:17" ht="6" customHeight="1">
      <c r="A40" s="261"/>
      <c r="B40" s="21"/>
      <c r="C40" s="250"/>
      <c r="D40" s="250"/>
      <c r="E40" s="250"/>
      <c r="F40" s="250"/>
      <c r="G40" s="250"/>
      <c r="H40" s="250"/>
      <c r="I40" s="250"/>
      <c r="J40" s="250"/>
      <c r="K40" s="250"/>
      <c r="L40" s="250"/>
      <c r="M40" s="250"/>
      <c r="N40" s="250"/>
      <c r="O40" s="250"/>
      <c r="P40" s="250"/>
      <c r="Q40" s="250"/>
    </row>
    <row r="41" spans="1:17" ht="10.5" customHeight="1">
      <c r="A41" s="262" t="s">
        <v>467</v>
      </c>
      <c r="B41" s="21">
        <v>39958</v>
      </c>
      <c r="C41" s="250">
        <v>19640</v>
      </c>
      <c r="D41" s="250">
        <v>20267</v>
      </c>
      <c r="E41" s="250">
        <v>15550.666666666666</v>
      </c>
      <c r="F41" s="250">
        <v>8236.4166666666661</v>
      </c>
      <c r="G41" s="250">
        <v>7283.75</v>
      </c>
      <c r="H41" s="250">
        <v>91658</v>
      </c>
      <c r="I41" s="250">
        <v>21899.833333333332</v>
      </c>
      <c r="J41" s="250">
        <v>51550</v>
      </c>
      <c r="K41" s="250">
        <v>25655</v>
      </c>
      <c r="L41" s="250">
        <v>25588</v>
      </c>
      <c r="M41" s="250"/>
      <c r="N41" s="250"/>
      <c r="O41" s="250"/>
      <c r="P41" s="250"/>
      <c r="Q41" s="250"/>
    </row>
    <row r="42" spans="1:17" ht="10.5" customHeight="1">
      <c r="A42" s="262" t="s">
        <v>91</v>
      </c>
      <c r="B42" s="21">
        <v>21989</v>
      </c>
      <c r="C42" s="250">
        <v>6188</v>
      </c>
      <c r="D42" s="250">
        <v>15461</v>
      </c>
      <c r="E42" s="250">
        <v>9722.8333333333339</v>
      </c>
      <c r="F42" s="250">
        <v>3204.25</v>
      </c>
      <c r="G42" s="250">
        <v>6490.5</v>
      </c>
      <c r="H42" s="250">
        <v>79515</v>
      </c>
      <c r="I42" s="250">
        <v>19090.166666666668</v>
      </c>
      <c r="J42" s="250">
        <v>26424</v>
      </c>
      <c r="K42" s="250">
        <v>10277</v>
      </c>
      <c r="L42" s="250">
        <v>16119</v>
      </c>
      <c r="M42" s="250"/>
      <c r="N42" s="250"/>
      <c r="O42" s="250"/>
      <c r="P42" s="250"/>
      <c r="Q42" s="250"/>
    </row>
    <row r="43" spans="1:17" ht="6" customHeight="1">
      <c r="A43" s="137"/>
      <c r="B43" s="23"/>
      <c r="C43" s="20"/>
      <c r="D43" s="20"/>
      <c r="E43" s="20"/>
      <c r="F43" s="20"/>
      <c r="G43" s="20"/>
      <c r="H43" s="250"/>
      <c r="I43" s="250"/>
      <c r="J43" s="20"/>
      <c r="K43" s="20"/>
      <c r="L43" s="20"/>
      <c r="M43" s="250"/>
      <c r="N43" s="250"/>
      <c r="O43" s="250"/>
      <c r="P43" s="250"/>
      <c r="Q43" s="250"/>
    </row>
    <row r="44" spans="1:17" ht="12" customHeight="1">
      <c r="A44" s="297" t="s">
        <v>0</v>
      </c>
      <c r="B44" s="300" t="s">
        <v>443</v>
      </c>
      <c r="C44" s="281"/>
      <c r="D44" s="297"/>
      <c r="E44" s="284" t="s">
        <v>444</v>
      </c>
      <c r="F44" s="285"/>
      <c r="G44" s="286"/>
      <c r="H44" s="153" t="s">
        <v>468</v>
      </c>
      <c r="I44" s="153" t="s">
        <v>469</v>
      </c>
      <c r="J44" s="237" t="s">
        <v>344</v>
      </c>
      <c r="K44" s="263"/>
      <c r="L44" s="263"/>
      <c r="M44" s="263"/>
      <c r="O44" s="263"/>
      <c r="P44" s="263"/>
      <c r="Q44" s="263"/>
    </row>
    <row r="45" spans="1:17" ht="12" customHeight="1">
      <c r="A45" s="298"/>
      <c r="B45" s="289">
        <v>-5</v>
      </c>
      <c r="C45" s="290"/>
      <c r="D45" s="291"/>
      <c r="E45" s="292" t="s">
        <v>448</v>
      </c>
      <c r="F45" s="293"/>
      <c r="G45" s="294"/>
      <c r="H45" s="161" t="s">
        <v>470</v>
      </c>
      <c r="I45" s="161" t="s">
        <v>470</v>
      </c>
      <c r="J45" s="238" t="s">
        <v>471</v>
      </c>
      <c r="K45" s="263"/>
      <c r="L45" s="263"/>
      <c r="M45" s="263"/>
      <c r="O45" s="263"/>
      <c r="P45" s="263"/>
      <c r="Q45" s="263"/>
    </row>
    <row r="46" spans="1:17" ht="12" customHeight="1">
      <c r="A46" s="299"/>
      <c r="B46" s="240" t="s">
        <v>426</v>
      </c>
      <c r="C46" s="243" t="s">
        <v>4</v>
      </c>
      <c r="D46" s="243" t="s">
        <v>5</v>
      </c>
      <c r="E46" s="240" t="s">
        <v>426</v>
      </c>
      <c r="F46" s="243" t="s">
        <v>4</v>
      </c>
      <c r="G46" s="243" t="s">
        <v>5</v>
      </c>
      <c r="H46" s="241" t="s">
        <v>342</v>
      </c>
      <c r="I46" s="241" t="s">
        <v>341</v>
      </c>
      <c r="J46" s="149" t="s">
        <v>340</v>
      </c>
      <c r="K46" s="247"/>
      <c r="L46" s="247"/>
      <c r="M46" s="247"/>
      <c r="N46" s="295"/>
      <c r="O46" s="295"/>
      <c r="P46" s="295"/>
      <c r="Q46" s="247"/>
    </row>
    <row r="47" spans="1:17" ht="6" customHeight="1">
      <c r="A47" s="24"/>
      <c r="B47" s="239"/>
      <c r="C47" s="148"/>
      <c r="D47" s="148"/>
      <c r="E47" s="247"/>
      <c r="F47" s="247"/>
      <c r="G47" s="247"/>
      <c r="H47" s="264"/>
      <c r="I47" s="264"/>
      <c r="J47" s="244"/>
      <c r="K47" s="247"/>
      <c r="L47" s="247"/>
      <c r="M47" s="247"/>
      <c r="N47" s="247"/>
      <c r="O47" s="247"/>
      <c r="P47" s="247"/>
      <c r="Q47" s="247"/>
    </row>
    <row r="48" spans="1:17" ht="10.5" customHeight="1">
      <c r="A48" s="249" t="s">
        <v>489</v>
      </c>
      <c r="B48" s="21">
        <v>24308</v>
      </c>
      <c r="C48" s="250">
        <v>11297</v>
      </c>
      <c r="D48" s="250">
        <v>13025</v>
      </c>
      <c r="E48" s="265">
        <v>30.551889697472447</v>
      </c>
      <c r="F48" s="265">
        <v>31.981994734309087</v>
      </c>
      <c r="G48" s="265">
        <v>29.503035245084714</v>
      </c>
      <c r="H48" s="266">
        <v>2.1201437854278997</v>
      </c>
      <c r="I48" s="266">
        <v>1.2616704399770875</v>
      </c>
      <c r="J48" s="265">
        <v>14.41029137149124</v>
      </c>
      <c r="K48" s="265"/>
      <c r="L48" s="265"/>
      <c r="M48" s="265"/>
      <c r="N48" s="265"/>
      <c r="O48" s="265"/>
      <c r="P48" s="265"/>
      <c r="Q48" s="265"/>
    </row>
    <row r="49" spans="1:17" ht="10.5" customHeight="1">
      <c r="A49" s="251" t="s">
        <v>474</v>
      </c>
      <c r="B49" s="21">
        <v>22126</v>
      </c>
      <c r="C49" s="250">
        <v>10064</v>
      </c>
      <c r="D49" s="250">
        <v>12038</v>
      </c>
      <c r="E49" s="265">
        <v>29.916979907515078</v>
      </c>
      <c r="F49" s="265">
        <v>31.527834341029415</v>
      </c>
      <c r="G49" s="265">
        <v>28.703593314099045</v>
      </c>
      <c r="H49" s="266">
        <v>2.3927769815300577</v>
      </c>
      <c r="I49" s="266">
        <v>1.4337802739036096</v>
      </c>
      <c r="J49" s="265">
        <v>12.503037323764588</v>
      </c>
      <c r="K49" s="265"/>
      <c r="L49" s="265"/>
      <c r="M49" s="265"/>
      <c r="N49" s="265"/>
      <c r="O49" s="265"/>
      <c r="P49" s="265"/>
      <c r="Q49" s="265"/>
    </row>
    <row r="50" spans="1:17" ht="10.5" customHeight="1">
      <c r="A50" s="251" t="s">
        <v>475</v>
      </c>
      <c r="B50" s="21">
        <v>21691</v>
      </c>
      <c r="C50" s="250">
        <v>9601</v>
      </c>
      <c r="D50" s="250">
        <v>12071</v>
      </c>
      <c r="E50" s="265">
        <v>30.79489472862274</v>
      </c>
      <c r="F50" s="265">
        <v>32.369104210916696</v>
      </c>
      <c r="G50" s="265">
        <v>29.696418027947253</v>
      </c>
      <c r="H50" s="266">
        <v>2.5822933969362691</v>
      </c>
      <c r="I50" s="266">
        <v>1.6060713356875844</v>
      </c>
      <c r="J50" s="265">
        <v>11.925405054731183</v>
      </c>
      <c r="K50" s="265"/>
      <c r="L50" s="265"/>
      <c r="M50" s="265"/>
      <c r="N50" s="265"/>
      <c r="O50" s="265"/>
      <c r="P50" s="265"/>
      <c r="Q50" s="265"/>
    </row>
    <row r="51" spans="1:17" ht="10.5" customHeight="1">
      <c r="A51" s="251" t="s">
        <v>490</v>
      </c>
      <c r="B51" s="21">
        <v>19450</v>
      </c>
      <c r="C51" s="250">
        <v>8523</v>
      </c>
      <c r="D51" s="250">
        <v>10916</v>
      </c>
      <c r="E51" s="265">
        <v>30.079955460014535</v>
      </c>
      <c r="F51" s="265">
        <v>31.203778282199607</v>
      </c>
      <c r="G51" s="265">
        <v>29.296833064949006</v>
      </c>
      <c r="H51" s="266">
        <v>2.683147492306027</v>
      </c>
      <c r="I51" s="266">
        <v>1.6172932798152384</v>
      </c>
      <c r="J51" s="265">
        <v>11.210697714631547</v>
      </c>
      <c r="K51" s="265"/>
      <c r="L51" s="265"/>
      <c r="M51" s="265"/>
      <c r="N51" s="265"/>
      <c r="O51" s="265"/>
      <c r="P51" s="265"/>
      <c r="Q51" s="265"/>
    </row>
    <row r="52" spans="1:17" s="3" customFormat="1" ht="10.5" customHeight="1">
      <c r="A52" s="252" t="s">
        <v>491</v>
      </c>
      <c r="B52" s="253">
        <f>SUM(B54:B65)</f>
        <v>18038</v>
      </c>
      <c r="C52" s="254">
        <f>SUM(C54:C65)</f>
        <v>7705</v>
      </c>
      <c r="D52" s="254">
        <f>SUM(D54:D65)</f>
        <v>10304</v>
      </c>
      <c r="E52" s="267">
        <f>B52/B24*100</f>
        <v>29.118439956737213</v>
      </c>
      <c r="F52" s="267">
        <f>C52/C24*100</f>
        <v>29.831965308967014</v>
      </c>
      <c r="G52" s="267">
        <f>D52/D24*100</f>
        <v>28.840125391849529</v>
      </c>
      <c r="H52" s="268">
        <f>H24/B24</f>
        <v>2.7632169435162317</v>
      </c>
      <c r="I52" s="268">
        <f>I24/E24</f>
        <v>1.6218568856707618</v>
      </c>
      <c r="J52" s="267">
        <f>B52/H24*100</f>
        <v>10.537876884789073</v>
      </c>
      <c r="K52" s="269"/>
      <c r="L52" s="269"/>
      <c r="M52" s="269"/>
      <c r="N52" s="265"/>
      <c r="O52" s="265"/>
      <c r="P52" s="265"/>
      <c r="Q52" s="265"/>
    </row>
    <row r="53" spans="1:17" s="3" customFormat="1" ht="6" customHeight="1">
      <c r="A53" s="52"/>
      <c r="B53" s="21"/>
      <c r="C53" s="250"/>
      <c r="D53" s="250"/>
      <c r="E53" s="269"/>
      <c r="F53" s="269"/>
      <c r="G53" s="269"/>
      <c r="H53" s="266"/>
      <c r="I53" s="266"/>
      <c r="J53" s="265"/>
      <c r="K53" s="265"/>
      <c r="L53" s="265"/>
      <c r="M53" s="265"/>
      <c r="N53" s="265"/>
      <c r="O53" s="265"/>
      <c r="P53" s="265"/>
      <c r="Q53" s="265"/>
    </row>
    <row r="54" spans="1:17" ht="10.5" customHeight="1">
      <c r="A54" s="115" t="s">
        <v>492</v>
      </c>
      <c r="B54" s="21">
        <v>1737</v>
      </c>
      <c r="C54" s="250">
        <v>721</v>
      </c>
      <c r="D54" s="250">
        <v>1015</v>
      </c>
      <c r="E54" s="265">
        <f t="shared" ref="E54:G65" si="2">B54/B26*100</f>
        <v>25.510353943310328</v>
      </c>
      <c r="F54" s="265">
        <f t="shared" si="2"/>
        <v>24.965373961218837</v>
      </c>
      <c r="G54" s="265">
        <f t="shared" si="2"/>
        <v>25.979012029690303</v>
      </c>
      <c r="H54" s="266">
        <f t="shared" ref="H54:H65" si="3">H26/B26</f>
        <v>2.1658099574093113</v>
      </c>
      <c r="I54" s="266">
        <f t="shared" ref="I54:I65" si="4">I26/E26</f>
        <v>1.585930140547873</v>
      </c>
      <c r="J54" s="265">
        <f t="shared" ref="J54:J65" si="5">B54/H26*100</f>
        <v>11.778666847494405</v>
      </c>
      <c r="K54" s="265"/>
      <c r="L54" s="265"/>
      <c r="M54" s="265"/>
      <c r="N54" s="265"/>
      <c r="O54" s="265"/>
      <c r="P54" s="265"/>
      <c r="Q54" s="265"/>
    </row>
    <row r="55" spans="1:17" ht="10.5" customHeight="1">
      <c r="A55" s="256" t="s">
        <v>493</v>
      </c>
      <c r="B55" s="21">
        <v>1669</v>
      </c>
      <c r="C55" s="250">
        <v>697</v>
      </c>
      <c r="D55" s="250">
        <v>958</v>
      </c>
      <c r="E55" s="265">
        <f t="shared" si="2"/>
        <v>29.883616830796779</v>
      </c>
      <c r="F55" s="265">
        <f t="shared" si="2"/>
        <v>30.278019113814075</v>
      </c>
      <c r="G55" s="265">
        <f t="shared" si="2"/>
        <v>29.314565483476134</v>
      </c>
      <c r="H55" s="266">
        <f t="shared" si="3"/>
        <v>2.362936436884512</v>
      </c>
      <c r="I55" s="266">
        <f t="shared" si="4"/>
        <v>1.5261003455009765</v>
      </c>
      <c r="J55" s="265">
        <f t="shared" si="5"/>
        <v>12.646813669773433</v>
      </c>
      <c r="K55" s="265"/>
      <c r="L55" s="265"/>
      <c r="M55" s="265"/>
      <c r="N55" s="265"/>
      <c r="O55" s="265"/>
      <c r="P55" s="265"/>
      <c r="Q55" s="265"/>
    </row>
    <row r="56" spans="1:17" ht="10.5" customHeight="1">
      <c r="A56" s="256" t="s">
        <v>494</v>
      </c>
      <c r="B56" s="21">
        <v>1564</v>
      </c>
      <c r="C56" s="250">
        <v>666</v>
      </c>
      <c r="D56" s="250">
        <v>893</v>
      </c>
      <c r="E56" s="265">
        <f t="shared" si="2"/>
        <v>30.872483221476511</v>
      </c>
      <c r="F56" s="265">
        <f t="shared" si="2"/>
        <v>31.850789096126253</v>
      </c>
      <c r="G56" s="265">
        <f t="shared" si="2"/>
        <v>30.23019634394042</v>
      </c>
      <c r="H56" s="266">
        <f t="shared" si="3"/>
        <v>2.8714962495065142</v>
      </c>
      <c r="I56" s="266">
        <f t="shared" si="4"/>
        <v>1.5316687664643225</v>
      </c>
      <c r="J56" s="265">
        <f t="shared" si="5"/>
        <v>10.751357668247749</v>
      </c>
      <c r="K56" s="265"/>
      <c r="L56" s="265"/>
      <c r="M56" s="265"/>
      <c r="N56" s="265"/>
      <c r="O56" s="265"/>
      <c r="P56" s="265"/>
      <c r="Q56" s="265"/>
    </row>
    <row r="57" spans="1:17" ht="10.5" customHeight="1">
      <c r="A57" s="256" t="s">
        <v>495</v>
      </c>
      <c r="B57" s="21">
        <v>1664</v>
      </c>
      <c r="C57" s="250">
        <v>757</v>
      </c>
      <c r="D57" s="250">
        <v>906</v>
      </c>
      <c r="E57" s="265">
        <f t="shared" si="2"/>
        <v>32.248062015503876</v>
      </c>
      <c r="F57" s="265">
        <f t="shared" si="2"/>
        <v>35.489920300046883</v>
      </c>
      <c r="G57" s="265">
        <f t="shared" si="2"/>
        <v>30.109670987038882</v>
      </c>
      <c r="H57" s="266">
        <f t="shared" si="3"/>
        <v>2.9170542635658916</v>
      </c>
      <c r="I57" s="266">
        <f t="shared" si="4"/>
        <v>1.5914166763939146</v>
      </c>
      <c r="J57" s="265">
        <f t="shared" si="5"/>
        <v>11.055009301089557</v>
      </c>
      <c r="K57" s="265"/>
      <c r="L57" s="265"/>
      <c r="M57" s="265"/>
      <c r="N57" s="265"/>
      <c r="O57" s="265"/>
      <c r="P57" s="265"/>
      <c r="Q57" s="265"/>
    </row>
    <row r="58" spans="1:17" ht="10.5" customHeight="1">
      <c r="A58" s="256" t="s">
        <v>496</v>
      </c>
      <c r="B58" s="21">
        <v>1275</v>
      </c>
      <c r="C58" s="250">
        <v>559</v>
      </c>
      <c r="D58" s="250">
        <v>714</v>
      </c>
      <c r="E58" s="265">
        <f t="shared" si="2"/>
        <v>26.073619631901838</v>
      </c>
      <c r="F58" s="265">
        <f t="shared" si="2"/>
        <v>29.099427381572095</v>
      </c>
      <c r="G58" s="265">
        <f t="shared" si="2"/>
        <v>24.146094014203584</v>
      </c>
      <c r="H58" s="266">
        <f t="shared" si="3"/>
        <v>2.6672801635991821</v>
      </c>
      <c r="I58" s="266">
        <f t="shared" si="4"/>
        <v>1.5912992125984251</v>
      </c>
      <c r="J58" s="265">
        <f t="shared" si="5"/>
        <v>9.7753584298090939</v>
      </c>
      <c r="K58" s="265"/>
      <c r="L58" s="265"/>
      <c r="M58" s="265"/>
      <c r="N58" s="265"/>
      <c r="O58" s="265"/>
      <c r="P58" s="265"/>
      <c r="Q58" s="265"/>
    </row>
    <row r="59" spans="1:17" ht="10.5" customHeight="1">
      <c r="A59" s="256" t="s">
        <v>497</v>
      </c>
      <c r="B59" s="21">
        <v>1565</v>
      </c>
      <c r="C59" s="250">
        <v>627</v>
      </c>
      <c r="D59" s="250">
        <v>937</v>
      </c>
      <c r="E59" s="265">
        <f t="shared" si="2"/>
        <v>31.057749553482832</v>
      </c>
      <c r="F59" s="265">
        <f t="shared" si="2"/>
        <v>30.377906976744185</v>
      </c>
      <c r="G59" s="265">
        <f t="shared" si="2"/>
        <v>31.580721267273343</v>
      </c>
      <c r="H59" s="266">
        <f t="shared" si="3"/>
        <v>2.9358999801547925</v>
      </c>
      <c r="I59" s="266">
        <f t="shared" si="4"/>
        <v>1.5925202998126171</v>
      </c>
      <c r="J59" s="265">
        <f t="shared" si="5"/>
        <v>10.578612951196432</v>
      </c>
      <c r="K59" s="265"/>
      <c r="L59" s="265"/>
      <c r="M59" s="265"/>
      <c r="N59" s="265"/>
      <c r="O59" s="265"/>
      <c r="P59" s="265"/>
      <c r="Q59" s="265"/>
    </row>
    <row r="60" spans="1:17" ht="10.5" customHeight="1">
      <c r="A60" s="256" t="s">
        <v>498</v>
      </c>
      <c r="B60" s="21">
        <v>1618</v>
      </c>
      <c r="C60" s="250">
        <v>691</v>
      </c>
      <c r="D60" s="250">
        <v>927</v>
      </c>
      <c r="E60" s="265">
        <f t="shared" si="2"/>
        <v>31.951026856240127</v>
      </c>
      <c r="F60" s="265">
        <f t="shared" si="2"/>
        <v>32.717803030303031</v>
      </c>
      <c r="G60" s="265">
        <f t="shared" si="2"/>
        <v>31.509177430319511</v>
      </c>
      <c r="H60" s="266">
        <f t="shared" si="3"/>
        <v>3.0464060031595577</v>
      </c>
      <c r="I60" s="266">
        <f t="shared" si="4"/>
        <v>1.6256468558883488</v>
      </c>
      <c r="J60" s="265">
        <f t="shared" si="5"/>
        <v>10.488105269981201</v>
      </c>
      <c r="K60" s="265"/>
      <c r="L60" s="265"/>
      <c r="M60" s="265"/>
      <c r="N60" s="265"/>
      <c r="O60" s="265"/>
      <c r="P60" s="265"/>
      <c r="Q60" s="265"/>
    </row>
    <row r="61" spans="1:17" ht="10.5" customHeight="1">
      <c r="A61" s="256" t="s">
        <v>499</v>
      </c>
      <c r="B61" s="21">
        <v>1400</v>
      </c>
      <c r="C61" s="250">
        <v>610</v>
      </c>
      <c r="D61" s="250">
        <v>788</v>
      </c>
      <c r="E61" s="265">
        <f t="shared" si="2"/>
        <v>31.847133757961782</v>
      </c>
      <c r="F61" s="265">
        <f t="shared" si="2"/>
        <v>33.080260303687638</v>
      </c>
      <c r="G61" s="265">
        <f t="shared" si="2"/>
        <v>30.938358853553201</v>
      </c>
      <c r="H61" s="266">
        <f t="shared" si="3"/>
        <v>3.0937215650591448</v>
      </c>
      <c r="I61" s="266">
        <f t="shared" si="4"/>
        <v>1.6911734756221743</v>
      </c>
      <c r="J61" s="265">
        <f t="shared" si="5"/>
        <v>10.294117647058822</v>
      </c>
      <c r="K61" s="265"/>
      <c r="L61" s="265"/>
      <c r="M61" s="265"/>
      <c r="N61" s="265"/>
      <c r="O61" s="265"/>
      <c r="P61" s="265"/>
      <c r="Q61" s="265"/>
    </row>
    <row r="62" spans="1:17" ht="10.5" customHeight="1">
      <c r="A62" s="256" t="s">
        <v>500</v>
      </c>
      <c r="B62" s="21">
        <v>1319</v>
      </c>
      <c r="C62" s="250">
        <v>583</v>
      </c>
      <c r="D62" s="250">
        <v>736</v>
      </c>
      <c r="E62" s="265">
        <f t="shared" si="2"/>
        <v>34.286456979464518</v>
      </c>
      <c r="F62" s="265">
        <f t="shared" si="2"/>
        <v>34.03385872737887</v>
      </c>
      <c r="G62" s="265">
        <f t="shared" si="2"/>
        <v>39.591178052716515</v>
      </c>
      <c r="H62" s="266">
        <f t="shared" si="3"/>
        <v>3.7366779308552118</v>
      </c>
      <c r="I62" s="266">
        <f t="shared" si="4"/>
        <v>1.7497533988077369</v>
      </c>
      <c r="J62" s="265">
        <f t="shared" si="5"/>
        <v>9.1756521739130434</v>
      </c>
      <c r="K62" s="265"/>
      <c r="L62" s="265"/>
      <c r="M62" s="265"/>
      <c r="N62" s="265"/>
      <c r="O62" s="265"/>
      <c r="P62" s="265"/>
      <c r="Q62" s="265"/>
    </row>
    <row r="63" spans="1:17" ht="10.5" customHeight="1">
      <c r="A63" s="257" t="s">
        <v>501</v>
      </c>
      <c r="B63" s="21">
        <v>972</v>
      </c>
      <c r="C63" s="250">
        <v>458</v>
      </c>
      <c r="D63" s="250">
        <v>514</v>
      </c>
      <c r="E63" s="265">
        <f t="shared" si="2"/>
        <v>18.114051434960864</v>
      </c>
      <c r="F63" s="265">
        <f t="shared" si="2"/>
        <v>19.648219648219648</v>
      </c>
      <c r="G63" s="265">
        <f t="shared" si="2"/>
        <v>16.963696369636963</v>
      </c>
      <c r="H63" s="266">
        <f t="shared" si="3"/>
        <v>2.754938501677227</v>
      </c>
      <c r="I63" s="266">
        <f t="shared" si="4"/>
        <v>1.7266988645992205</v>
      </c>
      <c r="J63" s="265">
        <f t="shared" si="5"/>
        <v>6.5751200703510788</v>
      </c>
      <c r="K63" s="265"/>
      <c r="L63" s="265"/>
      <c r="M63" s="265"/>
      <c r="N63" s="265"/>
      <c r="O63" s="265"/>
      <c r="P63" s="265"/>
      <c r="Q63" s="265"/>
    </row>
    <row r="64" spans="1:17" ht="10.5" customHeight="1">
      <c r="A64" s="257" t="s">
        <v>502</v>
      </c>
      <c r="B64" s="21">
        <v>1342</v>
      </c>
      <c r="C64" s="250">
        <v>581</v>
      </c>
      <c r="D64" s="250">
        <v>759</v>
      </c>
      <c r="E64" s="265">
        <f t="shared" si="2"/>
        <v>26.180257510729614</v>
      </c>
      <c r="F64" s="265">
        <f t="shared" si="2"/>
        <v>27.785748445719747</v>
      </c>
      <c r="G64" s="265">
        <f t="shared" si="2"/>
        <v>25.041240514681622</v>
      </c>
      <c r="H64" s="266">
        <f t="shared" si="3"/>
        <v>2.828521264143582</v>
      </c>
      <c r="I64" s="266">
        <f t="shared" si="4"/>
        <v>1.726915037501537</v>
      </c>
      <c r="J64" s="265">
        <f t="shared" si="5"/>
        <v>9.2558107455686596</v>
      </c>
      <c r="K64" s="265"/>
      <c r="L64" s="265"/>
      <c r="M64" s="265"/>
      <c r="N64" s="265"/>
      <c r="O64" s="265"/>
      <c r="P64" s="265"/>
      <c r="Q64" s="265"/>
    </row>
    <row r="65" spans="1:17" ht="10.5" customHeight="1">
      <c r="A65" s="257" t="s">
        <v>503</v>
      </c>
      <c r="B65" s="21">
        <v>1913</v>
      </c>
      <c r="C65" s="250">
        <v>755</v>
      </c>
      <c r="D65" s="250">
        <v>1157</v>
      </c>
      <c r="E65" s="265">
        <f t="shared" si="2"/>
        <v>34.166815502768351</v>
      </c>
      <c r="F65" s="265">
        <f t="shared" si="2"/>
        <v>32.292557741659536</v>
      </c>
      <c r="G65" s="265">
        <f t="shared" si="2"/>
        <v>35.523487872275098</v>
      </c>
      <c r="H65" s="266">
        <f t="shared" si="3"/>
        <v>2.3413109483836401</v>
      </c>
      <c r="I65" s="266">
        <f t="shared" si="4"/>
        <v>1.5582358863161156</v>
      </c>
      <c r="J65" s="265">
        <f t="shared" si="5"/>
        <v>14.593027690899381</v>
      </c>
      <c r="K65" s="265"/>
      <c r="L65" s="265"/>
      <c r="M65" s="265"/>
      <c r="N65" s="265"/>
      <c r="O65" s="265"/>
      <c r="P65" s="265"/>
      <c r="Q65" s="265"/>
    </row>
    <row r="66" spans="1:17" ht="6" customHeight="1">
      <c r="A66" s="27"/>
      <c r="B66" s="21"/>
      <c r="C66" s="250"/>
      <c r="D66" s="250"/>
      <c r="E66" s="265"/>
      <c r="F66" s="265"/>
      <c r="G66" s="265"/>
      <c r="H66" s="266"/>
      <c r="I66" s="266"/>
      <c r="J66" s="265"/>
      <c r="K66" s="265"/>
      <c r="L66" s="265"/>
      <c r="M66" s="265"/>
      <c r="N66" s="265"/>
      <c r="O66" s="265"/>
      <c r="P66" s="265"/>
      <c r="Q66" s="265"/>
    </row>
    <row r="67" spans="1:17" s="49" customFormat="1" ht="10.5" customHeight="1">
      <c r="A67" s="51"/>
      <c r="B67" s="143"/>
      <c r="C67" s="259"/>
      <c r="D67" s="296" t="s">
        <v>322</v>
      </c>
      <c r="E67" s="296"/>
      <c r="F67" s="296"/>
      <c r="G67" s="296"/>
      <c r="H67" s="296"/>
      <c r="J67" s="265"/>
      <c r="K67" s="265"/>
      <c r="L67" s="265"/>
      <c r="M67" s="265"/>
      <c r="N67" s="265"/>
      <c r="O67" s="265"/>
      <c r="P67" s="265"/>
      <c r="Q67" s="265"/>
    </row>
    <row r="68" spans="1:17" ht="6" customHeight="1">
      <c r="A68" s="261"/>
      <c r="B68" s="21"/>
      <c r="C68" s="250"/>
      <c r="D68" s="250"/>
      <c r="E68" s="265"/>
      <c r="F68" s="265"/>
      <c r="G68" s="265"/>
      <c r="H68" s="266"/>
      <c r="I68" s="266"/>
      <c r="J68" s="265"/>
      <c r="K68" s="265"/>
      <c r="L68" s="265"/>
      <c r="M68" s="265"/>
      <c r="N68" s="265"/>
      <c r="O68" s="265"/>
      <c r="P68" s="265"/>
      <c r="Q68" s="265"/>
    </row>
    <row r="69" spans="1:17" ht="10.5" customHeight="1">
      <c r="A69" s="262" t="s">
        <v>467</v>
      </c>
      <c r="B69" s="21">
        <v>9708</v>
      </c>
      <c r="C69" s="250">
        <v>4838</v>
      </c>
      <c r="D69" s="250">
        <v>4852</v>
      </c>
      <c r="E69" s="265">
        <f t="shared" ref="E69:G70" si="6">B69/B41*100</f>
        <v>24.295510285800091</v>
      </c>
      <c r="F69" s="265">
        <f t="shared" si="6"/>
        <v>24.633401221995925</v>
      </c>
      <c r="G69" s="265">
        <f t="shared" si="6"/>
        <v>23.940395717175704</v>
      </c>
      <c r="H69" s="266">
        <f>H41/B41</f>
        <v>2.2938585514790528</v>
      </c>
      <c r="I69" s="266">
        <f>I41/E41</f>
        <v>1.4082890336963045</v>
      </c>
      <c r="J69" s="265">
        <f>B69/H41*100</f>
        <v>10.591546837155514</v>
      </c>
      <c r="K69" s="265"/>
      <c r="L69" s="265"/>
      <c r="M69" s="265"/>
      <c r="N69" s="265"/>
      <c r="O69" s="265"/>
      <c r="P69" s="265"/>
      <c r="Q69" s="265"/>
    </row>
    <row r="70" spans="1:17" ht="10.5" customHeight="1">
      <c r="A70" s="262" t="s">
        <v>91</v>
      </c>
      <c r="B70" s="21">
        <v>8330</v>
      </c>
      <c r="C70" s="250">
        <v>2867</v>
      </c>
      <c r="D70" s="250">
        <v>5452</v>
      </c>
      <c r="E70" s="265">
        <f t="shared" si="6"/>
        <v>37.882577652462594</v>
      </c>
      <c r="F70" s="265">
        <f t="shared" si="6"/>
        <v>46.331609566903687</v>
      </c>
      <c r="G70" s="265">
        <f t="shared" si="6"/>
        <v>35.262919604165319</v>
      </c>
      <c r="H70" s="266">
        <f>H42/B42</f>
        <v>3.6161262449406522</v>
      </c>
      <c r="I70" s="266">
        <f>I42/E42</f>
        <v>1.9634365839861494</v>
      </c>
      <c r="J70" s="265">
        <f>B70/H42*100</f>
        <v>10.476010815569389</v>
      </c>
      <c r="K70" s="265"/>
      <c r="L70" s="265"/>
      <c r="M70" s="265"/>
      <c r="N70" s="265"/>
      <c r="O70" s="265"/>
      <c r="P70" s="265"/>
      <c r="Q70" s="265"/>
    </row>
    <row r="71" spans="1:17" ht="6" customHeight="1">
      <c r="A71" s="137"/>
      <c r="B71" s="23"/>
      <c r="C71" s="20"/>
      <c r="D71" s="20"/>
      <c r="E71" s="14"/>
      <c r="F71" s="14"/>
      <c r="G71" s="14"/>
      <c r="H71" s="17"/>
      <c r="I71" s="17"/>
      <c r="J71" s="14"/>
      <c r="K71" s="265"/>
      <c r="L71" s="265"/>
      <c r="M71" s="265"/>
      <c r="N71" s="265"/>
      <c r="O71" s="265"/>
      <c r="P71" s="265"/>
      <c r="Q71" s="265"/>
    </row>
    <row r="72" spans="1:17" ht="10.5" customHeight="1">
      <c r="A72" s="2" t="s">
        <v>25</v>
      </c>
      <c r="B72" s="250"/>
      <c r="C72" s="250"/>
      <c r="D72" s="250"/>
      <c r="E72" s="250"/>
      <c r="F72" s="250"/>
      <c r="G72" s="250"/>
      <c r="H72" s="250"/>
      <c r="I72" s="250"/>
      <c r="J72" s="250"/>
      <c r="K72" s="250"/>
      <c r="L72" s="250"/>
      <c r="M72" s="250"/>
      <c r="N72" s="250"/>
      <c r="O72" s="250"/>
      <c r="P72" s="250"/>
      <c r="Q72" s="250"/>
    </row>
    <row r="73" spans="1:17" ht="10.5" customHeight="1">
      <c r="A73" s="2" t="s">
        <v>208</v>
      </c>
      <c r="B73" s="250"/>
      <c r="C73" s="250"/>
      <c r="D73" s="250"/>
      <c r="E73" s="250"/>
      <c r="F73" s="250"/>
      <c r="G73" s="250"/>
      <c r="H73" s="250"/>
      <c r="I73" s="250"/>
      <c r="J73" s="250"/>
      <c r="K73" s="250"/>
      <c r="L73" s="250"/>
      <c r="M73" s="250"/>
      <c r="N73" s="265"/>
      <c r="O73" s="265"/>
      <c r="P73" s="265"/>
    </row>
    <row r="74" spans="1:17" ht="10.5" customHeight="1">
      <c r="A74" s="2" t="s">
        <v>320</v>
      </c>
      <c r="N74" s="270"/>
      <c r="O74" s="270"/>
      <c r="P74" s="270"/>
      <c r="Q74" s="271"/>
    </row>
    <row r="75" spans="1:17" ht="10.5" customHeight="1"/>
    <row r="78" spans="1:17">
      <c r="B78" s="160"/>
      <c r="C78" s="160"/>
      <c r="D78" s="160"/>
      <c r="E78" s="160"/>
      <c r="F78" s="160"/>
      <c r="G78" s="160"/>
      <c r="H78" s="160"/>
      <c r="I78" s="160"/>
      <c r="J78" s="160"/>
      <c r="K78" s="160"/>
      <c r="L78" s="160"/>
      <c r="Q78" s="250"/>
    </row>
    <row r="79" spans="1:17">
      <c r="B79" s="160"/>
      <c r="C79" s="160"/>
      <c r="D79" s="160"/>
    </row>
    <row r="80" spans="1:17">
      <c r="B80" s="160"/>
      <c r="C80" s="160"/>
      <c r="D80" s="160"/>
    </row>
    <row r="84" spans="2:8">
      <c r="B84" s="159"/>
      <c r="C84" s="159"/>
      <c r="D84" s="159"/>
      <c r="E84" s="159"/>
      <c r="F84" s="159"/>
      <c r="G84" s="159"/>
      <c r="H84" s="159"/>
    </row>
  </sheetData>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ignoredErrors>
    <ignoredError sqref="H24:I2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74BD-6022-43A0-940E-B4F9FFF12400}">
  <dimension ref="A1:Q85"/>
  <sheetViews>
    <sheetView zoomScaleNormal="100" zoomScaleSheetLayoutView="100" workbookViewId="0"/>
  </sheetViews>
  <sheetFormatPr defaultRowHeight="10.5"/>
  <cols>
    <col min="1" max="1" width="7.75" style="163" customWidth="1"/>
    <col min="2" max="12" width="7.5" style="163" customWidth="1"/>
    <col min="13" max="13" width="5.25" style="163" customWidth="1"/>
    <col min="14" max="14" width="7.5" style="163" bestFit="1" customWidth="1"/>
    <col min="15" max="16" width="6.75" style="163" bestFit="1" customWidth="1"/>
    <col min="17" max="17" width="6" style="163" bestFit="1" customWidth="1"/>
    <col min="18" max="16384" width="9" style="163"/>
  </cols>
  <sheetData>
    <row r="1" spans="1:17" ht="13.5" customHeight="1"/>
    <row r="2" spans="1:17" ht="13.5" customHeight="1">
      <c r="A2" s="229" t="s">
        <v>206</v>
      </c>
      <c r="B2" s="229"/>
      <c r="C2" s="229"/>
      <c r="D2" s="229"/>
      <c r="E2" s="229"/>
      <c r="F2" s="229"/>
      <c r="G2" s="229"/>
      <c r="H2" s="229"/>
      <c r="I2" s="229"/>
      <c r="J2" s="229"/>
      <c r="K2" s="229"/>
      <c r="L2" s="229"/>
      <c r="M2" s="165"/>
      <c r="N2" s="165"/>
      <c r="O2" s="165"/>
      <c r="P2" s="165"/>
      <c r="Q2" s="165"/>
    </row>
    <row r="3" spans="1:17" ht="10.5" customHeight="1"/>
    <row r="4" spans="1:17" ht="10.5" customHeight="1">
      <c r="A4" s="163" t="s">
        <v>363</v>
      </c>
    </row>
    <row r="5" spans="1:17" ht="10.5" customHeight="1">
      <c r="A5" s="163" t="s">
        <v>364</v>
      </c>
    </row>
    <row r="6" spans="1:17" ht="10.5" customHeight="1">
      <c r="A6" s="163" t="s">
        <v>365</v>
      </c>
    </row>
    <row r="7" spans="1:17" ht="10.5" customHeight="1">
      <c r="A7" s="163" t="s">
        <v>361</v>
      </c>
    </row>
    <row r="8" spans="1:17" ht="10.5" customHeight="1">
      <c r="A8" s="163" t="s">
        <v>360</v>
      </c>
    </row>
    <row r="9" spans="1:17" ht="10.5" customHeight="1">
      <c r="A9" s="163" t="s">
        <v>359</v>
      </c>
    </row>
    <row r="10" spans="1:17" ht="10.5" customHeight="1">
      <c r="A10" s="163" t="s">
        <v>358</v>
      </c>
    </row>
    <row r="11" spans="1:17" ht="10.5" customHeight="1">
      <c r="A11" s="163" t="s">
        <v>357</v>
      </c>
    </row>
    <row r="12" spans="1:17" ht="10.5" customHeight="1">
      <c r="A12" s="163" t="s">
        <v>356</v>
      </c>
    </row>
    <row r="13" spans="1:17" ht="10.5" customHeight="1">
      <c r="J13" s="166"/>
    </row>
    <row r="14" spans="1:17" ht="13.5" customHeight="1">
      <c r="A14" s="229" t="s">
        <v>227</v>
      </c>
      <c r="B14" s="229"/>
      <c r="C14" s="229"/>
      <c r="D14" s="229"/>
      <c r="E14" s="229"/>
      <c r="F14" s="229"/>
      <c r="G14" s="229"/>
      <c r="H14" s="229"/>
      <c r="I14" s="229"/>
      <c r="J14" s="229"/>
      <c r="K14" s="229"/>
      <c r="L14" s="229"/>
      <c r="M14" s="165"/>
      <c r="N14" s="165"/>
      <c r="O14" s="165"/>
      <c r="P14" s="165"/>
      <c r="Q14" s="165"/>
    </row>
    <row r="15" spans="1:17" ht="10.5" customHeight="1">
      <c r="A15" s="168"/>
      <c r="G15" s="167"/>
      <c r="H15" s="167"/>
    </row>
    <row r="16" spans="1:17" ht="12" customHeight="1">
      <c r="A16" s="301" t="s">
        <v>0</v>
      </c>
      <c r="B16" s="304" t="s">
        <v>418</v>
      </c>
      <c r="C16" s="305"/>
      <c r="D16" s="306"/>
      <c r="E16" s="304" t="s">
        <v>419</v>
      </c>
      <c r="F16" s="305"/>
      <c r="G16" s="306"/>
      <c r="H16" s="169" t="s">
        <v>420</v>
      </c>
      <c r="I16" s="170" t="s">
        <v>167</v>
      </c>
      <c r="J16" s="304" t="s">
        <v>7</v>
      </c>
      <c r="K16" s="305"/>
      <c r="L16" s="305"/>
      <c r="M16" s="171"/>
      <c r="N16" s="171"/>
      <c r="O16" s="171"/>
      <c r="P16" s="171"/>
      <c r="Q16" s="171"/>
    </row>
    <row r="17" spans="1:17" ht="12" customHeight="1">
      <c r="A17" s="302"/>
      <c r="B17" s="309">
        <v>-1</v>
      </c>
      <c r="C17" s="310"/>
      <c r="D17" s="311"/>
      <c r="E17" s="312" t="s">
        <v>423</v>
      </c>
      <c r="F17" s="313"/>
      <c r="G17" s="314"/>
      <c r="H17" s="173" t="s">
        <v>424</v>
      </c>
      <c r="I17" s="174" t="s">
        <v>425</v>
      </c>
      <c r="J17" s="307"/>
      <c r="K17" s="308"/>
      <c r="L17" s="308"/>
      <c r="M17" s="171"/>
      <c r="N17" s="171"/>
      <c r="O17" s="171"/>
      <c r="P17" s="171"/>
      <c r="Q17" s="171"/>
    </row>
    <row r="18" spans="1:17" ht="12" customHeight="1">
      <c r="A18" s="303"/>
      <c r="B18" s="175" t="s">
        <v>426</v>
      </c>
      <c r="C18" s="176" t="s">
        <v>4</v>
      </c>
      <c r="D18" s="176" t="s">
        <v>5</v>
      </c>
      <c r="E18" s="175" t="s">
        <v>426</v>
      </c>
      <c r="F18" s="176" t="s">
        <v>4</v>
      </c>
      <c r="G18" s="176" t="s">
        <v>5</v>
      </c>
      <c r="H18" s="177">
        <v>-3</v>
      </c>
      <c r="I18" s="175" t="s">
        <v>427</v>
      </c>
      <c r="J18" s="175" t="s">
        <v>426</v>
      </c>
      <c r="K18" s="176" t="s">
        <v>4</v>
      </c>
      <c r="L18" s="178" t="s">
        <v>5</v>
      </c>
      <c r="M18" s="179"/>
      <c r="N18" s="179"/>
      <c r="O18" s="179"/>
      <c r="P18" s="179"/>
      <c r="Q18" s="179"/>
    </row>
    <row r="19" spans="1:17" s="172" customFormat="1" ht="6" customHeight="1">
      <c r="A19" s="180"/>
      <c r="B19" s="181"/>
      <c r="C19" s="179"/>
      <c r="D19" s="179"/>
      <c r="E19" s="179"/>
      <c r="F19" s="179"/>
      <c r="G19" s="179"/>
      <c r="H19" s="182"/>
      <c r="I19" s="180"/>
      <c r="J19" s="183"/>
      <c r="K19" s="183"/>
      <c r="L19" s="183"/>
      <c r="M19" s="180"/>
      <c r="N19" s="180"/>
      <c r="O19" s="180"/>
      <c r="P19" s="180"/>
      <c r="Q19" s="180"/>
    </row>
    <row r="20" spans="1:17" ht="10.5" customHeight="1">
      <c r="A20" s="232" t="s">
        <v>472</v>
      </c>
      <c r="B20" s="186">
        <v>89528</v>
      </c>
      <c r="C20" s="187">
        <v>40483</v>
      </c>
      <c r="D20" s="187">
        <v>48983</v>
      </c>
      <c r="E20" s="187">
        <v>32632.666666666668</v>
      </c>
      <c r="F20" s="187">
        <v>15553.166666666666</v>
      </c>
      <c r="G20" s="187">
        <v>17055.25</v>
      </c>
      <c r="H20" s="187">
        <v>157010</v>
      </c>
      <c r="I20" s="187">
        <v>35577.333333333336</v>
      </c>
      <c r="J20" s="187">
        <v>139062</v>
      </c>
      <c r="K20" s="187">
        <v>72692</v>
      </c>
      <c r="L20" s="187">
        <v>66332</v>
      </c>
      <c r="M20" s="188"/>
      <c r="N20" s="188"/>
      <c r="O20" s="188"/>
      <c r="P20" s="188"/>
      <c r="Q20" s="188"/>
    </row>
    <row r="21" spans="1:17" ht="10.5" customHeight="1">
      <c r="A21" s="233" t="s">
        <v>473</v>
      </c>
      <c r="B21" s="186">
        <v>79563</v>
      </c>
      <c r="C21" s="187">
        <v>35323</v>
      </c>
      <c r="D21" s="187">
        <v>44148</v>
      </c>
      <c r="E21" s="187">
        <v>30550.833333333332</v>
      </c>
      <c r="F21" s="187">
        <v>14126.5</v>
      </c>
      <c r="G21" s="187">
        <v>16217.916666666666</v>
      </c>
      <c r="H21" s="187">
        <v>168685</v>
      </c>
      <c r="I21" s="187">
        <v>38545.083333333336</v>
      </c>
      <c r="J21" s="187">
        <v>122465</v>
      </c>
      <c r="K21" s="187">
        <v>62813</v>
      </c>
      <c r="L21" s="187">
        <v>59574</v>
      </c>
      <c r="M21" s="187"/>
      <c r="N21" s="187"/>
      <c r="O21" s="187"/>
      <c r="P21" s="187"/>
      <c r="Q21" s="187"/>
    </row>
    <row r="22" spans="1:17" ht="10.5" customHeight="1">
      <c r="A22" s="233" t="s">
        <v>474</v>
      </c>
      <c r="B22" s="186">
        <v>73958</v>
      </c>
      <c r="C22" s="187">
        <v>31921</v>
      </c>
      <c r="D22" s="187">
        <v>41939</v>
      </c>
      <c r="E22" s="187">
        <v>28458.916666666668</v>
      </c>
      <c r="F22" s="187">
        <v>13136.083333333334</v>
      </c>
      <c r="G22" s="187">
        <v>15244.5</v>
      </c>
      <c r="H22" s="187">
        <v>176965</v>
      </c>
      <c r="I22" s="187">
        <v>40803.833333333336</v>
      </c>
      <c r="J22" s="187">
        <v>106643</v>
      </c>
      <c r="K22" s="187">
        <v>53152</v>
      </c>
      <c r="L22" s="187">
        <v>53424</v>
      </c>
      <c r="M22" s="187"/>
      <c r="N22" s="187"/>
      <c r="O22" s="187"/>
      <c r="P22" s="187"/>
      <c r="Q22" s="187"/>
    </row>
    <row r="23" spans="1:17" ht="10.5" customHeight="1">
      <c r="A23" s="233" t="s">
        <v>475</v>
      </c>
      <c r="B23" s="186">
        <v>70437</v>
      </c>
      <c r="C23" s="187">
        <v>29661</v>
      </c>
      <c r="D23" s="187">
        <v>40648</v>
      </c>
      <c r="E23" s="187">
        <v>26594.916666666668</v>
      </c>
      <c r="F23" s="187">
        <v>11852.25</v>
      </c>
      <c r="G23" s="187">
        <v>14692.166666666666</v>
      </c>
      <c r="H23" s="187">
        <v>181889</v>
      </c>
      <c r="I23" s="187">
        <v>42713.333333333336</v>
      </c>
      <c r="J23" s="187">
        <v>97106</v>
      </c>
      <c r="K23" s="187">
        <v>46987</v>
      </c>
      <c r="L23" s="187">
        <v>50025</v>
      </c>
      <c r="M23" s="187"/>
      <c r="N23" s="187"/>
      <c r="O23" s="187"/>
      <c r="P23" s="187"/>
      <c r="Q23" s="187"/>
    </row>
    <row r="24" spans="1:17" s="196" customFormat="1" ht="10.5" customHeight="1">
      <c r="A24" s="234" t="s">
        <v>476</v>
      </c>
      <c r="B24" s="192">
        <v>64661</v>
      </c>
      <c r="C24" s="193">
        <v>27314</v>
      </c>
      <c r="D24" s="193">
        <v>37260</v>
      </c>
      <c r="E24" s="193">
        <v>25474.25</v>
      </c>
      <c r="F24" s="193">
        <v>11495</v>
      </c>
      <c r="G24" s="193">
        <v>13929.333333333334</v>
      </c>
      <c r="H24" s="193">
        <v>173495</v>
      </c>
      <c r="I24" s="193">
        <v>41199.333333333336</v>
      </c>
      <c r="J24" s="193">
        <v>83869</v>
      </c>
      <c r="K24" s="193">
        <v>39815</v>
      </c>
      <c r="L24" s="193">
        <v>44003</v>
      </c>
      <c r="M24" s="194"/>
      <c r="N24" s="194"/>
      <c r="O24" s="194"/>
      <c r="P24" s="194"/>
      <c r="Q24" s="194"/>
    </row>
    <row r="25" spans="1:17" s="196" customFormat="1" ht="6" customHeight="1">
      <c r="A25" s="197"/>
      <c r="B25" s="186"/>
      <c r="C25" s="187"/>
      <c r="D25" s="187"/>
      <c r="E25" s="187"/>
      <c r="F25" s="187"/>
      <c r="G25" s="187"/>
      <c r="H25" s="187"/>
      <c r="I25" s="187"/>
      <c r="J25" s="187"/>
      <c r="K25" s="187"/>
      <c r="L25" s="187"/>
      <c r="M25" s="187"/>
      <c r="N25" s="187"/>
      <c r="O25" s="187"/>
      <c r="P25" s="187"/>
      <c r="Q25" s="187"/>
    </row>
    <row r="26" spans="1:17" ht="10.5" customHeight="1">
      <c r="A26" s="235" t="s">
        <v>477</v>
      </c>
      <c r="B26" s="186">
        <v>7584</v>
      </c>
      <c r="C26" s="187">
        <v>3188</v>
      </c>
      <c r="D26" s="187">
        <v>4387</v>
      </c>
      <c r="E26" s="187">
        <v>27524</v>
      </c>
      <c r="F26" s="187">
        <v>12379</v>
      </c>
      <c r="G26" s="187">
        <v>15097</v>
      </c>
      <c r="H26" s="187">
        <v>15095</v>
      </c>
      <c r="I26" s="187">
        <v>42533</v>
      </c>
      <c r="J26" s="187">
        <v>7986</v>
      </c>
      <c r="K26" s="187">
        <v>3804</v>
      </c>
      <c r="L26" s="187">
        <v>4179</v>
      </c>
      <c r="M26" s="187"/>
      <c r="N26" s="187"/>
      <c r="O26" s="187"/>
      <c r="P26" s="187"/>
      <c r="Q26" s="187"/>
    </row>
    <row r="27" spans="1:17" ht="10.5" customHeight="1">
      <c r="A27" s="236" t="s">
        <v>478</v>
      </c>
      <c r="B27" s="186">
        <v>6080</v>
      </c>
      <c r="C27" s="187">
        <v>2496</v>
      </c>
      <c r="D27" s="187">
        <v>3576</v>
      </c>
      <c r="E27" s="187">
        <v>28116</v>
      </c>
      <c r="F27" s="187">
        <v>12543</v>
      </c>
      <c r="G27" s="187">
        <v>15521</v>
      </c>
      <c r="H27" s="187">
        <v>12778</v>
      </c>
      <c r="I27" s="187">
        <v>41037</v>
      </c>
      <c r="J27" s="187">
        <v>8032</v>
      </c>
      <c r="K27" s="187">
        <v>3784</v>
      </c>
      <c r="L27" s="187">
        <v>4244</v>
      </c>
      <c r="M27" s="187"/>
      <c r="N27" s="187"/>
      <c r="O27" s="187"/>
      <c r="P27" s="187"/>
      <c r="Q27" s="187"/>
    </row>
    <row r="28" spans="1:17" ht="10.5" customHeight="1">
      <c r="A28" s="236" t="s">
        <v>479</v>
      </c>
      <c r="B28" s="186">
        <v>5382</v>
      </c>
      <c r="C28" s="187">
        <v>2277</v>
      </c>
      <c r="D28" s="187">
        <v>3093</v>
      </c>
      <c r="E28" s="187">
        <v>26997</v>
      </c>
      <c r="F28" s="187">
        <v>12186</v>
      </c>
      <c r="G28" s="187">
        <v>14757</v>
      </c>
      <c r="H28" s="187">
        <v>14352</v>
      </c>
      <c r="I28" s="187">
        <v>39279</v>
      </c>
      <c r="J28" s="187">
        <v>7252</v>
      </c>
      <c r="K28" s="187">
        <v>3504</v>
      </c>
      <c r="L28" s="187">
        <v>3741</v>
      </c>
      <c r="M28" s="187"/>
      <c r="N28" s="187"/>
      <c r="O28" s="187"/>
      <c r="P28" s="187"/>
      <c r="Q28" s="187"/>
    </row>
    <row r="29" spans="1:17" ht="10.5" customHeight="1">
      <c r="A29" s="236" t="s">
        <v>480</v>
      </c>
      <c r="B29" s="186">
        <v>4992</v>
      </c>
      <c r="C29" s="187">
        <v>2127</v>
      </c>
      <c r="D29" s="187">
        <v>2859</v>
      </c>
      <c r="E29" s="187">
        <v>25757</v>
      </c>
      <c r="F29" s="187">
        <v>11528</v>
      </c>
      <c r="G29" s="187">
        <v>14179</v>
      </c>
      <c r="H29" s="187">
        <v>14194</v>
      </c>
      <c r="I29" s="187">
        <v>38994</v>
      </c>
      <c r="J29" s="187">
        <v>6483</v>
      </c>
      <c r="K29" s="187">
        <v>3180</v>
      </c>
      <c r="L29" s="187">
        <v>3300</v>
      </c>
      <c r="M29" s="187"/>
      <c r="N29" s="187"/>
      <c r="O29" s="187"/>
      <c r="P29" s="187"/>
    </row>
    <row r="30" spans="1:17" ht="10.5" customHeight="1">
      <c r="A30" s="236" t="s">
        <v>481</v>
      </c>
      <c r="B30" s="186">
        <v>5619</v>
      </c>
      <c r="C30" s="187">
        <v>2243</v>
      </c>
      <c r="D30" s="187">
        <v>3368</v>
      </c>
      <c r="E30" s="187">
        <v>25877</v>
      </c>
      <c r="F30" s="187">
        <v>11388</v>
      </c>
      <c r="G30" s="187">
        <v>14438</v>
      </c>
      <c r="H30" s="187">
        <v>13922</v>
      </c>
      <c r="I30" s="187">
        <v>40402</v>
      </c>
      <c r="J30" s="187">
        <v>6738</v>
      </c>
      <c r="K30" s="187">
        <v>3207</v>
      </c>
      <c r="L30" s="187">
        <v>3528</v>
      </c>
      <c r="M30" s="187"/>
      <c r="N30" s="187"/>
      <c r="O30" s="187"/>
      <c r="P30" s="187"/>
    </row>
    <row r="31" spans="1:17" ht="10.5" customHeight="1">
      <c r="A31" s="236" t="s">
        <v>482</v>
      </c>
      <c r="B31" s="186">
        <v>4602</v>
      </c>
      <c r="C31" s="187">
        <v>1871</v>
      </c>
      <c r="D31" s="187">
        <v>2725</v>
      </c>
      <c r="E31" s="187">
        <v>25359</v>
      </c>
      <c r="F31" s="187">
        <v>11084</v>
      </c>
      <c r="G31" s="187">
        <v>14226</v>
      </c>
      <c r="H31" s="187">
        <v>14031</v>
      </c>
      <c r="I31" s="187">
        <v>40100</v>
      </c>
      <c r="J31" s="187">
        <v>6067</v>
      </c>
      <c r="K31" s="187">
        <v>2760</v>
      </c>
      <c r="L31" s="187">
        <v>3306</v>
      </c>
      <c r="M31" s="187"/>
      <c r="N31" s="187"/>
      <c r="O31" s="187"/>
      <c r="P31" s="187"/>
      <c r="Q31" s="187"/>
    </row>
    <row r="32" spans="1:17" ht="10.5" customHeight="1">
      <c r="A32" s="236" t="s">
        <v>483</v>
      </c>
      <c r="B32" s="186">
        <v>5611</v>
      </c>
      <c r="C32" s="187">
        <v>2490</v>
      </c>
      <c r="D32" s="187">
        <v>3113</v>
      </c>
      <c r="E32" s="187">
        <v>25751</v>
      </c>
      <c r="F32" s="187">
        <v>11440</v>
      </c>
      <c r="G32" s="187">
        <v>14258</v>
      </c>
      <c r="H32" s="187">
        <v>16055</v>
      </c>
      <c r="I32" s="187">
        <v>42170</v>
      </c>
      <c r="J32" s="187">
        <v>7216</v>
      </c>
      <c r="K32" s="187">
        <v>3566</v>
      </c>
      <c r="L32" s="187">
        <v>3646</v>
      </c>
      <c r="M32" s="187"/>
      <c r="N32" s="187"/>
      <c r="O32" s="187"/>
      <c r="P32" s="187"/>
      <c r="Q32" s="187"/>
    </row>
    <row r="33" spans="1:17" ht="10.5" customHeight="1">
      <c r="A33" s="236" t="s">
        <v>484</v>
      </c>
      <c r="B33" s="186">
        <v>4633</v>
      </c>
      <c r="C33" s="187">
        <v>2068</v>
      </c>
      <c r="D33" s="187">
        <v>2557</v>
      </c>
      <c r="E33" s="187">
        <v>24550</v>
      </c>
      <c r="F33" s="187">
        <v>11174</v>
      </c>
      <c r="G33" s="187">
        <v>13324</v>
      </c>
      <c r="H33" s="187">
        <v>13745</v>
      </c>
      <c r="I33" s="187">
        <v>41914</v>
      </c>
      <c r="J33" s="187">
        <v>6302</v>
      </c>
      <c r="K33" s="187">
        <v>3231</v>
      </c>
      <c r="L33" s="187">
        <v>3063</v>
      </c>
      <c r="M33" s="187"/>
      <c r="N33" s="187"/>
      <c r="O33" s="187"/>
      <c r="P33" s="187"/>
      <c r="Q33" s="187"/>
    </row>
    <row r="34" spans="1:17" ht="10.5" customHeight="1">
      <c r="A34" s="236" t="s">
        <v>485</v>
      </c>
      <c r="B34" s="186">
        <v>3828</v>
      </c>
      <c r="C34" s="187">
        <v>1701</v>
      </c>
      <c r="D34" s="187">
        <v>2123</v>
      </c>
      <c r="E34" s="187">
        <v>23211</v>
      </c>
      <c r="F34" s="187">
        <v>10784</v>
      </c>
      <c r="G34" s="187">
        <v>12378</v>
      </c>
      <c r="H34" s="187">
        <v>13745</v>
      </c>
      <c r="I34" s="187">
        <v>40845</v>
      </c>
      <c r="J34" s="187">
        <v>5149</v>
      </c>
      <c r="K34" s="187">
        <v>2543</v>
      </c>
      <c r="L34" s="187">
        <v>2603</v>
      </c>
      <c r="M34" s="187"/>
      <c r="N34" s="187"/>
      <c r="O34" s="187"/>
      <c r="P34" s="187"/>
      <c r="Q34" s="187"/>
    </row>
    <row r="35" spans="1:17" ht="10.5" customHeight="1">
      <c r="A35" s="235" t="s">
        <v>486</v>
      </c>
      <c r="B35" s="186">
        <v>5328</v>
      </c>
      <c r="C35" s="187">
        <v>2285</v>
      </c>
      <c r="D35" s="187">
        <v>3036</v>
      </c>
      <c r="E35" s="187">
        <v>23272</v>
      </c>
      <c r="F35" s="187">
        <v>10807</v>
      </c>
      <c r="G35" s="187">
        <v>12417</v>
      </c>
      <c r="H35" s="187">
        <v>15632</v>
      </c>
      <c r="I35" s="187">
        <v>40953</v>
      </c>
      <c r="J35" s="187">
        <v>6120</v>
      </c>
      <c r="K35" s="187">
        <v>2886</v>
      </c>
      <c r="L35" s="187">
        <v>3231</v>
      </c>
      <c r="M35" s="187"/>
      <c r="N35" s="187"/>
      <c r="O35" s="187"/>
      <c r="P35" s="187"/>
      <c r="Q35" s="187"/>
    </row>
    <row r="36" spans="1:17" ht="10.5" customHeight="1">
      <c r="A36" s="235" t="s">
        <v>487</v>
      </c>
      <c r="B36" s="186">
        <v>5323</v>
      </c>
      <c r="C36" s="187">
        <v>2206</v>
      </c>
      <c r="D36" s="187">
        <v>3110</v>
      </c>
      <c r="E36" s="187">
        <v>24035</v>
      </c>
      <c r="F36" s="187">
        <v>11052</v>
      </c>
      <c r="G36" s="187">
        <v>12935</v>
      </c>
      <c r="H36" s="187">
        <v>14798</v>
      </c>
      <c r="I36" s="187">
        <v>42571</v>
      </c>
      <c r="J36" s="187">
        <v>7649</v>
      </c>
      <c r="K36" s="187">
        <v>3380</v>
      </c>
      <c r="L36" s="187">
        <v>4263</v>
      </c>
      <c r="M36" s="187"/>
      <c r="N36" s="187"/>
      <c r="O36" s="187"/>
      <c r="P36" s="187"/>
      <c r="Q36" s="187"/>
    </row>
    <row r="37" spans="1:17" ht="10.5" customHeight="1">
      <c r="A37" s="235" t="s">
        <v>488</v>
      </c>
      <c r="B37" s="186">
        <v>5679</v>
      </c>
      <c r="C37" s="187">
        <v>2362</v>
      </c>
      <c r="D37" s="187">
        <v>3313</v>
      </c>
      <c r="E37" s="187">
        <v>25242</v>
      </c>
      <c r="F37" s="187">
        <v>11575</v>
      </c>
      <c r="G37" s="187">
        <v>13622</v>
      </c>
      <c r="H37" s="187">
        <v>15148</v>
      </c>
      <c r="I37" s="187">
        <v>43594</v>
      </c>
      <c r="J37" s="187">
        <v>8875</v>
      </c>
      <c r="K37" s="187">
        <v>3970</v>
      </c>
      <c r="L37" s="187">
        <v>4899</v>
      </c>
      <c r="M37" s="187"/>
      <c r="N37" s="187"/>
      <c r="O37" s="187"/>
      <c r="P37" s="187"/>
      <c r="Q37" s="187"/>
    </row>
    <row r="38" spans="1:17" s="172" customFormat="1" ht="6" customHeight="1">
      <c r="A38" s="201"/>
      <c r="B38" s="186"/>
      <c r="C38" s="187"/>
      <c r="D38" s="187"/>
      <c r="E38" s="187"/>
      <c r="F38" s="187"/>
      <c r="G38" s="187"/>
      <c r="H38" s="187"/>
      <c r="I38" s="187"/>
      <c r="J38" s="187"/>
      <c r="K38" s="187"/>
      <c r="L38" s="187"/>
      <c r="M38" s="187"/>
      <c r="N38" s="187"/>
      <c r="O38" s="187"/>
      <c r="P38" s="187"/>
      <c r="Q38" s="187"/>
    </row>
    <row r="39" spans="1:17" s="206" customFormat="1" ht="10.5" customHeight="1">
      <c r="A39" s="202"/>
      <c r="B39" s="203"/>
      <c r="C39" s="204"/>
      <c r="D39" s="316" t="s">
        <v>322</v>
      </c>
      <c r="E39" s="316"/>
      <c r="F39" s="316"/>
      <c r="G39" s="316"/>
      <c r="H39" s="316"/>
      <c r="I39" s="316"/>
      <c r="J39" s="316"/>
      <c r="K39" s="198"/>
      <c r="L39" s="198"/>
      <c r="M39" s="230"/>
      <c r="N39" s="230"/>
      <c r="O39" s="230"/>
      <c r="P39" s="230"/>
      <c r="Q39" s="230"/>
    </row>
    <row r="40" spans="1:17" s="172" customFormat="1" ht="6" customHeight="1">
      <c r="A40" s="207"/>
      <c r="B40" s="186"/>
      <c r="C40" s="187"/>
      <c r="D40" s="187"/>
      <c r="E40" s="187"/>
      <c r="F40" s="187"/>
      <c r="G40" s="187"/>
      <c r="H40" s="187"/>
      <c r="I40" s="187"/>
      <c r="J40" s="187"/>
      <c r="K40" s="187"/>
      <c r="L40" s="187"/>
      <c r="M40" s="187"/>
      <c r="N40" s="187"/>
      <c r="O40" s="187"/>
      <c r="P40" s="187"/>
      <c r="Q40" s="187"/>
    </row>
    <row r="41" spans="1:17" s="172" customFormat="1" ht="10.5" customHeight="1">
      <c r="A41" s="208" t="s">
        <v>467</v>
      </c>
      <c r="B41" s="186">
        <v>42145</v>
      </c>
      <c r="C41" s="187">
        <v>20969</v>
      </c>
      <c r="D41" s="187">
        <v>21138</v>
      </c>
      <c r="E41" s="187">
        <v>15971.833333333334</v>
      </c>
      <c r="F41" s="187">
        <v>8434.0833333333339</v>
      </c>
      <c r="G41" s="187">
        <v>7512.333333333333</v>
      </c>
      <c r="H41" s="187">
        <v>92312</v>
      </c>
      <c r="I41" s="187">
        <v>21962.75</v>
      </c>
      <c r="J41" s="187">
        <v>56391</v>
      </c>
      <c r="K41" s="187">
        <v>29304</v>
      </c>
      <c r="L41" s="187">
        <v>27070</v>
      </c>
      <c r="M41" s="187"/>
      <c r="N41" s="187"/>
      <c r="O41" s="187"/>
      <c r="P41" s="187"/>
      <c r="Q41" s="187"/>
    </row>
    <row r="42" spans="1:17" s="172" customFormat="1" ht="10.5" customHeight="1">
      <c r="A42" s="208" t="s">
        <v>91</v>
      </c>
      <c r="B42" s="186">
        <v>22516</v>
      </c>
      <c r="C42" s="187">
        <v>6345</v>
      </c>
      <c r="D42" s="187">
        <v>16122</v>
      </c>
      <c r="E42" s="187">
        <v>9502.4166666666661</v>
      </c>
      <c r="F42" s="187">
        <v>3060.9166666666665</v>
      </c>
      <c r="G42" s="187">
        <v>6417</v>
      </c>
      <c r="H42" s="187">
        <v>81183</v>
      </c>
      <c r="I42" s="187">
        <v>19236.583333333332</v>
      </c>
      <c r="J42" s="187">
        <v>27478</v>
      </c>
      <c r="K42" s="187">
        <v>10511</v>
      </c>
      <c r="L42" s="187">
        <v>16933</v>
      </c>
      <c r="M42" s="187"/>
      <c r="N42" s="187"/>
      <c r="O42" s="187"/>
      <c r="P42" s="187"/>
      <c r="Q42" s="187"/>
    </row>
    <row r="43" spans="1:17" s="172" customFormat="1" ht="6" customHeight="1">
      <c r="A43" s="209"/>
      <c r="B43" s="210"/>
      <c r="C43" s="211"/>
      <c r="D43" s="211"/>
      <c r="E43" s="211"/>
      <c r="F43" s="211"/>
      <c r="G43" s="211"/>
      <c r="H43" s="187"/>
      <c r="I43" s="187"/>
      <c r="J43" s="211"/>
      <c r="K43" s="211"/>
      <c r="L43" s="211"/>
      <c r="M43" s="187"/>
      <c r="N43" s="187"/>
      <c r="O43" s="187"/>
      <c r="P43" s="187"/>
      <c r="Q43" s="187"/>
    </row>
    <row r="44" spans="1:17" ht="12" customHeight="1">
      <c r="A44" s="317" t="s">
        <v>0</v>
      </c>
      <c r="B44" s="320" t="s">
        <v>443</v>
      </c>
      <c r="C44" s="301"/>
      <c r="D44" s="317"/>
      <c r="E44" s="304" t="s">
        <v>444</v>
      </c>
      <c r="F44" s="305"/>
      <c r="G44" s="306"/>
      <c r="H44" s="153" t="s">
        <v>468</v>
      </c>
      <c r="I44" s="153" t="s">
        <v>469</v>
      </c>
      <c r="J44" s="212" t="s">
        <v>344</v>
      </c>
      <c r="K44" s="213"/>
      <c r="L44" s="213"/>
      <c r="M44" s="213"/>
      <c r="O44" s="213"/>
      <c r="P44" s="213"/>
      <c r="Q44" s="213"/>
    </row>
    <row r="45" spans="1:17" ht="12" customHeight="1">
      <c r="A45" s="318"/>
      <c r="B45" s="309">
        <v>-5</v>
      </c>
      <c r="C45" s="310"/>
      <c r="D45" s="311"/>
      <c r="E45" s="312" t="s">
        <v>448</v>
      </c>
      <c r="F45" s="313"/>
      <c r="G45" s="314"/>
      <c r="H45" s="161" t="s">
        <v>470</v>
      </c>
      <c r="I45" s="161" t="s">
        <v>470</v>
      </c>
      <c r="J45" s="214" t="s">
        <v>471</v>
      </c>
      <c r="K45" s="213"/>
      <c r="L45" s="213"/>
      <c r="M45" s="213"/>
      <c r="O45" s="213"/>
      <c r="P45" s="213"/>
      <c r="Q45" s="213"/>
    </row>
    <row r="46" spans="1:17" ht="12" customHeight="1">
      <c r="A46" s="319"/>
      <c r="B46" s="175" t="s">
        <v>426</v>
      </c>
      <c r="C46" s="176" t="s">
        <v>4</v>
      </c>
      <c r="D46" s="176" t="s">
        <v>5</v>
      </c>
      <c r="E46" s="175" t="s">
        <v>426</v>
      </c>
      <c r="F46" s="176" t="s">
        <v>4</v>
      </c>
      <c r="G46" s="176" t="s">
        <v>5</v>
      </c>
      <c r="H46" s="231" t="s">
        <v>342</v>
      </c>
      <c r="I46" s="231" t="s">
        <v>341</v>
      </c>
      <c r="J46" s="215" t="s">
        <v>340</v>
      </c>
      <c r="K46" s="179"/>
      <c r="L46" s="179"/>
      <c r="M46" s="179"/>
      <c r="N46" s="315"/>
      <c r="O46" s="315"/>
      <c r="P46" s="315"/>
      <c r="Q46" s="179"/>
    </row>
    <row r="47" spans="1:17" s="172" customFormat="1" ht="6" customHeight="1">
      <c r="A47" s="180"/>
      <c r="B47" s="181"/>
      <c r="C47" s="183"/>
      <c r="D47" s="183"/>
      <c r="E47" s="179"/>
      <c r="F47" s="179"/>
      <c r="G47" s="179"/>
      <c r="H47" s="216"/>
      <c r="I47" s="216"/>
      <c r="J47" s="217"/>
      <c r="K47" s="179"/>
      <c r="L47" s="179"/>
      <c r="M47" s="179"/>
      <c r="N47" s="179"/>
      <c r="O47" s="179"/>
      <c r="P47" s="179"/>
      <c r="Q47" s="179"/>
    </row>
    <row r="48" spans="1:17" ht="10.5" customHeight="1">
      <c r="A48" s="232" t="s">
        <v>472</v>
      </c>
      <c r="B48" s="186">
        <v>24918</v>
      </c>
      <c r="C48" s="187">
        <v>11850</v>
      </c>
      <c r="D48" s="187">
        <v>13043</v>
      </c>
      <c r="E48" s="218">
        <v>27.83263336609776</v>
      </c>
      <c r="F48" s="218">
        <v>29.271546081071065</v>
      </c>
      <c r="G48" s="218">
        <v>26.627605495784252</v>
      </c>
      <c r="H48" s="219">
        <v>1.7537530158162808</v>
      </c>
      <c r="I48" s="219">
        <v>1.0902367770536681</v>
      </c>
      <c r="J48" s="218">
        <v>15.870326730781478</v>
      </c>
      <c r="K48" s="218"/>
      <c r="L48" s="218"/>
      <c r="M48" s="218"/>
      <c r="N48" s="218"/>
      <c r="O48" s="218"/>
      <c r="P48" s="218"/>
      <c r="Q48" s="218"/>
    </row>
    <row r="49" spans="1:17" ht="10.5" customHeight="1">
      <c r="A49" s="233" t="s">
        <v>473</v>
      </c>
      <c r="B49" s="186">
        <v>24308</v>
      </c>
      <c r="C49" s="187">
        <v>11297</v>
      </c>
      <c r="D49" s="187">
        <v>13025</v>
      </c>
      <c r="E49" s="218">
        <v>30.551889697472447</v>
      </c>
      <c r="F49" s="218">
        <v>31.981994734309087</v>
      </c>
      <c r="G49" s="218">
        <v>29.503035245084714</v>
      </c>
      <c r="H49" s="219">
        <v>2.1201437854278997</v>
      </c>
      <c r="I49" s="219">
        <v>1.2616704399770875</v>
      </c>
      <c r="J49" s="218">
        <v>14.41029137149124</v>
      </c>
      <c r="K49" s="218"/>
      <c r="L49" s="218"/>
      <c r="M49" s="218"/>
      <c r="N49" s="218"/>
      <c r="O49" s="218"/>
      <c r="P49" s="218"/>
      <c r="Q49" s="218"/>
    </row>
    <row r="50" spans="1:17" ht="10.5" customHeight="1">
      <c r="A50" s="233" t="s">
        <v>474</v>
      </c>
      <c r="B50" s="186">
        <v>22126</v>
      </c>
      <c r="C50" s="187">
        <v>10064</v>
      </c>
      <c r="D50" s="187">
        <v>12038</v>
      </c>
      <c r="E50" s="218">
        <v>29.916979907515078</v>
      </c>
      <c r="F50" s="218">
        <v>31.527834341029415</v>
      </c>
      <c r="G50" s="218">
        <v>28.703593314099045</v>
      </c>
      <c r="H50" s="219">
        <v>2.3927769815300577</v>
      </c>
      <c r="I50" s="219">
        <v>1.4337802739036096</v>
      </c>
      <c r="J50" s="218">
        <v>12.503037323764588</v>
      </c>
      <c r="K50" s="218"/>
      <c r="L50" s="218"/>
      <c r="M50" s="218"/>
      <c r="N50" s="218"/>
      <c r="O50" s="218"/>
      <c r="P50" s="218"/>
      <c r="Q50" s="218"/>
    </row>
    <row r="51" spans="1:17" ht="10.5" customHeight="1">
      <c r="A51" s="233" t="s">
        <v>475</v>
      </c>
      <c r="B51" s="186">
        <v>21691</v>
      </c>
      <c r="C51" s="187">
        <v>9601</v>
      </c>
      <c r="D51" s="187">
        <v>12071</v>
      </c>
      <c r="E51" s="218">
        <v>30.79489472862274</v>
      </c>
      <c r="F51" s="218">
        <v>32.369104210916696</v>
      </c>
      <c r="G51" s="218">
        <v>29.696418027947253</v>
      </c>
      <c r="H51" s="219">
        <v>2.5822933969362691</v>
      </c>
      <c r="I51" s="219">
        <v>1.6060713356875844</v>
      </c>
      <c r="J51" s="218">
        <v>11.925405054731183</v>
      </c>
      <c r="K51" s="218"/>
      <c r="L51" s="218"/>
      <c r="M51" s="218"/>
      <c r="N51" s="218"/>
      <c r="O51" s="218"/>
      <c r="P51" s="218"/>
      <c r="Q51" s="218"/>
    </row>
    <row r="52" spans="1:17" s="196" customFormat="1" ht="10.5" customHeight="1">
      <c r="A52" s="234" t="s">
        <v>476</v>
      </c>
      <c r="B52" s="192">
        <v>19450</v>
      </c>
      <c r="C52" s="193">
        <v>8523</v>
      </c>
      <c r="D52" s="193">
        <v>10916</v>
      </c>
      <c r="E52" s="220">
        <v>30.079955460014535</v>
      </c>
      <c r="F52" s="220">
        <v>31.203778282199607</v>
      </c>
      <c r="G52" s="220">
        <v>29.296833064949006</v>
      </c>
      <c r="H52" s="221">
        <v>2.683147492306027</v>
      </c>
      <c r="I52" s="221">
        <v>1.6172932798152384</v>
      </c>
      <c r="J52" s="220">
        <v>11.210697714631547</v>
      </c>
      <c r="K52" s="222"/>
      <c r="L52" s="222"/>
      <c r="M52" s="222"/>
      <c r="N52" s="218"/>
      <c r="O52" s="218"/>
      <c r="P52" s="218"/>
      <c r="Q52" s="218"/>
    </row>
    <row r="53" spans="1:17" s="196" customFormat="1" ht="6" customHeight="1">
      <c r="A53" s="197"/>
      <c r="B53" s="186"/>
      <c r="C53" s="187"/>
      <c r="D53" s="187"/>
      <c r="E53" s="222"/>
      <c r="F53" s="222"/>
      <c r="G53" s="222"/>
      <c r="H53" s="219"/>
      <c r="I53" s="219"/>
      <c r="J53" s="218"/>
      <c r="K53" s="218"/>
      <c r="L53" s="218"/>
      <c r="M53" s="218"/>
      <c r="N53" s="218"/>
      <c r="O53" s="218"/>
      <c r="P53" s="218"/>
      <c r="Q53" s="218"/>
    </row>
    <row r="54" spans="1:17" ht="10.5" customHeight="1">
      <c r="A54" s="235" t="s">
        <v>477</v>
      </c>
      <c r="B54" s="186">
        <v>1874</v>
      </c>
      <c r="C54" s="187">
        <v>801</v>
      </c>
      <c r="D54" s="187">
        <v>1071</v>
      </c>
      <c r="E54" s="12">
        <v>24.709915611814345</v>
      </c>
      <c r="F54" s="12">
        <v>25.125470514429111</v>
      </c>
      <c r="G54" s="12">
        <v>24.413038522908593</v>
      </c>
      <c r="H54" s="15">
        <v>1.9903744725738397</v>
      </c>
      <c r="I54" s="15">
        <v>1.5453059148379595</v>
      </c>
      <c r="J54" s="12">
        <v>12.414706856575025</v>
      </c>
      <c r="K54" s="218"/>
      <c r="L54" s="218"/>
      <c r="M54" s="218"/>
      <c r="N54" s="218"/>
      <c r="O54" s="218"/>
      <c r="P54" s="218"/>
      <c r="Q54" s="218"/>
    </row>
    <row r="55" spans="1:17" ht="10.5" customHeight="1">
      <c r="A55" s="236" t="s">
        <v>478</v>
      </c>
      <c r="B55" s="186">
        <v>1877</v>
      </c>
      <c r="C55" s="187">
        <v>777</v>
      </c>
      <c r="D55" s="187">
        <v>1098</v>
      </c>
      <c r="E55" s="12">
        <v>30.871710526315788</v>
      </c>
      <c r="F55" s="12">
        <v>31.129807692307693</v>
      </c>
      <c r="G55" s="12">
        <v>30.70469798657718</v>
      </c>
      <c r="H55" s="15">
        <v>2.1016447368421054</v>
      </c>
      <c r="I55" s="15">
        <v>1.4595603926589842</v>
      </c>
      <c r="J55" s="12">
        <v>14.689309751134763</v>
      </c>
      <c r="K55" s="218"/>
      <c r="L55" s="218"/>
      <c r="M55" s="218"/>
      <c r="N55" s="218"/>
      <c r="O55" s="218"/>
      <c r="P55" s="218"/>
      <c r="Q55" s="218"/>
    </row>
    <row r="56" spans="1:17" ht="10.5" customHeight="1">
      <c r="A56" s="236" t="s">
        <v>479</v>
      </c>
      <c r="B56" s="186">
        <v>1655</v>
      </c>
      <c r="C56" s="187">
        <v>711</v>
      </c>
      <c r="D56" s="187">
        <v>944</v>
      </c>
      <c r="E56" s="12">
        <v>30.750650315867706</v>
      </c>
      <c r="F56" s="12">
        <v>31.225296442687743</v>
      </c>
      <c r="G56" s="12">
        <v>30.520530229550598</v>
      </c>
      <c r="H56" s="15">
        <v>2.6666666666666665</v>
      </c>
      <c r="I56" s="15">
        <v>1.4549394377153018</v>
      </c>
      <c r="J56" s="12">
        <v>11.53149386845039</v>
      </c>
      <c r="K56" s="218"/>
      <c r="L56" s="218"/>
      <c r="M56" s="218"/>
      <c r="N56" s="218"/>
      <c r="O56" s="218"/>
      <c r="P56" s="218"/>
      <c r="Q56" s="218"/>
    </row>
    <row r="57" spans="1:17" ht="10.5" customHeight="1">
      <c r="A57" s="236" t="s">
        <v>480</v>
      </c>
      <c r="B57" s="186">
        <v>1552</v>
      </c>
      <c r="C57" s="187">
        <v>732</v>
      </c>
      <c r="D57" s="187">
        <v>818</v>
      </c>
      <c r="E57" s="12">
        <v>31.089743589743591</v>
      </c>
      <c r="F57" s="12">
        <v>34.414668547249647</v>
      </c>
      <c r="G57" s="12">
        <v>28.611402588317592</v>
      </c>
      <c r="H57" s="15">
        <v>2.843349358974359</v>
      </c>
      <c r="I57" s="15">
        <v>1.513918546414567</v>
      </c>
      <c r="J57" s="12">
        <v>10.934197548259828</v>
      </c>
      <c r="K57" s="218"/>
      <c r="L57" s="218"/>
      <c r="M57" s="218"/>
      <c r="N57" s="218"/>
      <c r="O57" s="218"/>
      <c r="P57" s="218"/>
      <c r="Q57" s="218"/>
    </row>
    <row r="58" spans="1:17" ht="10.5" customHeight="1">
      <c r="A58" s="236" t="s">
        <v>481</v>
      </c>
      <c r="B58" s="186">
        <v>1466</v>
      </c>
      <c r="C58" s="187">
        <v>655</v>
      </c>
      <c r="D58" s="187">
        <v>811</v>
      </c>
      <c r="E58" s="12">
        <v>26.090051610606867</v>
      </c>
      <c r="F58" s="12">
        <v>29.20196165849309</v>
      </c>
      <c r="G58" s="12">
        <v>24.079572446555819</v>
      </c>
      <c r="H58" s="15">
        <v>2.4776650649581775</v>
      </c>
      <c r="I58" s="15">
        <v>1.5613092707810023</v>
      </c>
      <c r="J58" s="12">
        <v>10.530096250538715</v>
      </c>
      <c r="K58" s="218"/>
      <c r="L58" s="218"/>
      <c r="M58" s="218"/>
      <c r="N58" s="218"/>
      <c r="O58" s="218"/>
      <c r="P58" s="218"/>
      <c r="Q58" s="218"/>
    </row>
    <row r="59" spans="1:17" ht="10.5" customHeight="1">
      <c r="A59" s="236" t="s">
        <v>482</v>
      </c>
      <c r="B59" s="186">
        <v>1488</v>
      </c>
      <c r="C59" s="187">
        <v>646</v>
      </c>
      <c r="D59" s="187">
        <v>842</v>
      </c>
      <c r="E59" s="12">
        <v>32.333767926988266</v>
      </c>
      <c r="F59" s="12">
        <v>34.52699091394976</v>
      </c>
      <c r="G59" s="12">
        <v>30.899082568807341</v>
      </c>
      <c r="H59" s="15">
        <v>3.0488917861799218</v>
      </c>
      <c r="I59" s="15">
        <v>1.5812926377223078</v>
      </c>
      <c r="J59" s="12">
        <v>10.605088732093222</v>
      </c>
      <c r="K59" s="218"/>
      <c r="L59" s="218"/>
      <c r="M59" s="218"/>
      <c r="N59" s="218"/>
      <c r="O59" s="218"/>
      <c r="P59" s="218"/>
      <c r="Q59" s="218"/>
    </row>
    <row r="60" spans="1:17" ht="10.5" customHeight="1">
      <c r="A60" s="236" t="s">
        <v>483</v>
      </c>
      <c r="B60" s="186">
        <v>1777</v>
      </c>
      <c r="C60" s="187">
        <v>782</v>
      </c>
      <c r="D60" s="187">
        <v>995</v>
      </c>
      <c r="E60" s="12">
        <v>31.669934058100164</v>
      </c>
      <c r="F60" s="12">
        <v>31.405622489959839</v>
      </c>
      <c r="G60" s="12">
        <v>31.962736909733376</v>
      </c>
      <c r="H60" s="15">
        <v>2.8613437889859203</v>
      </c>
      <c r="I60" s="15">
        <v>1.6376063065512019</v>
      </c>
      <c r="J60" s="12">
        <v>11.06820305200872</v>
      </c>
      <c r="K60" s="218"/>
      <c r="L60" s="218"/>
      <c r="M60" s="218"/>
      <c r="N60" s="218"/>
      <c r="O60" s="218"/>
      <c r="P60" s="218"/>
      <c r="Q60" s="218"/>
    </row>
    <row r="61" spans="1:17" ht="10.5" customHeight="1">
      <c r="A61" s="236" t="s">
        <v>484</v>
      </c>
      <c r="B61" s="186">
        <v>1569</v>
      </c>
      <c r="C61" s="187">
        <v>743</v>
      </c>
      <c r="D61" s="187">
        <v>825</v>
      </c>
      <c r="E61" s="12">
        <v>33.865745737103389</v>
      </c>
      <c r="F61" s="12">
        <v>35.928433268858804</v>
      </c>
      <c r="G61" s="12">
        <v>32.26437231130231</v>
      </c>
      <c r="H61" s="15">
        <v>2.9667601985754373</v>
      </c>
      <c r="I61" s="15">
        <v>1.7072912423625255</v>
      </c>
      <c r="J61" s="12">
        <v>11.41506002182612</v>
      </c>
      <c r="K61" s="218"/>
      <c r="L61" s="218"/>
      <c r="M61" s="218"/>
      <c r="N61" s="218"/>
      <c r="O61" s="218"/>
      <c r="P61" s="218"/>
      <c r="Q61" s="218"/>
    </row>
    <row r="62" spans="1:17" ht="10.5" customHeight="1">
      <c r="A62" s="236" t="s">
        <v>485</v>
      </c>
      <c r="B62" s="186">
        <v>1405</v>
      </c>
      <c r="C62" s="187">
        <v>656</v>
      </c>
      <c r="D62" s="187">
        <v>748</v>
      </c>
      <c r="E62" s="12">
        <v>36.703239289446188</v>
      </c>
      <c r="F62" s="12">
        <v>38.565549676660787</v>
      </c>
      <c r="G62" s="12">
        <v>35.233160621761655</v>
      </c>
      <c r="H62" s="15">
        <v>3.5906478578892371</v>
      </c>
      <c r="I62" s="15">
        <v>1.759725991986558</v>
      </c>
      <c r="J62" s="12">
        <v>10.221898872317206</v>
      </c>
      <c r="K62" s="218"/>
      <c r="L62" s="218"/>
      <c r="M62" s="218"/>
      <c r="N62" s="218"/>
      <c r="O62" s="218"/>
      <c r="P62" s="218"/>
      <c r="Q62" s="218"/>
    </row>
    <row r="63" spans="1:17" ht="10.5" customHeight="1">
      <c r="A63" s="235" t="s">
        <v>486</v>
      </c>
      <c r="B63" s="186">
        <v>1192</v>
      </c>
      <c r="C63" s="187">
        <v>544</v>
      </c>
      <c r="D63" s="187">
        <v>646</v>
      </c>
      <c r="E63" s="12">
        <v>22.372372372372375</v>
      </c>
      <c r="F63" s="12">
        <v>23.807439824945295</v>
      </c>
      <c r="G63" s="12">
        <v>21.277997364953887</v>
      </c>
      <c r="H63" s="15">
        <v>2.9339339339339339</v>
      </c>
      <c r="I63" s="15">
        <v>1.759754211069096</v>
      </c>
      <c r="J63" s="12">
        <v>7.6253838280450363</v>
      </c>
      <c r="K63" s="218"/>
      <c r="L63" s="218"/>
      <c r="M63" s="218"/>
      <c r="N63" s="218"/>
      <c r="O63" s="218"/>
      <c r="P63" s="218"/>
      <c r="Q63" s="218"/>
    </row>
    <row r="64" spans="1:17" ht="10.5" customHeight="1">
      <c r="A64" s="235" t="s">
        <v>487</v>
      </c>
      <c r="B64" s="186">
        <v>1552</v>
      </c>
      <c r="C64" s="187">
        <v>660</v>
      </c>
      <c r="D64" s="187">
        <v>892</v>
      </c>
      <c r="E64" s="12">
        <v>29.156490700732668</v>
      </c>
      <c r="F64" s="12">
        <v>29.918404351767908</v>
      </c>
      <c r="G64" s="12">
        <v>28.681672025723472</v>
      </c>
      <c r="H64" s="15">
        <v>2.7800112718391885</v>
      </c>
      <c r="I64" s="15">
        <v>1.7712086540461827</v>
      </c>
      <c r="J64" s="12">
        <v>10.487903770779836</v>
      </c>
      <c r="K64" s="218"/>
      <c r="L64" s="218"/>
      <c r="M64" s="218"/>
      <c r="N64" s="218"/>
      <c r="O64" s="218"/>
      <c r="P64" s="218"/>
      <c r="Q64" s="218"/>
    </row>
    <row r="65" spans="1:17" ht="10.5" customHeight="1">
      <c r="A65" s="235" t="s">
        <v>488</v>
      </c>
      <c r="B65" s="186">
        <v>2043</v>
      </c>
      <c r="C65" s="187">
        <v>816</v>
      </c>
      <c r="D65" s="187">
        <v>1226</v>
      </c>
      <c r="E65" s="12">
        <v>35.974643423137877</v>
      </c>
      <c r="F65" s="12">
        <v>34.546994072819643</v>
      </c>
      <c r="G65" s="12">
        <v>37.005734983398732</v>
      </c>
      <c r="H65" s="15">
        <v>2.6673710160239477</v>
      </c>
      <c r="I65" s="15">
        <v>1.7270422312019649</v>
      </c>
      <c r="J65" s="12">
        <v>13.486928967520464</v>
      </c>
      <c r="K65" s="218"/>
      <c r="L65" s="218"/>
      <c r="M65" s="218"/>
      <c r="N65" s="218"/>
      <c r="O65" s="218"/>
      <c r="P65" s="218"/>
      <c r="Q65" s="218"/>
    </row>
    <row r="66" spans="1:17" s="172" customFormat="1" ht="6" customHeight="1">
      <c r="A66" s="201"/>
      <c r="B66" s="186"/>
      <c r="C66" s="187"/>
      <c r="D66" s="187"/>
      <c r="E66" s="218"/>
      <c r="F66" s="218"/>
      <c r="G66" s="218"/>
      <c r="H66" s="219"/>
      <c r="I66" s="219"/>
      <c r="J66" s="218"/>
      <c r="K66" s="218"/>
      <c r="L66" s="218"/>
      <c r="M66" s="218"/>
      <c r="N66" s="218"/>
      <c r="O66" s="218"/>
      <c r="P66" s="218"/>
      <c r="Q66" s="218"/>
    </row>
    <row r="67" spans="1:17" s="206" customFormat="1" ht="10.5" customHeight="1">
      <c r="A67" s="202"/>
      <c r="B67" s="223"/>
      <c r="C67" s="198"/>
      <c r="D67" s="316" t="s">
        <v>322</v>
      </c>
      <c r="E67" s="316"/>
      <c r="F67" s="316"/>
      <c r="G67" s="316"/>
      <c r="H67" s="316"/>
      <c r="J67" s="218"/>
      <c r="K67" s="218"/>
      <c r="L67" s="218"/>
      <c r="M67" s="218"/>
      <c r="N67" s="218"/>
      <c r="O67" s="218"/>
      <c r="P67" s="218"/>
      <c r="Q67" s="218"/>
    </row>
    <row r="68" spans="1:17" s="172" customFormat="1" ht="6" customHeight="1">
      <c r="A68" s="207"/>
      <c r="B68" s="186"/>
      <c r="C68" s="187"/>
      <c r="D68" s="187"/>
      <c r="E68" s="218"/>
      <c r="F68" s="218"/>
      <c r="G68" s="218"/>
      <c r="H68" s="219"/>
      <c r="I68" s="219"/>
      <c r="J68" s="218"/>
      <c r="K68" s="218"/>
      <c r="L68" s="218"/>
      <c r="M68" s="218"/>
      <c r="N68" s="218"/>
      <c r="O68" s="218"/>
      <c r="P68" s="218"/>
      <c r="Q68" s="218"/>
    </row>
    <row r="69" spans="1:17" s="172" customFormat="1" ht="10.5" customHeight="1">
      <c r="A69" s="208" t="s">
        <v>467</v>
      </c>
      <c r="B69" s="186">
        <v>10809</v>
      </c>
      <c r="C69" s="187">
        <v>5628</v>
      </c>
      <c r="D69" s="187">
        <v>5176</v>
      </c>
      <c r="E69" s="218">
        <v>25.647170482856801</v>
      </c>
      <c r="F69" s="218">
        <v>26.839620392007248</v>
      </c>
      <c r="G69" s="218">
        <v>24.486706405525595</v>
      </c>
      <c r="H69" s="219">
        <v>2.1903428639221736</v>
      </c>
      <c r="I69" s="219">
        <v>1.3750926109505275</v>
      </c>
      <c r="J69" s="218">
        <v>11.709203570500042</v>
      </c>
      <c r="K69" s="218"/>
      <c r="L69" s="218"/>
      <c r="M69" s="218"/>
      <c r="N69" s="218"/>
      <c r="O69" s="218"/>
      <c r="P69" s="218"/>
      <c r="Q69" s="218"/>
    </row>
    <row r="70" spans="1:17" s="172" customFormat="1" ht="10.5" customHeight="1">
      <c r="A70" s="208" t="s">
        <v>91</v>
      </c>
      <c r="B70" s="186">
        <v>8641</v>
      </c>
      <c r="C70" s="187">
        <v>2895</v>
      </c>
      <c r="D70" s="187">
        <v>5740</v>
      </c>
      <c r="E70" s="218">
        <v>38.377154023805296</v>
      </c>
      <c r="F70" s="218">
        <v>45.626477541371159</v>
      </c>
      <c r="G70" s="218">
        <v>35.603523136087333</v>
      </c>
      <c r="H70" s="219">
        <v>3.6055693728903893</v>
      </c>
      <c r="I70" s="219">
        <v>2.0243885327416709</v>
      </c>
      <c r="J70" s="218">
        <v>10.643854008844217</v>
      </c>
      <c r="K70" s="218"/>
      <c r="L70" s="218"/>
      <c r="M70" s="218"/>
      <c r="N70" s="218"/>
      <c r="O70" s="218"/>
      <c r="P70" s="218"/>
      <c r="Q70" s="218"/>
    </row>
    <row r="71" spans="1:17" s="172" customFormat="1" ht="6" customHeight="1">
      <c r="A71" s="209"/>
      <c r="B71" s="210"/>
      <c r="C71" s="211"/>
      <c r="D71" s="211"/>
      <c r="E71" s="224"/>
      <c r="F71" s="224"/>
      <c r="G71" s="224"/>
      <c r="H71" s="225"/>
      <c r="I71" s="225"/>
      <c r="J71" s="224"/>
      <c r="K71" s="218"/>
      <c r="L71" s="218"/>
      <c r="M71" s="218"/>
      <c r="N71" s="218"/>
      <c r="O71" s="218"/>
      <c r="P71" s="218"/>
      <c r="Q71" s="218"/>
    </row>
    <row r="72" spans="1:17" s="172" customFormat="1" ht="10.5" customHeight="1">
      <c r="A72" s="163" t="s">
        <v>25</v>
      </c>
      <c r="B72" s="187"/>
      <c r="C72" s="187"/>
      <c r="D72" s="187"/>
      <c r="E72" s="187"/>
      <c r="F72" s="187"/>
      <c r="G72" s="187"/>
      <c r="H72" s="187"/>
      <c r="I72" s="187"/>
      <c r="J72" s="187"/>
      <c r="K72" s="187"/>
      <c r="L72" s="187"/>
      <c r="M72" s="187"/>
      <c r="N72" s="187"/>
      <c r="O72" s="187"/>
      <c r="P72" s="187"/>
      <c r="Q72" s="187"/>
    </row>
    <row r="73" spans="1:17" s="172" customFormat="1" ht="10.5" customHeight="1">
      <c r="A73" s="163" t="s">
        <v>208</v>
      </c>
      <c r="B73" s="187"/>
      <c r="C73" s="187"/>
      <c r="D73" s="187"/>
      <c r="E73" s="187"/>
      <c r="F73" s="187"/>
      <c r="G73" s="187"/>
      <c r="H73" s="187"/>
      <c r="I73" s="187"/>
      <c r="J73" s="187"/>
      <c r="K73" s="187"/>
      <c r="L73" s="187"/>
      <c r="M73" s="187"/>
      <c r="N73" s="218"/>
      <c r="O73" s="218"/>
      <c r="P73" s="218"/>
    </row>
    <row r="74" spans="1:17" ht="10.5" customHeight="1">
      <c r="A74" s="163" t="s">
        <v>320</v>
      </c>
      <c r="N74" s="226"/>
      <c r="O74" s="226"/>
      <c r="P74" s="226"/>
      <c r="Q74" s="227"/>
    </row>
    <row r="75" spans="1:17" ht="10.5" customHeight="1"/>
    <row r="78" spans="1:17">
      <c r="B78" s="166"/>
      <c r="C78" s="166"/>
      <c r="D78" s="166"/>
      <c r="E78" s="166"/>
      <c r="F78" s="166"/>
      <c r="G78" s="166"/>
      <c r="H78" s="166"/>
      <c r="I78" s="166"/>
      <c r="J78" s="166"/>
      <c r="K78" s="166"/>
      <c r="L78" s="166"/>
      <c r="Q78" s="187"/>
    </row>
    <row r="79" spans="1:17">
      <c r="B79" s="166"/>
      <c r="C79" s="166"/>
      <c r="D79" s="166"/>
      <c r="E79" s="166"/>
      <c r="F79" s="166"/>
      <c r="G79" s="166"/>
      <c r="H79" s="166"/>
      <c r="I79" s="166"/>
      <c r="J79" s="166"/>
      <c r="K79" s="166"/>
      <c r="L79" s="166"/>
      <c r="Q79" s="187"/>
    </row>
    <row r="80" spans="1:17">
      <c r="B80" s="166"/>
      <c r="C80" s="166"/>
      <c r="D80" s="166"/>
    </row>
    <row r="81" spans="2:8">
      <c r="B81" s="166"/>
      <c r="C81" s="166"/>
      <c r="D81" s="166"/>
    </row>
    <row r="85" spans="2:8">
      <c r="B85" s="228"/>
      <c r="C85" s="228"/>
      <c r="D85" s="228"/>
      <c r="E85" s="228"/>
      <c r="F85" s="228"/>
      <c r="G85" s="228"/>
      <c r="H85" s="228"/>
    </row>
  </sheetData>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5"/>
  <sheetViews>
    <sheetView workbookViewId="0"/>
  </sheetViews>
  <sheetFormatPr defaultRowHeight="10.5"/>
  <cols>
    <col min="1" max="1" width="7.75" style="163" customWidth="1"/>
    <col min="2" max="12" width="7.5" style="163" customWidth="1"/>
    <col min="13" max="13" width="5.25" style="163" customWidth="1"/>
    <col min="14" max="14" width="7.5" style="163" bestFit="1" customWidth="1"/>
    <col min="15" max="15" width="5.375" style="163" customWidth="1"/>
    <col min="16" max="16" width="3.75" style="163" customWidth="1"/>
    <col min="17" max="18" width="9.625" style="163" customWidth="1"/>
    <col min="19" max="19" width="5" style="163" customWidth="1"/>
    <col min="20" max="21" width="9.625" style="163" customWidth="1"/>
    <col min="22" max="22" width="2.5" style="163" customWidth="1"/>
    <col min="23" max="23" width="9" style="164"/>
    <col min="24" max="24" width="4.375" style="164" customWidth="1"/>
    <col min="25" max="26" width="4.375" style="163" customWidth="1"/>
    <col min="27" max="28" width="9.375" style="163" customWidth="1"/>
    <col min="29" max="29" width="5" style="163" customWidth="1"/>
    <col min="30" max="37" width="4.375" style="163" customWidth="1"/>
    <col min="38" max="16384" width="9" style="163"/>
  </cols>
  <sheetData>
    <row r="1" spans="1:22" ht="13.5" customHeight="1"/>
    <row r="2" spans="1:22" ht="13.5" customHeight="1">
      <c r="A2" s="229" t="s">
        <v>206</v>
      </c>
      <c r="B2" s="229"/>
      <c r="C2" s="229"/>
      <c r="D2" s="229"/>
      <c r="E2" s="229"/>
      <c r="F2" s="229"/>
      <c r="G2" s="229"/>
      <c r="H2" s="229"/>
      <c r="I2" s="229"/>
      <c r="J2" s="229"/>
      <c r="K2" s="229"/>
      <c r="L2" s="229"/>
      <c r="M2" s="165"/>
      <c r="N2" s="165"/>
      <c r="O2" s="165"/>
      <c r="P2" s="165"/>
      <c r="Q2" s="165"/>
      <c r="R2" s="165"/>
      <c r="S2" s="165"/>
      <c r="T2" s="165"/>
      <c r="U2" s="165"/>
    </row>
    <row r="3" spans="1:22" ht="10.5" customHeight="1"/>
    <row r="4" spans="1:22" ht="10.5" customHeight="1">
      <c r="A4" s="163" t="s">
        <v>363</v>
      </c>
    </row>
    <row r="5" spans="1:22" ht="10.5" customHeight="1">
      <c r="A5" s="163" t="s">
        <v>364</v>
      </c>
    </row>
    <row r="6" spans="1:22" ht="10.5" customHeight="1">
      <c r="A6" s="163" t="s">
        <v>365</v>
      </c>
    </row>
    <row r="7" spans="1:22" ht="10.5" customHeight="1">
      <c r="A7" s="163" t="s">
        <v>361</v>
      </c>
    </row>
    <row r="8" spans="1:22" ht="10.5" customHeight="1">
      <c r="A8" s="163" t="s">
        <v>360</v>
      </c>
    </row>
    <row r="9" spans="1:22" ht="10.5" customHeight="1">
      <c r="A9" s="163" t="s">
        <v>359</v>
      </c>
    </row>
    <row r="10" spans="1:22" ht="10.5" customHeight="1">
      <c r="A10" s="163" t="s">
        <v>358</v>
      </c>
    </row>
    <row r="11" spans="1:22" ht="10.5" customHeight="1">
      <c r="A11" s="163" t="s">
        <v>357</v>
      </c>
    </row>
    <row r="12" spans="1:22" ht="10.5" customHeight="1">
      <c r="A12" s="163" t="s">
        <v>356</v>
      </c>
    </row>
    <row r="13" spans="1:22" ht="10.5" customHeight="1">
      <c r="J13" s="166"/>
    </row>
    <row r="14" spans="1:22" ht="13.5" customHeight="1">
      <c r="A14" s="229" t="s">
        <v>227</v>
      </c>
      <c r="B14" s="229"/>
      <c r="C14" s="229"/>
      <c r="D14" s="229"/>
      <c r="E14" s="229"/>
      <c r="F14" s="229"/>
      <c r="G14" s="229"/>
      <c r="H14" s="229"/>
      <c r="I14" s="229"/>
      <c r="J14" s="229"/>
      <c r="K14" s="229"/>
      <c r="L14" s="229"/>
      <c r="M14" s="165"/>
      <c r="N14" s="165"/>
      <c r="O14" s="165"/>
      <c r="P14" s="165"/>
      <c r="Q14" s="165"/>
      <c r="R14" s="165"/>
      <c r="S14" s="165"/>
      <c r="T14" s="165"/>
      <c r="U14" s="165"/>
      <c r="V14" s="167"/>
    </row>
    <row r="15" spans="1:22" ht="10.5" customHeight="1">
      <c r="A15" s="168"/>
      <c r="G15" s="167"/>
      <c r="H15" s="167"/>
      <c r="V15" s="167"/>
    </row>
    <row r="16" spans="1:22" ht="12" customHeight="1">
      <c r="A16" s="301" t="s">
        <v>0</v>
      </c>
      <c r="B16" s="304" t="s">
        <v>418</v>
      </c>
      <c r="C16" s="305"/>
      <c r="D16" s="306"/>
      <c r="E16" s="304" t="s">
        <v>419</v>
      </c>
      <c r="F16" s="305"/>
      <c r="G16" s="306"/>
      <c r="H16" s="169" t="s">
        <v>420</v>
      </c>
      <c r="I16" s="170" t="s">
        <v>167</v>
      </c>
      <c r="J16" s="304" t="s">
        <v>7</v>
      </c>
      <c r="K16" s="305"/>
      <c r="L16" s="305"/>
      <c r="M16" s="171"/>
      <c r="N16" s="171"/>
      <c r="O16" s="171"/>
      <c r="P16" s="171"/>
      <c r="Q16" s="171"/>
      <c r="R16" s="171"/>
      <c r="S16" s="171"/>
      <c r="T16" s="171"/>
      <c r="U16" s="171"/>
      <c r="V16" s="172"/>
    </row>
    <row r="17" spans="1:24" ht="12" customHeight="1">
      <c r="A17" s="302"/>
      <c r="B17" s="309">
        <v>-1</v>
      </c>
      <c r="C17" s="310"/>
      <c r="D17" s="311"/>
      <c r="E17" s="312" t="s">
        <v>423</v>
      </c>
      <c r="F17" s="313"/>
      <c r="G17" s="314"/>
      <c r="H17" s="173" t="s">
        <v>424</v>
      </c>
      <c r="I17" s="174" t="s">
        <v>425</v>
      </c>
      <c r="J17" s="307"/>
      <c r="K17" s="308"/>
      <c r="L17" s="308"/>
      <c r="M17" s="171"/>
      <c r="N17" s="171"/>
      <c r="O17" s="171"/>
      <c r="P17" s="171"/>
      <c r="Q17" s="171"/>
      <c r="R17" s="171"/>
      <c r="S17" s="171"/>
      <c r="T17" s="171"/>
      <c r="U17" s="171"/>
      <c r="V17" s="172"/>
    </row>
    <row r="18" spans="1:24" ht="12" customHeight="1">
      <c r="A18" s="303"/>
      <c r="B18" s="175" t="s">
        <v>426</v>
      </c>
      <c r="C18" s="176" t="s">
        <v>4</v>
      </c>
      <c r="D18" s="176" t="s">
        <v>5</v>
      </c>
      <c r="E18" s="175" t="s">
        <v>426</v>
      </c>
      <c r="F18" s="176" t="s">
        <v>4</v>
      </c>
      <c r="G18" s="176" t="s">
        <v>5</v>
      </c>
      <c r="H18" s="177">
        <v>-3</v>
      </c>
      <c r="I18" s="175" t="s">
        <v>427</v>
      </c>
      <c r="J18" s="175" t="s">
        <v>426</v>
      </c>
      <c r="K18" s="176" t="s">
        <v>4</v>
      </c>
      <c r="L18" s="178" t="s">
        <v>5</v>
      </c>
      <c r="M18" s="179"/>
      <c r="N18" s="179"/>
      <c r="O18" s="179"/>
      <c r="P18" s="179"/>
      <c r="Q18" s="179"/>
      <c r="R18" s="179"/>
      <c r="S18" s="179"/>
      <c r="T18" s="179"/>
      <c r="U18" s="179"/>
      <c r="V18" s="172"/>
    </row>
    <row r="19" spans="1:24" s="172" customFormat="1" ht="6" customHeight="1">
      <c r="A19" s="180"/>
      <c r="B19" s="181"/>
      <c r="C19" s="179"/>
      <c r="D19" s="179"/>
      <c r="E19" s="179"/>
      <c r="F19" s="179"/>
      <c r="G19" s="179"/>
      <c r="H19" s="182"/>
      <c r="I19" s="180"/>
      <c r="J19" s="183"/>
      <c r="K19" s="183"/>
      <c r="L19" s="183"/>
      <c r="M19" s="180"/>
      <c r="N19" s="180"/>
      <c r="O19" s="180"/>
      <c r="P19" s="180"/>
      <c r="Q19" s="180"/>
      <c r="R19" s="180"/>
      <c r="S19" s="180"/>
      <c r="T19" s="180"/>
      <c r="U19" s="180"/>
      <c r="W19" s="184"/>
      <c r="X19" s="184"/>
    </row>
    <row r="20" spans="1:24" ht="10.5" customHeight="1">
      <c r="A20" s="185" t="s">
        <v>452</v>
      </c>
      <c r="B20" s="186">
        <v>93936</v>
      </c>
      <c r="C20" s="187">
        <v>43399</v>
      </c>
      <c r="D20" s="187">
        <v>50479</v>
      </c>
      <c r="E20" s="187">
        <v>34438</v>
      </c>
      <c r="F20" s="187">
        <v>16760</v>
      </c>
      <c r="G20" s="187">
        <v>17646</v>
      </c>
      <c r="H20" s="187">
        <v>152690</v>
      </c>
      <c r="I20" s="187">
        <v>33943</v>
      </c>
      <c r="J20" s="187">
        <v>162323</v>
      </c>
      <c r="K20" s="187">
        <v>88776</v>
      </c>
      <c r="L20" s="187">
        <v>73470</v>
      </c>
      <c r="M20" s="188"/>
      <c r="N20" s="188"/>
      <c r="O20" s="188"/>
      <c r="P20" s="188"/>
      <c r="Q20" s="188"/>
      <c r="R20" s="188"/>
      <c r="S20" s="188"/>
      <c r="T20" s="188"/>
      <c r="U20" s="188"/>
      <c r="V20" s="189"/>
    </row>
    <row r="21" spans="1:24" ht="10.5" customHeight="1">
      <c r="A21" s="190" t="s">
        <v>399</v>
      </c>
      <c r="B21" s="186">
        <v>89528</v>
      </c>
      <c r="C21" s="187">
        <v>40483</v>
      </c>
      <c r="D21" s="187">
        <v>48983</v>
      </c>
      <c r="E21" s="187">
        <v>32632.666666666668</v>
      </c>
      <c r="F21" s="187">
        <v>15553.166666666666</v>
      </c>
      <c r="G21" s="187">
        <v>17055.25</v>
      </c>
      <c r="H21" s="187">
        <v>157010</v>
      </c>
      <c r="I21" s="187">
        <v>35577.333333333336</v>
      </c>
      <c r="J21" s="187">
        <v>139062</v>
      </c>
      <c r="K21" s="187">
        <v>72692</v>
      </c>
      <c r="L21" s="187">
        <v>66332</v>
      </c>
      <c r="M21" s="187"/>
      <c r="N21" s="187"/>
      <c r="O21" s="187"/>
      <c r="P21" s="187"/>
      <c r="Q21" s="187"/>
      <c r="R21" s="187"/>
      <c r="S21" s="187"/>
      <c r="T21" s="187"/>
      <c r="U21" s="187"/>
      <c r="V21" s="189"/>
    </row>
    <row r="22" spans="1:24" ht="10.5" customHeight="1">
      <c r="A22" s="190" t="s">
        <v>429</v>
      </c>
      <c r="B22" s="186">
        <v>79563</v>
      </c>
      <c r="C22" s="187">
        <v>35323</v>
      </c>
      <c r="D22" s="187">
        <v>44148</v>
      </c>
      <c r="E22" s="187">
        <v>30550.833333333332</v>
      </c>
      <c r="F22" s="187">
        <v>14126.5</v>
      </c>
      <c r="G22" s="187">
        <v>16217.916666666666</v>
      </c>
      <c r="H22" s="187">
        <v>168685</v>
      </c>
      <c r="I22" s="187">
        <v>38545.083333333336</v>
      </c>
      <c r="J22" s="187">
        <v>122465</v>
      </c>
      <c r="K22" s="187">
        <v>62813</v>
      </c>
      <c r="L22" s="187">
        <v>59574</v>
      </c>
      <c r="M22" s="187"/>
      <c r="N22" s="187"/>
      <c r="O22" s="187"/>
      <c r="P22" s="187"/>
      <c r="Q22" s="187"/>
      <c r="R22" s="187"/>
      <c r="S22" s="187"/>
      <c r="T22" s="187"/>
      <c r="U22" s="187"/>
      <c r="V22" s="189"/>
    </row>
    <row r="23" spans="1:24" ht="10.5" customHeight="1">
      <c r="A23" s="190" t="s">
        <v>453</v>
      </c>
      <c r="B23" s="186">
        <v>73958</v>
      </c>
      <c r="C23" s="187">
        <v>31921</v>
      </c>
      <c r="D23" s="187">
        <v>41939</v>
      </c>
      <c r="E23" s="187">
        <v>28458.916666666668</v>
      </c>
      <c r="F23" s="187">
        <v>13136.083333333334</v>
      </c>
      <c r="G23" s="187">
        <v>15244.5</v>
      </c>
      <c r="H23" s="187">
        <v>176965</v>
      </c>
      <c r="I23" s="187">
        <v>40803.833333333336</v>
      </c>
      <c r="J23" s="187">
        <v>106643</v>
      </c>
      <c r="K23" s="187">
        <v>53152</v>
      </c>
      <c r="L23" s="187">
        <v>53424</v>
      </c>
      <c r="M23" s="187"/>
      <c r="N23" s="187"/>
      <c r="O23" s="187"/>
      <c r="P23" s="187"/>
      <c r="Q23" s="187"/>
      <c r="R23" s="187"/>
      <c r="S23" s="187"/>
      <c r="T23" s="187"/>
      <c r="U23" s="187"/>
      <c r="V23" s="187"/>
    </row>
    <row r="24" spans="1:24" s="196" customFormat="1" ht="10.5" customHeight="1">
      <c r="A24" s="191" t="s">
        <v>454</v>
      </c>
      <c r="B24" s="192">
        <v>70437</v>
      </c>
      <c r="C24" s="193">
        <v>29661</v>
      </c>
      <c r="D24" s="193">
        <v>40648</v>
      </c>
      <c r="E24" s="193">
        <v>26594.916666666668</v>
      </c>
      <c r="F24" s="193">
        <v>11852.25</v>
      </c>
      <c r="G24" s="193">
        <v>14692.166666666666</v>
      </c>
      <c r="H24" s="193">
        <v>181889</v>
      </c>
      <c r="I24" s="193">
        <v>42713.333333333336</v>
      </c>
      <c r="J24" s="193">
        <v>97106</v>
      </c>
      <c r="K24" s="193">
        <v>46987</v>
      </c>
      <c r="L24" s="193">
        <v>50025</v>
      </c>
      <c r="M24" s="194"/>
      <c r="N24" s="194"/>
      <c r="O24" s="194"/>
      <c r="P24" s="194"/>
      <c r="Q24" s="194"/>
      <c r="R24" s="194"/>
      <c r="S24" s="194"/>
      <c r="T24" s="194"/>
      <c r="U24" s="194"/>
      <c r="V24" s="194"/>
      <c r="W24" s="195"/>
      <c r="X24" s="195"/>
    </row>
    <row r="25" spans="1:24" s="196" customFormat="1" ht="6" customHeight="1">
      <c r="A25" s="197"/>
      <c r="B25" s="186"/>
      <c r="C25" s="187"/>
      <c r="D25" s="187"/>
      <c r="E25" s="187"/>
      <c r="F25" s="187"/>
      <c r="G25" s="187"/>
      <c r="H25" s="187"/>
      <c r="I25" s="187"/>
      <c r="J25" s="187"/>
      <c r="K25" s="187"/>
      <c r="L25" s="187"/>
      <c r="M25" s="187"/>
      <c r="N25" s="187"/>
      <c r="O25" s="187"/>
      <c r="P25" s="187"/>
      <c r="Q25" s="187"/>
      <c r="R25" s="187"/>
      <c r="S25" s="187"/>
      <c r="T25" s="187"/>
      <c r="U25" s="187"/>
      <c r="V25" s="198"/>
      <c r="W25" s="195"/>
      <c r="X25" s="195"/>
    </row>
    <row r="26" spans="1:24" ht="10.5" customHeight="1">
      <c r="A26" s="199" t="s">
        <v>455</v>
      </c>
      <c r="B26" s="186">
        <v>7898</v>
      </c>
      <c r="C26" s="187">
        <v>3348</v>
      </c>
      <c r="D26" s="187">
        <v>4542</v>
      </c>
      <c r="E26" s="187">
        <v>29246</v>
      </c>
      <c r="F26" s="187">
        <v>13296</v>
      </c>
      <c r="G26" s="187">
        <v>15911</v>
      </c>
      <c r="H26" s="187">
        <v>13838</v>
      </c>
      <c r="I26" s="187">
        <v>42759</v>
      </c>
      <c r="J26" s="187">
        <v>9159</v>
      </c>
      <c r="K26" s="187">
        <v>4346</v>
      </c>
      <c r="L26" s="187">
        <v>4801</v>
      </c>
      <c r="M26" s="187"/>
      <c r="N26" s="187"/>
      <c r="O26" s="187"/>
      <c r="P26" s="187"/>
      <c r="Q26" s="187"/>
      <c r="R26" s="187"/>
      <c r="S26" s="187"/>
      <c r="T26" s="187"/>
      <c r="U26" s="187"/>
      <c r="V26" s="189"/>
      <c r="W26" s="195"/>
      <c r="X26" s="195"/>
    </row>
    <row r="27" spans="1:24" ht="10.5" customHeight="1">
      <c r="A27" s="200" t="s">
        <v>456</v>
      </c>
      <c r="B27" s="186">
        <v>6499</v>
      </c>
      <c r="C27" s="187">
        <v>2664</v>
      </c>
      <c r="D27" s="187">
        <v>3824</v>
      </c>
      <c r="E27" s="187">
        <v>29264</v>
      </c>
      <c r="F27" s="187">
        <v>13219</v>
      </c>
      <c r="G27" s="187">
        <v>16001</v>
      </c>
      <c r="H27" s="187">
        <v>14372</v>
      </c>
      <c r="I27" s="187">
        <v>41621</v>
      </c>
      <c r="J27" s="187">
        <v>8923</v>
      </c>
      <c r="K27" s="187">
        <v>4256</v>
      </c>
      <c r="L27" s="187">
        <v>4662</v>
      </c>
      <c r="M27" s="187"/>
      <c r="N27" s="187"/>
      <c r="O27" s="187"/>
      <c r="P27" s="187"/>
      <c r="Q27" s="187"/>
      <c r="R27" s="187"/>
      <c r="S27" s="187"/>
      <c r="T27" s="187"/>
      <c r="U27" s="187"/>
      <c r="V27" s="189"/>
      <c r="W27" s="195"/>
      <c r="X27" s="195"/>
    </row>
    <row r="28" spans="1:24" ht="10.5" customHeight="1">
      <c r="A28" s="200" t="s">
        <v>457</v>
      </c>
      <c r="B28" s="186">
        <v>6039</v>
      </c>
      <c r="C28" s="187">
        <v>2571</v>
      </c>
      <c r="D28" s="187">
        <v>3457</v>
      </c>
      <c r="E28" s="187">
        <v>28493</v>
      </c>
      <c r="F28" s="187">
        <v>12809</v>
      </c>
      <c r="G28" s="187">
        <v>15641</v>
      </c>
      <c r="H28" s="187">
        <v>16555</v>
      </c>
      <c r="I28" s="187">
        <v>41757</v>
      </c>
      <c r="J28" s="187">
        <v>9025</v>
      </c>
      <c r="K28" s="187">
        <v>4449</v>
      </c>
      <c r="L28" s="187">
        <v>4565</v>
      </c>
      <c r="M28" s="187"/>
      <c r="N28" s="187"/>
      <c r="O28" s="187"/>
      <c r="P28" s="187"/>
      <c r="Q28" s="187"/>
      <c r="R28" s="187"/>
      <c r="S28" s="187"/>
      <c r="T28" s="187"/>
      <c r="U28" s="187"/>
      <c r="V28" s="189"/>
      <c r="W28" s="195"/>
      <c r="X28" s="195"/>
    </row>
    <row r="29" spans="1:24" ht="10.5" customHeight="1">
      <c r="A29" s="200" t="s">
        <v>458</v>
      </c>
      <c r="B29" s="186">
        <v>5463</v>
      </c>
      <c r="C29" s="187">
        <v>2349</v>
      </c>
      <c r="D29" s="187">
        <v>3095</v>
      </c>
      <c r="E29" s="187">
        <v>27156</v>
      </c>
      <c r="F29" s="187">
        <v>12066</v>
      </c>
      <c r="G29" s="187">
        <v>15033</v>
      </c>
      <c r="H29" s="187">
        <v>14505</v>
      </c>
      <c r="I29" s="187">
        <v>41766</v>
      </c>
      <c r="J29" s="187">
        <v>7978</v>
      </c>
      <c r="K29" s="187">
        <v>4087</v>
      </c>
      <c r="L29" s="187">
        <v>3883</v>
      </c>
      <c r="M29" s="187"/>
      <c r="N29" s="187"/>
      <c r="O29" s="187"/>
      <c r="P29" s="187"/>
      <c r="T29" s="187"/>
      <c r="U29" s="187"/>
      <c r="V29" s="189"/>
      <c r="W29" s="195"/>
      <c r="X29" s="195"/>
    </row>
    <row r="30" spans="1:24" ht="10.5" customHeight="1">
      <c r="A30" s="200" t="s">
        <v>459</v>
      </c>
      <c r="B30" s="186">
        <v>5798</v>
      </c>
      <c r="C30" s="187">
        <v>2289</v>
      </c>
      <c r="D30" s="187">
        <v>3494</v>
      </c>
      <c r="E30" s="187">
        <v>27052</v>
      </c>
      <c r="F30" s="187">
        <v>11840</v>
      </c>
      <c r="G30" s="187">
        <v>15153</v>
      </c>
      <c r="H30" s="187">
        <v>13778</v>
      </c>
      <c r="I30" s="187">
        <v>41835</v>
      </c>
      <c r="J30" s="187">
        <v>7465</v>
      </c>
      <c r="K30" s="187">
        <v>3687</v>
      </c>
      <c r="L30" s="187">
        <v>3773</v>
      </c>
      <c r="M30" s="187"/>
      <c r="N30" s="187"/>
      <c r="O30" s="187"/>
      <c r="P30" s="187"/>
      <c r="T30" s="187"/>
      <c r="U30" s="187"/>
      <c r="V30" s="189"/>
      <c r="W30" s="195"/>
      <c r="X30" s="195"/>
    </row>
    <row r="31" spans="1:24" ht="10.5" customHeight="1">
      <c r="A31" s="200" t="s">
        <v>460</v>
      </c>
      <c r="B31" s="186">
        <v>5786</v>
      </c>
      <c r="C31" s="187">
        <v>2426</v>
      </c>
      <c r="D31" s="187">
        <v>3347</v>
      </c>
      <c r="E31" s="187">
        <v>26869</v>
      </c>
      <c r="F31" s="187">
        <v>11594</v>
      </c>
      <c r="G31" s="187">
        <v>15216</v>
      </c>
      <c r="H31" s="187">
        <v>16924</v>
      </c>
      <c r="I31" s="187">
        <v>42313</v>
      </c>
      <c r="J31" s="187">
        <v>8041</v>
      </c>
      <c r="K31" s="187">
        <v>3992</v>
      </c>
      <c r="L31" s="187">
        <v>4040</v>
      </c>
      <c r="M31" s="187"/>
      <c r="N31" s="187"/>
      <c r="O31" s="187"/>
      <c r="P31" s="187"/>
      <c r="Q31" s="187"/>
      <c r="R31" s="187"/>
      <c r="S31" s="187"/>
      <c r="T31" s="187"/>
      <c r="U31" s="187"/>
      <c r="V31" s="189"/>
      <c r="W31" s="195"/>
      <c r="X31" s="195"/>
    </row>
    <row r="32" spans="1:24" ht="10.5" customHeight="1">
      <c r="A32" s="200" t="s">
        <v>461</v>
      </c>
      <c r="B32" s="186">
        <v>5621</v>
      </c>
      <c r="C32" s="187">
        <v>2459</v>
      </c>
      <c r="D32" s="187">
        <v>3155</v>
      </c>
      <c r="E32" s="187">
        <v>26771</v>
      </c>
      <c r="F32" s="187">
        <v>11699</v>
      </c>
      <c r="G32" s="187">
        <v>15018</v>
      </c>
      <c r="H32" s="187">
        <v>16206</v>
      </c>
      <c r="I32" s="187">
        <v>43856</v>
      </c>
      <c r="J32" s="187">
        <v>7395</v>
      </c>
      <c r="K32" s="187">
        <v>3660</v>
      </c>
      <c r="L32" s="187">
        <v>3725</v>
      </c>
      <c r="M32" s="187"/>
      <c r="N32" s="187"/>
      <c r="O32" s="187"/>
      <c r="P32" s="187"/>
      <c r="Q32" s="187"/>
      <c r="R32" s="187"/>
      <c r="S32" s="187"/>
      <c r="T32" s="187"/>
      <c r="U32" s="187"/>
      <c r="V32" s="189"/>
      <c r="W32" s="195"/>
      <c r="X32" s="195"/>
    </row>
    <row r="33" spans="1:24" ht="10.5" customHeight="1">
      <c r="A33" s="200" t="s">
        <v>462</v>
      </c>
      <c r="B33" s="186">
        <v>4933</v>
      </c>
      <c r="C33" s="187">
        <v>2160</v>
      </c>
      <c r="D33" s="187">
        <v>2761</v>
      </c>
      <c r="E33" s="187">
        <v>25391</v>
      </c>
      <c r="F33" s="187">
        <v>11367</v>
      </c>
      <c r="G33" s="187">
        <v>13969</v>
      </c>
      <c r="H33" s="187">
        <v>13336</v>
      </c>
      <c r="I33" s="187">
        <v>42961</v>
      </c>
      <c r="J33" s="187">
        <v>6924</v>
      </c>
      <c r="K33" s="187">
        <v>3541</v>
      </c>
      <c r="L33" s="187">
        <v>3379</v>
      </c>
      <c r="M33" s="187"/>
      <c r="N33" s="187"/>
      <c r="O33" s="187"/>
      <c r="P33" s="187"/>
      <c r="Q33" s="187"/>
      <c r="R33" s="187"/>
      <c r="S33" s="187"/>
      <c r="T33" s="187"/>
      <c r="U33" s="187"/>
      <c r="V33" s="189"/>
      <c r="W33" s="195"/>
      <c r="X33" s="195"/>
    </row>
    <row r="34" spans="1:24" ht="10.5" customHeight="1">
      <c r="A34" s="200" t="s">
        <v>463</v>
      </c>
      <c r="B34" s="186">
        <v>4117</v>
      </c>
      <c r="C34" s="187">
        <v>1804</v>
      </c>
      <c r="D34" s="187">
        <v>2309</v>
      </c>
      <c r="E34" s="187">
        <v>23547</v>
      </c>
      <c r="F34" s="187">
        <v>10687</v>
      </c>
      <c r="G34" s="187">
        <v>12812</v>
      </c>
      <c r="H34" s="187">
        <v>15211</v>
      </c>
      <c r="I34" s="187">
        <v>41991</v>
      </c>
      <c r="J34" s="187">
        <v>5852</v>
      </c>
      <c r="K34" s="187">
        <v>3002</v>
      </c>
      <c r="L34" s="187">
        <v>2845</v>
      </c>
      <c r="M34" s="187"/>
      <c r="N34" s="187"/>
      <c r="O34" s="187"/>
      <c r="P34" s="187"/>
      <c r="Q34" s="187"/>
      <c r="R34" s="187"/>
      <c r="S34" s="187"/>
      <c r="T34" s="187"/>
      <c r="U34" s="187"/>
      <c r="V34" s="189"/>
      <c r="W34" s="195"/>
      <c r="X34" s="195"/>
    </row>
    <row r="35" spans="1:24" ht="10.5" customHeight="1">
      <c r="A35" s="199" t="s">
        <v>464</v>
      </c>
      <c r="B35" s="186">
        <v>5984</v>
      </c>
      <c r="C35" s="187">
        <v>2447</v>
      </c>
      <c r="D35" s="187">
        <v>3528</v>
      </c>
      <c r="E35" s="187">
        <v>24119</v>
      </c>
      <c r="F35" s="187">
        <v>10836</v>
      </c>
      <c r="G35" s="187">
        <v>13232</v>
      </c>
      <c r="H35" s="187">
        <v>16509</v>
      </c>
      <c r="I35" s="187">
        <v>43066</v>
      </c>
      <c r="J35" s="187">
        <v>7419</v>
      </c>
      <c r="K35" s="187">
        <v>3513</v>
      </c>
      <c r="L35" s="187">
        <v>3898</v>
      </c>
      <c r="M35" s="187"/>
      <c r="N35" s="187"/>
      <c r="O35" s="187"/>
      <c r="P35" s="187"/>
      <c r="Q35" s="187"/>
      <c r="R35" s="187"/>
      <c r="S35" s="187"/>
      <c r="T35" s="187"/>
      <c r="U35" s="187"/>
      <c r="V35" s="189"/>
      <c r="W35" s="195"/>
      <c r="X35" s="195"/>
    </row>
    <row r="36" spans="1:24" ht="10.5" customHeight="1">
      <c r="A36" s="200" t="s">
        <v>465</v>
      </c>
      <c r="B36" s="186">
        <v>5876</v>
      </c>
      <c r="C36" s="187">
        <v>2454</v>
      </c>
      <c r="D36" s="187">
        <v>3414</v>
      </c>
      <c r="E36" s="187">
        <v>24917</v>
      </c>
      <c r="F36" s="187">
        <v>11108</v>
      </c>
      <c r="G36" s="187">
        <v>13759</v>
      </c>
      <c r="H36" s="187">
        <v>14310</v>
      </c>
      <c r="I36" s="187">
        <v>44057</v>
      </c>
      <c r="J36" s="187">
        <v>8828</v>
      </c>
      <c r="K36" s="187">
        <v>3928</v>
      </c>
      <c r="L36" s="187">
        <v>4894</v>
      </c>
      <c r="M36" s="187"/>
      <c r="N36" s="187"/>
      <c r="O36" s="187"/>
      <c r="P36" s="187"/>
      <c r="Q36" s="187"/>
      <c r="R36" s="187"/>
      <c r="S36" s="187"/>
      <c r="T36" s="187"/>
      <c r="U36" s="187"/>
      <c r="V36" s="189"/>
      <c r="W36" s="195"/>
      <c r="X36" s="195"/>
    </row>
    <row r="37" spans="1:24" ht="10.5" customHeight="1">
      <c r="A37" s="200" t="s">
        <v>466</v>
      </c>
      <c r="B37" s="186">
        <v>6423</v>
      </c>
      <c r="C37" s="187">
        <v>2690</v>
      </c>
      <c r="D37" s="187">
        <v>3722</v>
      </c>
      <c r="E37" s="187">
        <v>26314</v>
      </c>
      <c r="F37" s="187">
        <v>11706</v>
      </c>
      <c r="G37" s="187">
        <v>14561</v>
      </c>
      <c r="H37" s="187">
        <v>16345</v>
      </c>
      <c r="I37" s="187">
        <v>44578</v>
      </c>
      <c r="J37" s="187">
        <v>10097</v>
      </c>
      <c r="K37" s="187">
        <v>4526</v>
      </c>
      <c r="L37" s="187">
        <v>5560</v>
      </c>
      <c r="M37" s="187"/>
      <c r="N37" s="187"/>
      <c r="O37" s="187"/>
      <c r="P37" s="187"/>
      <c r="Q37" s="187"/>
      <c r="R37" s="187"/>
      <c r="S37" s="187"/>
      <c r="T37" s="187"/>
      <c r="U37" s="187"/>
      <c r="V37" s="189"/>
      <c r="W37" s="195"/>
      <c r="X37" s="195"/>
    </row>
    <row r="38" spans="1:24" s="172" customFormat="1" ht="6" customHeight="1">
      <c r="A38" s="201"/>
      <c r="B38" s="186"/>
      <c r="C38" s="187"/>
      <c r="D38" s="187"/>
      <c r="E38" s="187"/>
      <c r="F38" s="187"/>
      <c r="G38" s="187"/>
      <c r="H38" s="187"/>
      <c r="I38" s="187"/>
      <c r="J38" s="187"/>
      <c r="K38" s="187"/>
      <c r="L38" s="187"/>
      <c r="M38" s="187"/>
      <c r="N38" s="187"/>
      <c r="O38" s="187"/>
      <c r="P38" s="187"/>
      <c r="Q38" s="187"/>
      <c r="R38" s="187"/>
      <c r="S38" s="187"/>
      <c r="T38" s="187"/>
      <c r="U38" s="187"/>
      <c r="V38" s="189"/>
      <c r="W38" s="195"/>
      <c r="X38" s="195"/>
    </row>
    <row r="39" spans="1:24" s="206" customFormat="1" ht="10.5" customHeight="1">
      <c r="A39" s="202"/>
      <c r="B39" s="203"/>
      <c r="C39" s="204"/>
      <c r="D39" s="316" t="s">
        <v>322</v>
      </c>
      <c r="E39" s="316"/>
      <c r="F39" s="316"/>
      <c r="G39" s="316"/>
      <c r="H39" s="316"/>
      <c r="I39" s="316"/>
      <c r="J39" s="316"/>
      <c r="K39" s="198"/>
      <c r="L39" s="198"/>
      <c r="M39" s="205"/>
      <c r="N39" s="205"/>
      <c r="O39" s="205"/>
      <c r="P39" s="205"/>
      <c r="Q39" s="205"/>
      <c r="R39" s="205"/>
      <c r="S39" s="205"/>
      <c r="T39" s="205"/>
      <c r="U39" s="205"/>
      <c r="V39" s="198"/>
      <c r="W39" s="195"/>
      <c r="X39" s="195"/>
    </row>
    <row r="40" spans="1:24" s="172" customFormat="1" ht="6" customHeight="1">
      <c r="A40" s="207"/>
      <c r="B40" s="186"/>
      <c r="C40" s="187"/>
      <c r="D40" s="187"/>
      <c r="E40" s="187"/>
      <c r="F40" s="187"/>
      <c r="G40" s="187"/>
      <c r="H40" s="187"/>
      <c r="I40" s="187"/>
      <c r="J40" s="187"/>
      <c r="K40" s="187"/>
      <c r="L40" s="187"/>
      <c r="M40" s="187"/>
      <c r="N40" s="187"/>
      <c r="O40" s="187"/>
      <c r="P40" s="187"/>
      <c r="Q40" s="187"/>
      <c r="R40" s="187"/>
      <c r="S40" s="187"/>
      <c r="T40" s="187"/>
      <c r="U40" s="187"/>
      <c r="V40" s="189"/>
      <c r="W40" s="195"/>
      <c r="X40" s="195"/>
    </row>
    <row r="41" spans="1:24" s="172" customFormat="1" ht="10.5" customHeight="1">
      <c r="A41" s="208" t="s">
        <v>467</v>
      </c>
      <c r="B41" s="186">
        <v>46224</v>
      </c>
      <c r="C41" s="187">
        <v>23265</v>
      </c>
      <c r="D41" s="187">
        <v>22883</v>
      </c>
      <c r="E41" s="187">
        <v>16946</v>
      </c>
      <c r="F41" s="187">
        <v>8990.5833333333339</v>
      </c>
      <c r="G41" s="187">
        <v>7926.583333333333</v>
      </c>
      <c r="H41" s="187">
        <v>98117</v>
      </c>
      <c r="I41" s="187">
        <v>23024.5</v>
      </c>
      <c r="J41" s="187">
        <v>65715</v>
      </c>
      <c r="K41" s="187">
        <v>35297</v>
      </c>
      <c r="L41" s="187">
        <v>30374</v>
      </c>
      <c r="M41" s="187"/>
      <c r="N41" s="187"/>
      <c r="O41" s="187"/>
      <c r="P41" s="187"/>
      <c r="Q41" s="187"/>
      <c r="R41" s="187"/>
      <c r="S41" s="187"/>
      <c r="T41" s="187"/>
      <c r="U41" s="187"/>
      <c r="V41" s="187"/>
      <c r="W41" s="195"/>
      <c r="X41" s="195"/>
    </row>
    <row r="42" spans="1:24" s="172" customFormat="1" ht="10.5" customHeight="1">
      <c r="A42" s="208" t="s">
        <v>91</v>
      </c>
      <c r="B42" s="186">
        <v>24213</v>
      </c>
      <c r="C42" s="187">
        <v>6396</v>
      </c>
      <c r="D42" s="187">
        <v>17765</v>
      </c>
      <c r="E42" s="187">
        <v>9648.9166666666661</v>
      </c>
      <c r="F42" s="187">
        <v>2861.6666666666665</v>
      </c>
      <c r="G42" s="187">
        <v>6765.583333333333</v>
      </c>
      <c r="H42" s="187">
        <v>83772</v>
      </c>
      <c r="I42" s="187">
        <v>19688.833333333332</v>
      </c>
      <c r="J42" s="187">
        <v>31391</v>
      </c>
      <c r="K42" s="187">
        <v>11690</v>
      </c>
      <c r="L42" s="187">
        <v>19651</v>
      </c>
      <c r="M42" s="187"/>
      <c r="N42" s="187"/>
      <c r="O42" s="187"/>
      <c r="P42" s="187"/>
      <c r="Q42" s="187"/>
      <c r="R42" s="187"/>
      <c r="S42" s="187"/>
      <c r="T42" s="187"/>
      <c r="U42" s="187"/>
      <c r="V42" s="189"/>
      <c r="W42" s="195"/>
      <c r="X42" s="195"/>
    </row>
    <row r="43" spans="1:24" s="172" customFormat="1" ht="6" customHeight="1">
      <c r="A43" s="209"/>
      <c r="B43" s="210"/>
      <c r="C43" s="211"/>
      <c r="D43" s="211"/>
      <c r="E43" s="211"/>
      <c r="F43" s="211"/>
      <c r="G43" s="211"/>
      <c r="H43" s="187"/>
      <c r="I43" s="187"/>
      <c r="J43" s="211"/>
      <c r="K43" s="211"/>
      <c r="L43" s="211"/>
      <c r="M43" s="187"/>
      <c r="N43" s="187"/>
      <c r="O43" s="187"/>
      <c r="P43" s="187"/>
      <c r="Q43" s="187"/>
      <c r="R43" s="187"/>
      <c r="S43" s="187"/>
      <c r="T43" s="187"/>
      <c r="U43" s="187"/>
      <c r="V43" s="189"/>
      <c r="W43" s="184"/>
      <c r="X43" s="184"/>
    </row>
    <row r="44" spans="1:24" ht="12" customHeight="1">
      <c r="A44" s="317" t="s">
        <v>0</v>
      </c>
      <c r="B44" s="320" t="s">
        <v>443</v>
      </c>
      <c r="C44" s="301"/>
      <c r="D44" s="317"/>
      <c r="E44" s="304" t="s">
        <v>444</v>
      </c>
      <c r="F44" s="305"/>
      <c r="G44" s="306"/>
      <c r="H44" s="153" t="s">
        <v>468</v>
      </c>
      <c r="I44" s="153" t="s">
        <v>469</v>
      </c>
      <c r="J44" s="212" t="s">
        <v>344</v>
      </c>
      <c r="K44" s="213"/>
      <c r="L44" s="213"/>
      <c r="M44" s="213"/>
      <c r="O44" s="213"/>
      <c r="P44" s="213"/>
      <c r="Q44" s="213"/>
      <c r="R44" s="213"/>
      <c r="S44" s="213"/>
      <c r="T44" s="213"/>
      <c r="U44" s="213"/>
      <c r="V44" s="213"/>
    </row>
    <row r="45" spans="1:24" ht="12" customHeight="1">
      <c r="A45" s="318"/>
      <c r="B45" s="309">
        <v>-5</v>
      </c>
      <c r="C45" s="310"/>
      <c r="D45" s="311"/>
      <c r="E45" s="312" t="s">
        <v>448</v>
      </c>
      <c r="F45" s="313"/>
      <c r="G45" s="314"/>
      <c r="H45" s="161" t="s">
        <v>470</v>
      </c>
      <c r="I45" s="161" t="s">
        <v>470</v>
      </c>
      <c r="J45" s="214" t="s">
        <v>471</v>
      </c>
      <c r="K45" s="213"/>
      <c r="L45" s="213"/>
      <c r="M45" s="213"/>
      <c r="O45" s="213"/>
      <c r="P45" s="213"/>
      <c r="Q45" s="213"/>
      <c r="R45" s="213"/>
      <c r="S45" s="213"/>
      <c r="T45" s="213"/>
      <c r="U45" s="213"/>
      <c r="V45" s="213"/>
    </row>
    <row r="46" spans="1:24" ht="12" customHeight="1">
      <c r="A46" s="319"/>
      <c r="B46" s="175" t="s">
        <v>426</v>
      </c>
      <c r="C46" s="176" t="s">
        <v>4</v>
      </c>
      <c r="D46" s="176" t="s">
        <v>5</v>
      </c>
      <c r="E46" s="175" t="s">
        <v>426</v>
      </c>
      <c r="F46" s="176" t="s">
        <v>4</v>
      </c>
      <c r="G46" s="176" t="s">
        <v>5</v>
      </c>
      <c r="H46" s="126" t="s">
        <v>342</v>
      </c>
      <c r="I46" s="126" t="s">
        <v>341</v>
      </c>
      <c r="J46" s="215" t="s">
        <v>340</v>
      </c>
      <c r="K46" s="179"/>
      <c r="L46" s="179"/>
      <c r="M46" s="179"/>
      <c r="N46" s="315"/>
      <c r="O46" s="315"/>
      <c r="P46" s="315"/>
      <c r="Q46" s="179"/>
      <c r="R46" s="179"/>
      <c r="S46" s="179"/>
      <c r="T46" s="179"/>
      <c r="U46" s="179"/>
      <c r="V46" s="179"/>
    </row>
    <row r="47" spans="1:24" s="172" customFormat="1" ht="6" customHeight="1">
      <c r="A47" s="180"/>
      <c r="B47" s="181"/>
      <c r="C47" s="183"/>
      <c r="D47" s="183"/>
      <c r="E47" s="179"/>
      <c r="F47" s="179"/>
      <c r="G47" s="179"/>
      <c r="H47" s="216"/>
      <c r="I47" s="216"/>
      <c r="J47" s="217"/>
      <c r="K47" s="179"/>
      <c r="L47" s="179"/>
      <c r="M47" s="179"/>
      <c r="N47" s="179"/>
      <c r="O47" s="179"/>
      <c r="P47" s="179"/>
      <c r="Q47" s="179"/>
      <c r="R47" s="179"/>
      <c r="S47" s="179"/>
      <c r="T47" s="179"/>
      <c r="U47" s="179"/>
      <c r="V47" s="179"/>
      <c r="W47" s="184"/>
      <c r="X47" s="184"/>
    </row>
    <row r="48" spans="1:24" ht="10.5" customHeight="1">
      <c r="A48" s="185" t="s">
        <v>452</v>
      </c>
      <c r="B48" s="186">
        <v>27382</v>
      </c>
      <c r="C48" s="187">
        <v>13269</v>
      </c>
      <c r="D48" s="187">
        <v>13973</v>
      </c>
      <c r="E48" s="218">
        <v>29.2</v>
      </c>
      <c r="F48" s="218">
        <v>30.575141711599613</v>
      </c>
      <c r="G48" s="218">
        <v>27.680269413629162</v>
      </c>
      <c r="H48" s="219">
        <v>1.6254684040197582</v>
      </c>
      <c r="I48" s="219">
        <v>0.98562634299320517</v>
      </c>
      <c r="J48" s="218">
        <v>17.933066998493679</v>
      </c>
      <c r="K48" s="218"/>
      <c r="L48" s="218"/>
      <c r="M48" s="218"/>
      <c r="N48" s="218"/>
      <c r="O48" s="218"/>
      <c r="P48" s="218"/>
      <c r="Q48" s="218"/>
      <c r="R48" s="218"/>
      <c r="S48" s="218"/>
      <c r="T48" s="218"/>
      <c r="U48" s="218"/>
      <c r="V48" s="218"/>
    </row>
    <row r="49" spans="1:24" ht="10.5" customHeight="1">
      <c r="A49" s="190" t="s">
        <v>399</v>
      </c>
      <c r="B49" s="186">
        <v>24918</v>
      </c>
      <c r="C49" s="187">
        <v>11850</v>
      </c>
      <c r="D49" s="187">
        <v>13043</v>
      </c>
      <c r="E49" s="218">
        <v>27.83263336609776</v>
      </c>
      <c r="F49" s="218">
        <v>29.271546081071065</v>
      </c>
      <c r="G49" s="218">
        <v>26.627605495784252</v>
      </c>
      <c r="H49" s="219">
        <v>1.7537530158162808</v>
      </c>
      <c r="I49" s="219">
        <v>1.0902367770536681</v>
      </c>
      <c r="J49" s="218">
        <v>15.870326730781478</v>
      </c>
      <c r="K49" s="218"/>
      <c r="L49" s="218"/>
      <c r="M49" s="218"/>
      <c r="N49" s="218"/>
      <c r="O49" s="218"/>
      <c r="P49" s="218"/>
      <c r="Q49" s="218"/>
      <c r="R49" s="218"/>
      <c r="S49" s="218"/>
      <c r="T49" s="218"/>
      <c r="U49" s="218"/>
      <c r="V49" s="218"/>
    </row>
    <row r="50" spans="1:24" ht="10.5" customHeight="1">
      <c r="A50" s="190" t="s">
        <v>429</v>
      </c>
      <c r="B50" s="186">
        <v>24308</v>
      </c>
      <c r="C50" s="187">
        <v>11297</v>
      </c>
      <c r="D50" s="187">
        <v>13025</v>
      </c>
      <c r="E50" s="218">
        <v>30.551889697472447</v>
      </c>
      <c r="F50" s="218">
        <v>31.981994734309087</v>
      </c>
      <c r="G50" s="218">
        <v>29.503035245084714</v>
      </c>
      <c r="H50" s="219">
        <v>2.1201437854278997</v>
      </c>
      <c r="I50" s="219">
        <v>1.2616704399770875</v>
      </c>
      <c r="J50" s="218">
        <v>14.41029137149124</v>
      </c>
      <c r="K50" s="218"/>
      <c r="L50" s="218"/>
      <c r="M50" s="218"/>
      <c r="N50" s="218"/>
      <c r="O50" s="218"/>
      <c r="P50" s="218"/>
      <c r="Q50" s="218"/>
      <c r="R50" s="218"/>
      <c r="S50" s="218"/>
      <c r="T50" s="218"/>
      <c r="U50" s="218"/>
      <c r="V50" s="218"/>
    </row>
    <row r="51" spans="1:24" ht="10.5" customHeight="1">
      <c r="A51" s="190" t="s">
        <v>453</v>
      </c>
      <c r="B51" s="186">
        <v>22126</v>
      </c>
      <c r="C51" s="187">
        <v>10064</v>
      </c>
      <c r="D51" s="187">
        <v>12038</v>
      </c>
      <c r="E51" s="218">
        <v>29.916979907515078</v>
      </c>
      <c r="F51" s="218">
        <v>31.527834341029415</v>
      </c>
      <c r="G51" s="218">
        <v>28.703593314099045</v>
      </c>
      <c r="H51" s="219">
        <v>2.3927769815300577</v>
      </c>
      <c r="I51" s="219">
        <v>1.4337802739036096</v>
      </c>
      <c r="J51" s="218">
        <v>12.503037323764588</v>
      </c>
      <c r="K51" s="218"/>
      <c r="L51" s="218"/>
      <c r="M51" s="218"/>
      <c r="N51" s="218"/>
      <c r="O51" s="218"/>
      <c r="P51" s="218"/>
      <c r="Q51" s="218"/>
      <c r="R51" s="218"/>
      <c r="S51" s="218"/>
      <c r="T51" s="218"/>
      <c r="U51" s="218"/>
      <c r="V51" s="218"/>
    </row>
    <row r="52" spans="1:24" s="196" customFormat="1" ht="10.5" customHeight="1">
      <c r="A52" s="191" t="s">
        <v>454</v>
      </c>
      <c r="B52" s="192">
        <v>21691</v>
      </c>
      <c r="C52" s="193">
        <v>9601</v>
      </c>
      <c r="D52" s="193">
        <v>12071</v>
      </c>
      <c r="E52" s="220">
        <v>30.79489472862274</v>
      </c>
      <c r="F52" s="220">
        <v>32.369104210916696</v>
      </c>
      <c r="G52" s="220">
        <v>29.696418027947253</v>
      </c>
      <c r="H52" s="221">
        <v>2.5822933969362691</v>
      </c>
      <c r="I52" s="221">
        <v>1.6060713356875844</v>
      </c>
      <c r="J52" s="220">
        <v>11.925405054731183</v>
      </c>
      <c r="K52" s="222"/>
      <c r="L52" s="222"/>
      <c r="M52" s="222"/>
      <c r="N52" s="218"/>
      <c r="O52" s="218"/>
      <c r="P52" s="218"/>
      <c r="Q52" s="218"/>
      <c r="R52" s="218"/>
      <c r="S52" s="218"/>
      <c r="T52" s="222"/>
      <c r="U52" s="222"/>
      <c r="V52" s="222"/>
      <c r="W52" s="195"/>
      <c r="X52" s="195"/>
    </row>
    <row r="53" spans="1:24" s="196" customFormat="1" ht="6" customHeight="1">
      <c r="A53" s="197"/>
      <c r="B53" s="186"/>
      <c r="C53" s="187"/>
      <c r="D53" s="187"/>
      <c r="E53" s="222"/>
      <c r="F53" s="222"/>
      <c r="G53" s="222"/>
      <c r="H53" s="219"/>
      <c r="I53" s="219"/>
      <c r="J53" s="218"/>
      <c r="K53" s="218"/>
      <c r="L53" s="218"/>
      <c r="M53" s="218"/>
      <c r="N53" s="218"/>
      <c r="O53" s="218"/>
      <c r="P53" s="218"/>
      <c r="Q53" s="218"/>
      <c r="R53" s="218"/>
      <c r="S53" s="218"/>
      <c r="T53" s="218"/>
      <c r="U53" s="218"/>
      <c r="V53" s="218"/>
      <c r="W53" s="195"/>
      <c r="X53" s="195"/>
    </row>
    <row r="54" spans="1:24" ht="10.5" customHeight="1">
      <c r="A54" s="199" t="s">
        <v>455</v>
      </c>
      <c r="B54" s="186">
        <v>2013</v>
      </c>
      <c r="C54" s="187">
        <v>881</v>
      </c>
      <c r="D54" s="187">
        <v>1130</v>
      </c>
      <c r="E54" s="218">
        <v>25.487465181058493</v>
      </c>
      <c r="F54" s="218">
        <v>26.314217443249699</v>
      </c>
      <c r="G54" s="218">
        <v>24.878907970057242</v>
      </c>
      <c r="H54" s="219">
        <v>1.7520891364902507</v>
      </c>
      <c r="I54" s="219">
        <v>1.4620460917732339</v>
      </c>
      <c r="J54" s="218">
        <v>14.546899841017488</v>
      </c>
      <c r="K54" s="218"/>
      <c r="L54" s="218"/>
      <c r="M54" s="218"/>
      <c r="N54" s="218"/>
      <c r="O54" s="218"/>
      <c r="P54" s="218"/>
      <c r="Q54" s="218"/>
      <c r="R54" s="218"/>
      <c r="S54" s="218"/>
      <c r="T54" s="218"/>
      <c r="U54" s="218"/>
      <c r="V54" s="218"/>
      <c r="W54" s="195"/>
      <c r="X54" s="195"/>
    </row>
    <row r="55" spans="1:24" ht="10.5" customHeight="1">
      <c r="A55" s="200" t="s">
        <v>456</v>
      </c>
      <c r="B55" s="186">
        <v>2048</v>
      </c>
      <c r="C55" s="187">
        <v>894</v>
      </c>
      <c r="D55" s="187">
        <v>1153</v>
      </c>
      <c r="E55" s="218">
        <v>31.512540390829358</v>
      </c>
      <c r="F55" s="218">
        <v>33.558558558558559</v>
      </c>
      <c r="G55" s="218">
        <v>30.151673640167363</v>
      </c>
      <c r="H55" s="219">
        <v>2.2114171410986305</v>
      </c>
      <c r="I55" s="219">
        <v>1.4222594313832695</v>
      </c>
      <c r="J55" s="218">
        <v>14.24993042026162</v>
      </c>
      <c r="K55" s="218"/>
      <c r="L55" s="218"/>
      <c r="M55" s="218"/>
      <c r="N55" s="218"/>
      <c r="O55" s="218"/>
      <c r="P55" s="218"/>
      <c r="Q55" s="218"/>
      <c r="R55" s="218"/>
      <c r="S55" s="218"/>
      <c r="T55" s="218"/>
      <c r="U55" s="218"/>
      <c r="V55" s="218"/>
      <c r="W55" s="195"/>
      <c r="X55" s="195"/>
    </row>
    <row r="56" spans="1:24" ht="10.5" customHeight="1">
      <c r="A56" s="200" t="s">
        <v>457</v>
      </c>
      <c r="B56" s="186">
        <v>2055</v>
      </c>
      <c r="C56" s="187">
        <v>884</v>
      </c>
      <c r="D56" s="187">
        <v>1168</v>
      </c>
      <c r="E56" s="218">
        <v>34.02881271733731</v>
      </c>
      <c r="F56" s="218">
        <v>34.383508362504863</v>
      </c>
      <c r="G56" s="218">
        <v>33.786520104136535</v>
      </c>
      <c r="H56" s="219">
        <v>2.7413479052823315</v>
      </c>
      <c r="I56" s="219">
        <v>1.4655178464886112</v>
      </c>
      <c r="J56" s="218">
        <v>12.413168227121716</v>
      </c>
      <c r="K56" s="218"/>
      <c r="L56" s="218"/>
      <c r="M56" s="218"/>
      <c r="N56" s="218"/>
      <c r="O56" s="218"/>
      <c r="P56" s="218"/>
      <c r="Q56" s="218"/>
      <c r="R56" s="218"/>
      <c r="S56" s="218"/>
      <c r="T56" s="218"/>
      <c r="U56" s="218"/>
      <c r="V56" s="218"/>
      <c r="W56" s="195"/>
      <c r="X56" s="195"/>
    </row>
    <row r="57" spans="1:24" ht="10.5" customHeight="1">
      <c r="A57" s="200" t="s">
        <v>458</v>
      </c>
      <c r="B57" s="186">
        <v>1702</v>
      </c>
      <c r="C57" s="187">
        <v>765</v>
      </c>
      <c r="D57" s="187">
        <v>933</v>
      </c>
      <c r="E57" s="218">
        <v>31.155043016657512</v>
      </c>
      <c r="F57" s="218">
        <v>32.567049808429118</v>
      </c>
      <c r="G57" s="218">
        <v>30.145395799676898</v>
      </c>
      <c r="H57" s="219">
        <v>2.6551345414607357</v>
      </c>
      <c r="I57" s="219">
        <v>1.5380026513477685</v>
      </c>
      <c r="J57" s="218">
        <v>11.733884867287141</v>
      </c>
      <c r="K57" s="218"/>
      <c r="L57" s="218"/>
      <c r="M57" s="218"/>
      <c r="N57" s="218"/>
      <c r="O57" s="218"/>
      <c r="P57" s="218"/>
      <c r="Q57" s="218"/>
      <c r="R57" s="218"/>
      <c r="S57" s="218"/>
      <c r="T57" s="218"/>
      <c r="U57" s="218"/>
      <c r="V57" s="218"/>
      <c r="W57" s="195"/>
      <c r="X57" s="195"/>
    </row>
    <row r="58" spans="1:24" ht="10.5" customHeight="1">
      <c r="A58" s="200" t="s">
        <v>459</v>
      </c>
      <c r="B58" s="186">
        <v>1617</v>
      </c>
      <c r="C58" s="187">
        <v>782</v>
      </c>
      <c r="D58" s="187">
        <v>832</v>
      </c>
      <c r="E58" s="218">
        <v>27.888927216281477</v>
      </c>
      <c r="F58" s="218">
        <v>34.163390126692875</v>
      </c>
      <c r="G58" s="218">
        <v>23.812249570692614</v>
      </c>
      <c r="H58" s="219">
        <v>2.3763366678164886</v>
      </c>
      <c r="I58" s="219">
        <v>1.5464660653556115</v>
      </c>
      <c r="J58" s="218">
        <v>11.736101030628539</v>
      </c>
      <c r="K58" s="218"/>
      <c r="L58" s="218"/>
      <c r="M58" s="218"/>
      <c r="N58" s="218"/>
      <c r="O58" s="218"/>
      <c r="P58" s="218"/>
      <c r="Q58" s="218"/>
      <c r="R58" s="218"/>
      <c r="S58" s="218"/>
      <c r="T58" s="218"/>
      <c r="U58" s="218"/>
      <c r="V58" s="218"/>
      <c r="W58" s="218"/>
      <c r="X58" s="195"/>
    </row>
    <row r="59" spans="1:24" ht="10.5" customHeight="1">
      <c r="A59" s="200" t="s">
        <v>460</v>
      </c>
      <c r="B59" s="186">
        <v>1860</v>
      </c>
      <c r="C59" s="187">
        <v>789</v>
      </c>
      <c r="D59" s="187">
        <v>1070</v>
      </c>
      <c r="E59" s="218">
        <v>32.146560663670932</v>
      </c>
      <c r="F59" s="218">
        <v>32.522671063478974</v>
      </c>
      <c r="G59" s="218">
        <v>31.968927397669557</v>
      </c>
      <c r="H59" s="219">
        <v>2.9249913584514347</v>
      </c>
      <c r="I59" s="219">
        <v>1.5747887900554542</v>
      </c>
      <c r="J59" s="218">
        <v>10.990309619475301</v>
      </c>
      <c r="K59" s="218"/>
      <c r="L59" s="218"/>
      <c r="M59" s="218"/>
      <c r="N59" s="218"/>
      <c r="O59" s="218"/>
      <c r="P59" s="218"/>
      <c r="Q59" s="218"/>
      <c r="R59" s="218"/>
      <c r="S59" s="218"/>
      <c r="T59" s="218"/>
      <c r="U59" s="218"/>
      <c r="V59" s="218"/>
      <c r="W59" s="195"/>
      <c r="X59" s="195"/>
    </row>
    <row r="60" spans="1:24" ht="10.5" customHeight="1">
      <c r="A60" s="200" t="s">
        <v>461</v>
      </c>
      <c r="B60" s="186">
        <v>1741</v>
      </c>
      <c r="C60" s="187">
        <v>779</v>
      </c>
      <c r="D60" s="187">
        <v>961</v>
      </c>
      <c r="E60" s="218">
        <v>30.973136452588506</v>
      </c>
      <c r="F60" s="218">
        <v>31.679544530296866</v>
      </c>
      <c r="G60" s="218">
        <v>30.459587955625988</v>
      </c>
      <c r="H60" s="219">
        <v>2.883116883116883</v>
      </c>
      <c r="I60" s="219">
        <v>1.6381905793582607</v>
      </c>
      <c r="J60" s="218">
        <v>10.742934715537455</v>
      </c>
      <c r="K60" s="218"/>
      <c r="L60" s="218"/>
      <c r="M60" s="218"/>
      <c r="N60" s="218"/>
      <c r="O60" s="218"/>
      <c r="P60" s="218"/>
      <c r="Q60" s="218"/>
      <c r="R60" s="218"/>
      <c r="S60" s="218"/>
      <c r="T60" s="218"/>
      <c r="U60" s="218"/>
      <c r="V60" s="218"/>
      <c r="W60" s="218"/>
      <c r="X60" s="195"/>
    </row>
    <row r="61" spans="1:24" ht="10.5" customHeight="1">
      <c r="A61" s="200" t="s">
        <v>462</v>
      </c>
      <c r="B61" s="186">
        <v>1627</v>
      </c>
      <c r="C61" s="187">
        <v>758</v>
      </c>
      <c r="D61" s="187">
        <v>867</v>
      </c>
      <c r="E61" s="218">
        <v>32.981958240421648</v>
      </c>
      <c r="F61" s="218">
        <v>35.092592592592595</v>
      </c>
      <c r="G61" s="218">
        <v>31.401666063020645</v>
      </c>
      <c r="H61" s="219">
        <v>2.7034259071558888</v>
      </c>
      <c r="I61" s="219">
        <v>1.6919774723327163</v>
      </c>
      <c r="J61" s="218">
        <v>12.200059988002399</v>
      </c>
      <c r="K61" s="218"/>
      <c r="L61" s="218"/>
      <c r="M61" s="218"/>
      <c r="N61" s="218"/>
      <c r="O61" s="218"/>
      <c r="P61" s="218"/>
      <c r="Q61" s="218"/>
      <c r="R61" s="218"/>
      <c r="S61" s="218"/>
      <c r="T61" s="218"/>
      <c r="U61" s="218"/>
      <c r="V61" s="218"/>
      <c r="W61" s="195"/>
      <c r="X61" s="195"/>
    </row>
    <row r="62" spans="1:24" ht="10.5" customHeight="1">
      <c r="A62" s="200" t="s">
        <v>463</v>
      </c>
      <c r="B62" s="186">
        <v>1459</v>
      </c>
      <c r="C62" s="187">
        <v>675</v>
      </c>
      <c r="D62" s="187">
        <v>784</v>
      </c>
      <c r="E62" s="218">
        <v>35.438426038377457</v>
      </c>
      <c r="F62" s="218">
        <v>37.416851441241683</v>
      </c>
      <c r="G62" s="218">
        <v>33.954092680814206</v>
      </c>
      <c r="H62" s="219">
        <v>3.6946805926645614</v>
      </c>
      <c r="I62" s="219">
        <v>1.783284494840107</v>
      </c>
      <c r="J62" s="218">
        <v>9.5917428176977175</v>
      </c>
      <c r="K62" s="218"/>
      <c r="L62" s="218"/>
      <c r="M62" s="218"/>
      <c r="N62" s="218"/>
      <c r="O62" s="218"/>
      <c r="P62" s="218"/>
      <c r="Q62" s="218"/>
      <c r="R62" s="218"/>
      <c r="S62" s="218"/>
      <c r="T62" s="218"/>
      <c r="U62" s="218"/>
      <c r="V62" s="218"/>
      <c r="W62" s="195"/>
      <c r="X62" s="195"/>
    </row>
    <row r="63" spans="1:24" ht="10.5" customHeight="1">
      <c r="A63" s="199" t="s">
        <v>464</v>
      </c>
      <c r="B63" s="186">
        <v>1412</v>
      </c>
      <c r="C63" s="187">
        <v>638</v>
      </c>
      <c r="D63" s="187">
        <v>774</v>
      </c>
      <c r="E63" s="218">
        <v>23.59625668449198</v>
      </c>
      <c r="F63" s="218">
        <v>26.072742133224359</v>
      </c>
      <c r="G63" s="218">
        <v>21.938775510204081</v>
      </c>
      <c r="H63" s="219">
        <v>2.7588569518716577</v>
      </c>
      <c r="I63" s="219">
        <v>1.7855632488909159</v>
      </c>
      <c r="J63" s="218">
        <v>8.552910533648312</v>
      </c>
      <c r="K63" s="218"/>
      <c r="L63" s="218"/>
      <c r="M63" s="218"/>
      <c r="N63" s="218"/>
      <c r="O63" s="218"/>
      <c r="P63" s="218"/>
      <c r="Q63" s="218"/>
      <c r="R63" s="218"/>
      <c r="S63" s="218"/>
      <c r="T63" s="218"/>
      <c r="U63" s="218"/>
      <c r="V63" s="218"/>
      <c r="W63" s="195"/>
      <c r="X63" s="195"/>
    </row>
    <row r="64" spans="1:24" ht="10.5" customHeight="1">
      <c r="A64" s="200" t="s">
        <v>465</v>
      </c>
      <c r="B64" s="186">
        <v>1740</v>
      </c>
      <c r="C64" s="187">
        <v>781</v>
      </c>
      <c r="D64" s="187">
        <v>959</v>
      </c>
      <c r="E64" s="218">
        <v>29.611980939414568</v>
      </c>
      <c r="F64" s="218">
        <v>31.825590872045638</v>
      </c>
      <c r="G64" s="218">
        <v>28.09021675454013</v>
      </c>
      <c r="H64" s="219">
        <v>2.4353301565690946</v>
      </c>
      <c r="I64" s="219">
        <v>1.7681502588594133</v>
      </c>
      <c r="J64" s="218">
        <v>12.159329140461216</v>
      </c>
      <c r="K64" s="218"/>
      <c r="L64" s="218"/>
      <c r="M64" s="218"/>
      <c r="N64" s="218"/>
      <c r="O64" s="218"/>
      <c r="P64" s="218"/>
      <c r="Q64" s="218"/>
      <c r="R64" s="218"/>
      <c r="S64" s="218"/>
      <c r="T64" s="218"/>
      <c r="U64" s="218"/>
      <c r="V64" s="218"/>
      <c r="W64" s="195"/>
      <c r="X64" s="195"/>
    </row>
    <row r="65" spans="1:24" ht="10.5" customHeight="1">
      <c r="A65" s="200" t="s">
        <v>466</v>
      </c>
      <c r="B65" s="186">
        <v>2417</v>
      </c>
      <c r="C65" s="187">
        <v>975</v>
      </c>
      <c r="D65" s="187">
        <v>1440</v>
      </c>
      <c r="E65" s="218">
        <v>37.630390783123154</v>
      </c>
      <c r="F65" s="218">
        <v>36.245353159851298</v>
      </c>
      <c r="G65" s="218">
        <v>38.688876947877489</v>
      </c>
      <c r="H65" s="219">
        <v>2.5447610151019773</v>
      </c>
      <c r="I65" s="219">
        <v>1.6940791973854221</v>
      </c>
      <c r="J65" s="218">
        <v>14.78739675741817</v>
      </c>
      <c r="K65" s="218"/>
      <c r="L65" s="218"/>
      <c r="M65" s="218"/>
      <c r="N65" s="218"/>
      <c r="O65" s="218"/>
      <c r="P65" s="218"/>
      <c r="Q65" s="218"/>
      <c r="R65" s="218"/>
      <c r="S65" s="218"/>
      <c r="T65" s="218"/>
      <c r="U65" s="218"/>
      <c r="V65" s="218"/>
      <c r="W65" s="195"/>
      <c r="X65" s="195"/>
    </row>
    <row r="66" spans="1:24" s="172" customFormat="1" ht="6" customHeight="1">
      <c r="A66" s="201"/>
      <c r="B66" s="186"/>
      <c r="C66" s="187"/>
      <c r="D66" s="187"/>
      <c r="E66" s="218"/>
      <c r="F66" s="218"/>
      <c r="G66" s="218"/>
      <c r="H66" s="219"/>
      <c r="I66" s="219"/>
      <c r="J66" s="218"/>
      <c r="K66" s="218"/>
      <c r="L66" s="218"/>
      <c r="M66" s="218"/>
      <c r="N66" s="218"/>
      <c r="O66" s="218"/>
      <c r="P66" s="218"/>
      <c r="Q66" s="218"/>
      <c r="R66" s="218"/>
      <c r="S66" s="218"/>
      <c r="T66" s="218"/>
      <c r="U66" s="218"/>
      <c r="V66" s="218"/>
      <c r="W66" s="195"/>
      <c r="X66" s="195"/>
    </row>
    <row r="67" spans="1:24" s="206" customFormat="1" ht="10.5" customHeight="1">
      <c r="A67" s="202"/>
      <c r="B67" s="223"/>
      <c r="C67" s="198"/>
      <c r="D67" s="316" t="s">
        <v>322</v>
      </c>
      <c r="E67" s="316"/>
      <c r="F67" s="316"/>
      <c r="G67" s="316"/>
      <c r="H67" s="316"/>
      <c r="J67" s="218"/>
      <c r="K67" s="218"/>
      <c r="L67" s="218"/>
      <c r="M67" s="218"/>
      <c r="N67" s="218"/>
      <c r="O67" s="218"/>
      <c r="P67" s="218"/>
      <c r="Q67" s="218"/>
      <c r="R67" s="218"/>
      <c r="S67" s="218"/>
      <c r="T67" s="218"/>
      <c r="U67" s="218"/>
      <c r="V67" s="218"/>
      <c r="W67" s="195"/>
      <c r="X67" s="195"/>
    </row>
    <row r="68" spans="1:24" s="172" customFormat="1" ht="6" customHeight="1">
      <c r="A68" s="207"/>
      <c r="B68" s="186"/>
      <c r="C68" s="187"/>
      <c r="D68" s="187"/>
      <c r="E68" s="218"/>
      <c r="F68" s="218"/>
      <c r="G68" s="218"/>
      <c r="H68" s="219"/>
      <c r="I68" s="219"/>
      <c r="J68" s="218"/>
      <c r="K68" s="218"/>
      <c r="L68" s="218"/>
      <c r="M68" s="218"/>
      <c r="N68" s="218"/>
      <c r="O68" s="218"/>
      <c r="P68" s="218"/>
      <c r="Q68" s="218"/>
      <c r="R68" s="218"/>
      <c r="S68" s="218"/>
      <c r="T68" s="218"/>
      <c r="U68" s="218"/>
      <c r="V68" s="218"/>
      <c r="W68" s="195"/>
      <c r="X68" s="195"/>
    </row>
    <row r="69" spans="1:24" s="172" customFormat="1" ht="10.5" customHeight="1">
      <c r="A69" s="208" t="s">
        <v>467</v>
      </c>
      <c r="B69" s="186">
        <v>11961</v>
      </c>
      <c r="C69" s="187">
        <v>6452</v>
      </c>
      <c r="D69" s="187">
        <v>5501</v>
      </c>
      <c r="E69" s="218">
        <v>25.876168224299068</v>
      </c>
      <c r="F69" s="218">
        <v>27.732645604986029</v>
      </c>
      <c r="G69" s="218">
        <v>24.039680111873444</v>
      </c>
      <c r="H69" s="219">
        <v>2.1226419176185529</v>
      </c>
      <c r="I69" s="219">
        <v>1.3586982178685236</v>
      </c>
      <c r="J69" s="218">
        <v>12.190548019201565</v>
      </c>
      <c r="K69" s="218"/>
      <c r="L69" s="218"/>
      <c r="M69" s="218"/>
      <c r="N69" s="218"/>
      <c r="O69" s="218"/>
      <c r="P69" s="218"/>
      <c r="Q69" s="218"/>
      <c r="R69" s="218"/>
      <c r="S69" s="218"/>
      <c r="T69" s="218"/>
      <c r="U69" s="218"/>
      <c r="V69" s="218"/>
      <c r="W69" s="195"/>
      <c r="X69" s="195"/>
    </row>
    <row r="70" spans="1:24" s="172" customFormat="1" ht="10.5" customHeight="1">
      <c r="A70" s="208" t="s">
        <v>91</v>
      </c>
      <c r="B70" s="186">
        <v>9730</v>
      </c>
      <c r="C70" s="187">
        <v>3149</v>
      </c>
      <c r="D70" s="187">
        <v>6570</v>
      </c>
      <c r="E70" s="218">
        <v>40.185024573576179</v>
      </c>
      <c r="F70" s="218">
        <v>49.233896185115697</v>
      </c>
      <c r="G70" s="218">
        <v>36.982831410075995</v>
      </c>
      <c r="H70" s="219">
        <v>3.4597943253624086</v>
      </c>
      <c r="I70" s="219">
        <v>2.0405226838937014</v>
      </c>
      <c r="J70" s="218">
        <v>11.614859380222509</v>
      </c>
      <c r="K70" s="218"/>
      <c r="L70" s="218"/>
      <c r="M70" s="218"/>
      <c r="N70" s="218"/>
      <c r="O70" s="218"/>
      <c r="P70" s="218"/>
      <c r="Q70" s="218"/>
      <c r="R70" s="218"/>
      <c r="S70" s="218"/>
      <c r="T70" s="218"/>
      <c r="U70" s="218"/>
      <c r="V70" s="218"/>
      <c r="W70" s="195"/>
      <c r="X70" s="195"/>
    </row>
    <row r="71" spans="1:24" s="172" customFormat="1" ht="6" customHeight="1">
      <c r="A71" s="209"/>
      <c r="B71" s="210"/>
      <c r="C71" s="211"/>
      <c r="D71" s="211"/>
      <c r="E71" s="224"/>
      <c r="F71" s="224"/>
      <c r="G71" s="224"/>
      <c r="H71" s="225"/>
      <c r="I71" s="225"/>
      <c r="J71" s="224"/>
      <c r="K71" s="218"/>
      <c r="L71" s="218"/>
      <c r="M71" s="218"/>
      <c r="N71" s="218"/>
      <c r="O71" s="218"/>
      <c r="P71" s="218"/>
      <c r="Q71" s="218"/>
      <c r="R71" s="218"/>
      <c r="S71" s="218"/>
      <c r="T71" s="218"/>
      <c r="U71" s="218"/>
      <c r="V71" s="218"/>
      <c r="W71" s="184"/>
      <c r="X71" s="184"/>
    </row>
    <row r="72" spans="1:24" s="172" customFormat="1" ht="10.5" customHeight="1">
      <c r="A72" s="163" t="s">
        <v>25</v>
      </c>
      <c r="B72" s="187"/>
      <c r="C72" s="187"/>
      <c r="D72" s="187"/>
      <c r="E72" s="187"/>
      <c r="F72" s="187"/>
      <c r="G72" s="187"/>
      <c r="H72" s="187"/>
      <c r="I72" s="187"/>
      <c r="J72" s="187"/>
      <c r="K72" s="187"/>
      <c r="L72" s="187"/>
      <c r="M72" s="187"/>
      <c r="N72" s="187"/>
      <c r="O72" s="187"/>
      <c r="P72" s="187"/>
      <c r="Q72" s="187"/>
      <c r="R72" s="187"/>
      <c r="S72" s="187"/>
      <c r="T72" s="187"/>
      <c r="U72" s="187"/>
      <c r="V72" s="189"/>
      <c r="W72" s="184"/>
      <c r="X72" s="184"/>
    </row>
    <row r="73" spans="1:24" s="172" customFormat="1" ht="10.5" customHeight="1">
      <c r="A73" s="163" t="s">
        <v>208</v>
      </c>
      <c r="B73" s="187"/>
      <c r="C73" s="187"/>
      <c r="D73" s="187"/>
      <c r="E73" s="187"/>
      <c r="F73" s="187"/>
      <c r="G73" s="187"/>
      <c r="H73" s="187"/>
      <c r="I73" s="187"/>
      <c r="J73" s="187"/>
      <c r="K73" s="187"/>
      <c r="L73" s="187"/>
      <c r="M73" s="187"/>
      <c r="N73" s="218"/>
      <c r="O73" s="218"/>
      <c r="P73" s="218"/>
      <c r="T73" s="187"/>
      <c r="U73" s="187"/>
      <c r="V73" s="189"/>
      <c r="W73" s="184"/>
      <c r="X73" s="184"/>
    </row>
    <row r="74" spans="1:24" ht="10.5" customHeight="1">
      <c r="A74" s="163" t="s">
        <v>320</v>
      </c>
      <c r="N74" s="226"/>
      <c r="O74" s="226"/>
      <c r="P74" s="226"/>
      <c r="Q74" s="227"/>
      <c r="V74" s="172"/>
    </row>
    <row r="75" spans="1:24" ht="10.5" customHeight="1"/>
    <row r="78" spans="1:24">
      <c r="B78" s="166"/>
      <c r="C78" s="166"/>
      <c r="D78" s="166"/>
      <c r="E78" s="166"/>
      <c r="F78" s="166"/>
      <c r="G78" s="166"/>
      <c r="H78" s="166"/>
      <c r="I78" s="166"/>
      <c r="J78" s="166"/>
      <c r="K78" s="166"/>
      <c r="L78" s="166"/>
      <c r="Q78" s="187"/>
      <c r="R78" s="187"/>
      <c r="S78" s="187"/>
    </row>
    <row r="79" spans="1:24">
      <c r="B79" s="166"/>
      <c r="C79" s="166"/>
      <c r="D79" s="166"/>
      <c r="E79" s="166"/>
      <c r="F79" s="166"/>
      <c r="G79" s="166"/>
      <c r="H79" s="166"/>
      <c r="I79" s="166"/>
      <c r="J79" s="166"/>
      <c r="K79" s="166"/>
      <c r="L79" s="166"/>
      <c r="Q79" s="187"/>
      <c r="R79" s="187"/>
      <c r="S79" s="187"/>
    </row>
    <row r="80" spans="1:24">
      <c r="B80" s="166"/>
      <c r="C80" s="166"/>
      <c r="D80" s="166"/>
    </row>
    <row r="81" spans="2:8">
      <c r="B81" s="166"/>
      <c r="C81" s="166"/>
      <c r="D81" s="166"/>
    </row>
    <row r="85" spans="2:8">
      <c r="B85" s="228"/>
      <c r="C85" s="228"/>
      <c r="D85" s="228"/>
      <c r="E85" s="228"/>
      <c r="F85" s="228"/>
      <c r="G85" s="228"/>
      <c r="H85" s="228"/>
    </row>
  </sheetData>
  <mergeCells count="14">
    <mergeCell ref="N46:P46"/>
    <mergeCell ref="D67:H67"/>
    <mergeCell ref="A16:A18"/>
    <mergeCell ref="B16:D16"/>
    <mergeCell ref="E16:G16"/>
    <mergeCell ref="J16:L17"/>
    <mergeCell ref="D39:J39"/>
    <mergeCell ref="A44:A46"/>
    <mergeCell ref="B44:D44"/>
    <mergeCell ref="B45:D45"/>
    <mergeCell ref="E45:G45"/>
    <mergeCell ref="E44:G44"/>
    <mergeCell ref="B17:D17"/>
    <mergeCell ref="E17:G17"/>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0"/>
  <sheetViews>
    <sheetView workbookViewId="0"/>
  </sheetViews>
  <sheetFormatPr defaultRowHeight="10.5"/>
  <cols>
    <col min="1" max="12" width="7.5" style="2" customWidth="1"/>
    <col min="13" max="13" width="5.25" style="2" customWidth="1"/>
    <col min="14" max="14" width="9.625" style="2" customWidth="1"/>
    <col min="15" max="15" width="2.5" style="2" customWidth="1"/>
    <col min="16" max="16" width="9" style="134"/>
    <col min="17" max="17" width="4.375" style="134" customWidth="1"/>
    <col min="18" max="19" width="4.375" style="2" customWidth="1"/>
    <col min="20" max="21" width="9.375" style="2" customWidth="1"/>
    <col min="22" max="22" width="5" style="2" customWidth="1"/>
    <col min="23" max="30" width="4.375" style="2" customWidth="1"/>
    <col min="31" max="16384" width="9" style="2"/>
  </cols>
  <sheetData>
    <row r="1" spans="1:15" ht="13.5" customHeight="1"/>
    <row r="2" spans="1:15" ht="13.5" customHeight="1">
      <c r="A2" s="1" t="s">
        <v>206</v>
      </c>
      <c r="B2" s="1"/>
      <c r="C2" s="1"/>
      <c r="D2" s="1"/>
      <c r="E2" s="1"/>
      <c r="F2" s="1"/>
      <c r="G2" s="1"/>
      <c r="H2" s="1"/>
      <c r="I2" s="1"/>
      <c r="J2" s="1"/>
      <c r="K2" s="1"/>
      <c r="L2" s="1"/>
      <c r="M2" s="158"/>
      <c r="N2" s="158"/>
    </row>
    <row r="3" spans="1:15" ht="10.5" customHeight="1"/>
    <row r="4" spans="1:15" ht="10.5" customHeight="1">
      <c r="A4" s="2" t="s">
        <v>363</v>
      </c>
    </row>
    <row r="5" spans="1:15" ht="10.5" customHeight="1">
      <c r="A5" s="2" t="s">
        <v>364</v>
      </c>
    </row>
    <row r="6" spans="1:15" ht="10.5" customHeight="1">
      <c r="A6" s="2" t="s">
        <v>413</v>
      </c>
    </row>
    <row r="7" spans="1:15" ht="10.5" customHeight="1">
      <c r="A7" s="2" t="s">
        <v>361</v>
      </c>
    </row>
    <row r="8" spans="1:15" ht="10.5" customHeight="1">
      <c r="A8" s="2" t="s">
        <v>414</v>
      </c>
    </row>
    <row r="9" spans="1:15" ht="10.5" customHeight="1">
      <c r="A9" s="2" t="s">
        <v>415</v>
      </c>
    </row>
    <row r="10" spans="1:15" ht="10.5" customHeight="1">
      <c r="A10" s="2" t="s">
        <v>358</v>
      </c>
    </row>
    <row r="11" spans="1:15" ht="10.5" customHeight="1">
      <c r="A11" s="2" t="s">
        <v>416</v>
      </c>
    </row>
    <row r="12" spans="1:15" ht="10.5" customHeight="1">
      <c r="A12" s="2" t="s">
        <v>417</v>
      </c>
    </row>
    <row r="13" spans="1:15" ht="10.5" customHeight="1">
      <c r="J13" s="160"/>
    </row>
    <row r="14" spans="1:15" ht="13.5" customHeight="1">
      <c r="A14" s="1" t="s">
        <v>227</v>
      </c>
      <c r="B14" s="1"/>
      <c r="C14" s="1"/>
      <c r="D14" s="1"/>
      <c r="E14" s="1"/>
      <c r="F14" s="1"/>
      <c r="G14" s="1"/>
      <c r="H14" s="1"/>
      <c r="I14" s="1"/>
      <c r="J14" s="1"/>
      <c r="K14" s="1"/>
      <c r="L14" s="1"/>
      <c r="M14" s="158"/>
      <c r="N14" s="158"/>
      <c r="O14" s="62"/>
    </row>
    <row r="15" spans="1:15" ht="10.5" customHeight="1">
      <c r="A15" s="130"/>
      <c r="G15" s="62"/>
      <c r="H15" s="62"/>
      <c r="O15" s="62"/>
    </row>
    <row r="16" spans="1:15" ht="10.5" customHeight="1">
      <c r="A16" s="2" t="s">
        <v>355</v>
      </c>
    </row>
    <row r="17" spans="1:17" ht="12" customHeight="1">
      <c r="A17" s="281" t="s">
        <v>0</v>
      </c>
      <c r="B17" s="284" t="s">
        <v>418</v>
      </c>
      <c r="C17" s="285"/>
      <c r="D17" s="286"/>
      <c r="E17" s="284" t="s">
        <v>419</v>
      </c>
      <c r="F17" s="285"/>
      <c r="G17" s="286"/>
      <c r="H17" s="153" t="s">
        <v>420</v>
      </c>
      <c r="I17" s="157" t="s">
        <v>421</v>
      </c>
      <c r="J17" s="284" t="s">
        <v>7</v>
      </c>
      <c r="K17" s="285"/>
      <c r="L17" s="285"/>
      <c r="M17" s="156"/>
      <c r="N17" s="156"/>
      <c r="O17" s="32"/>
    </row>
    <row r="18" spans="1:17" ht="12" customHeight="1">
      <c r="A18" s="327"/>
      <c r="B18" s="324" t="s">
        <v>422</v>
      </c>
      <c r="C18" s="325"/>
      <c r="D18" s="326"/>
      <c r="E18" s="292" t="s">
        <v>423</v>
      </c>
      <c r="F18" s="293"/>
      <c r="G18" s="294"/>
      <c r="H18" s="161" t="s">
        <v>424</v>
      </c>
      <c r="I18" s="162" t="s">
        <v>425</v>
      </c>
      <c r="J18" s="287"/>
      <c r="K18" s="288"/>
      <c r="L18" s="288"/>
      <c r="M18" s="156"/>
      <c r="N18" s="156"/>
      <c r="O18" s="32"/>
    </row>
    <row r="19" spans="1:17" ht="12" customHeight="1">
      <c r="A19" s="283"/>
      <c r="B19" s="5" t="s">
        <v>426</v>
      </c>
      <c r="C19" s="9" t="s">
        <v>4</v>
      </c>
      <c r="D19" s="9" t="s">
        <v>5</v>
      </c>
      <c r="E19" s="5" t="s">
        <v>426</v>
      </c>
      <c r="F19" s="9" t="s">
        <v>4</v>
      </c>
      <c r="G19" s="9" t="s">
        <v>5</v>
      </c>
      <c r="H19" s="155" t="s">
        <v>350</v>
      </c>
      <c r="I19" s="5" t="s">
        <v>427</v>
      </c>
      <c r="J19" s="5" t="s">
        <v>426</v>
      </c>
      <c r="K19" s="9" t="s">
        <v>4</v>
      </c>
      <c r="L19" s="30" t="s">
        <v>5</v>
      </c>
      <c r="M19" s="123"/>
      <c r="N19" s="123"/>
      <c r="O19" s="32"/>
    </row>
    <row r="20" spans="1:17" s="32" customFormat="1" ht="6" customHeight="1">
      <c r="A20" s="124"/>
      <c r="B20" s="120"/>
      <c r="C20" s="123"/>
      <c r="D20" s="123"/>
      <c r="E20" s="123"/>
      <c r="F20" s="123"/>
      <c r="G20" s="123"/>
      <c r="H20" s="125"/>
      <c r="I20" s="124"/>
      <c r="J20" s="148"/>
      <c r="K20" s="148"/>
      <c r="L20" s="148"/>
      <c r="M20" s="124"/>
      <c r="N20" s="124"/>
      <c r="P20" s="135"/>
      <c r="Q20" s="135"/>
    </row>
    <row r="21" spans="1:17" ht="10.5" customHeight="1">
      <c r="A21" s="147" t="s">
        <v>428</v>
      </c>
      <c r="B21" s="21">
        <v>102569</v>
      </c>
      <c r="C21" s="18">
        <v>48462</v>
      </c>
      <c r="D21" s="18">
        <v>53991</v>
      </c>
      <c r="E21" s="18">
        <v>37197</v>
      </c>
      <c r="F21" s="18">
        <v>18305</v>
      </c>
      <c r="G21" s="18">
        <v>18849</v>
      </c>
      <c r="H21" s="18">
        <v>145661</v>
      </c>
      <c r="I21" s="18">
        <v>31920</v>
      </c>
      <c r="J21" s="18">
        <v>188633</v>
      </c>
      <c r="K21" s="18">
        <v>106065</v>
      </c>
      <c r="L21" s="18">
        <v>82446</v>
      </c>
      <c r="M21" s="57"/>
      <c r="N21" s="57"/>
      <c r="O21" s="136"/>
    </row>
    <row r="22" spans="1:17" ht="10.5" customHeight="1">
      <c r="A22" s="146" t="s">
        <v>382</v>
      </c>
      <c r="B22" s="21">
        <v>93936</v>
      </c>
      <c r="C22" s="18">
        <v>43399</v>
      </c>
      <c r="D22" s="18">
        <v>50479</v>
      </c>
      <c r="E22" s="18">
        <v>34438</v>
      </c>
      <c r="F22" s="18">
        <v>16760</v>
      </c>
      <c r="G22" s="18">
        <v>17646</v>
      </c>
      <c r="H22" s="18">
        <v>152690</v>
      </c>
      <c r="I22" s="18">
        <v>33943</v>
      </c>
      <c r="J22" s="18">
        <v>162323</v>
      </c>
      <c r="K22" s="18">
        <v>88776</v>
      </c>
      <c r="L22" s="18">
        <v>73470</v>
      </c>
      <c r="M22" s="18"/>
      <c r="N22" s="18"/>
      <c r="O22" s="136"/>
    </row>
    <row r="23" spans="1:17" ht="10.5" customHeight="1">
      <c r="A23" s="146" t="s">
        <v>399</v>
      </c>
      <c r="B23" s="21">
        <v>89528</v>
      </c>
      <c r="C23" s="18">
        <v>40483</v>
      </c>
      <c r="D23" s="18">
        <v>48983</v>
      </c>
      <c r="E23" s="18">
        <v>32632.666666666668</v>
      </c>
      <c r="F23" s="18">
        <v>15553.166666666666</v>
      </c>
      <c r="G23" s="18">
        <v>17055.25</v>
      </c>
      <c r="H23" s="18">
        <v>157010</v>
      </c>
      <c r="I23" s="18">
        <v>35577.333333333336</v>
      </c>
      <c r="J23" s="18">
        <v>139062</v>
      </c>
      <c r="K23" s="18">
        <v>72692</v>
      </c>
      <c r="L23" s="18">
        <v>66332</v>
      </c>
      <c r="M23" s="18"/>
      <c r="N23" s="18"/>
      <c r="O23" s="136"/>
    </row>
    <row r="24" spans="1:17" ht="10.5" customHeight="1">
      <c r="A24" s="146" t="s">
        <v>429</v>
      </c>
      <c r="B24" s="21">
        <v>79563</v>
      </c>
      <c r="C24" s="18">
        <v>35323</v>
      </c>
      <c r="D24" s="18">
        <v>44148</v>
      </c>
      <c r="E24" s="18">
        <v>30550.833333333332</v>
      </c>
      <c r="F24" s="18">
        <v>14126.5</v>
      </c>
      <c r="G24" s="18">
        <v>16217.916666666666</v>
      </c>
      <c r="H24" s="18">
        <v>168685</v>
      </c>
      <c r="I24" s="18">
        <v>38545.083333333336</v>
      </c>
      <c r="J24" s="18">
        <v>122465</v>
      </c>
      <c r="K24" s="18">
        <v>62813</v>
      </c>
      <c r="L24" s="18">
        <v>59574</v>
      </c>
      <c r="M24" s="18"/>
      <c r="N24" s="18"/>
      <c r="O24" s="18"/>
    </row>
    <row r="25" spans="1:17" s="3" customFormat="1" ht="10.5" customHeight="1">
      <c r="A25" s="145" t="s">
        <v>430</v>
      </c>
      <c r="B25" s="22">
        <v>73958</v>
      </c>
      <c r="C25" s="19">
        <v>31921</v>
      </c>
      <c r="D25" s="19">
        <v>41939</v>
      </c>
      <c r="E25" s="19">
        <v>28458.916666666668</v>
      </c>
      <c r="F25" s="19">
        <v>13136.083333333334</v>
      </c>
      <c r="G25" s="19">
        <v>15244.5</v>
      </c>
      <c r="H25" s="19">
        <v>176965</v>
      </c>
      <c r="I25" s="19">
        <v>40803.833333333336</v>
      </c>
      <c r="J25" s="19">
        <v>106643</v>
      </c>
      <c r="K25" s="19">
        <v>53152</v>
      </c>
      <c r="L25" s="19">
        <v>53424</v>
      </c>
      <c r="M25" s="19"/>
      <c r="N25" s="19"/>
      <c r="O25" s="19"/>
      <c r="P25" s="138"/>
      <c r="Q25" s="138"/>
    </row>
    <row r="26" spans="1:17" s="3" customFormat="1" ht="6" customHeight="1">
      <c r="A26" s="52"/>
      <c r="B26" s="21"/>
      <c r="C26" s="18"/>
      <c r="D26" s="18"/>
      <c r="E26" s="18"/>
      <c r="F26" s="18"/>
      <c r="G26" s="18"/>
      <c r="H26" s="18"/>
      <c r="I26" s="18"/>
      <c r="J26" s="18"/>
      <c r="K26" s="18"/>
      <c r="L26" s="18"/>
      <c r="M26" s="18"/>
      <c r="N26" s="18"/>
      <c r="O26" s="142"/>
      <c r="P26" s="138"/>
      <c r="Q26" s="138"/>
    </row>
    <row r="27" spans="1:17" ht="10.5" customHeight="1">
      <c r="A27" s="58" t="s">
        <v>431</v>
      </c>
      <c r="B27" s="21">
        <v>8440</v>
      </c>
      <c r="C27" s="18">
        <v>3719</v>
      </c>
      <c r="D27" s="18">
        <v>4704</v>
      </c>
      <c r="E27" s="18">
        <v>31328</v>
      </c>
      <c r="F27" s="18">
        <v>14740</v>
      </c>
      <c r="G27" s="18">
        <v>16539</v>
      </c>
      <c r="H27" s="18">
        <v>13950</v>
      </c>
      <c r="I27" s="18">
        <v>40185</v>
      </c>
      <c r="J27" s="18">
        <v>10329</v>
      </c>
      <c r="K27" s="18">
        <v>4980</v>
      </c>
      <c r="L27" s="18">
        <v>5344</v>
      </c>
      <c r="M27" s="18"/>
      <c r="N27" s="18"/>
      <c r="O27" s="136"/>
      <c r="P27" s="138"/>
      <c r="Q27" s="138"/>
    </row>
    <row r="28" spans="1:17" ht="10.5" customHeight="1">
      <c r="A28" s="27" t="s">
        <v>432</v>
      </c>
      <c r="B28" s="21">
        <v>6598</v>
      </c>
      <c r="C28" s="18">
        <v>2779</v>
      </c>
      <c r="D28" s="18">
        <v>3809</v>
      </c>
      <c r="E28" s="18">
        <v>31181</v>
      </c>
      <c r="F28" s="18">
        <v>14570</v>
      </c>
      <c r="G28" s="18">
        <v>16557</v>
      </c>
      <c r="H28" s="18">
        <v>12531</v>
      </c>
      <c r="I28" s="18">
        <v>38651</v>
      </c>
      <c r="J28" s="18">
        <v>9770</v>
      </c>
      <c r="K28" s="18">
        <v>4664</v>
      </c>
      <c r="L28" s="18">
        <v>5104</v>
      </c>
      <c r="M28" s="18"/>
      <c r="N28" s="18"/>
      <c r="O28" s="136"/>
      <c r="P28" s="138"/>
      <c r="Q28" s="138"/>
    </row>
    <row r="29" spans="1:17" ht="10.5" customHeight="1">
      <c r="A29" s="27" t="s">
        <v>433</v>
      </c>
      <c r="B29" s="21">
        <v>6515</v>
      </c>
      <c r="C29" s="18">
        <v>2846</v>
      </c>
      <c r="D29" s="18">
        <v>3662</v>
      </c>
      <c r="E29" s="18">
        <v>30740</v>
      </c>
      <c r="F29" s="18">
        <v>14388</v>
      </c>
      <c r="G29" s="18">
        <v>16301</v>
      </c>
      <c r="H29" s="18">
        <v>15743</v>
      </c>
      <c r="I29" s="18">
        <v>38829</v>
      </c>
      <c r="J29" s="18">
        <v>10096</v>
      </c>
      <c r="K29" s="18">
        <v>5086</v>
      </c>
      <c r="L29" s="18">
        <v>5007</v>
      </c>
      <c r="M29" s="18"/>
      <c r="N29" s="18"/>
      <c r="O29" s="136"/>
      <c r="P29" s="138"/>
      <c r="Q29" s="138"/>
    </row>
    <row r="30" spans="1:17" ht="10.5" customHeight="1">
      <c r="A30" s="27" t="s">
        <v>434</v>
      </c>
      <c r="B30" s="21">
        <v>5539</v>
      </c>
      <c r="C30" s="18">
        <v>2451</v>
      </c>
      <c r="D30" s="18">
        <v>3077</v>
      </c>
      <c r="E30" s="18">
        <v>29177</v>
      </c>
      <c r="F30" s="18">
        <v>13318</v>
      </c>
      <c r="G30" s="18">
        <v>15537</v>
      </c>
      <c r="H30" s="18">
        <v>13513</v>
      </c>
      <c r="I30" s="18">
        <v>38502</v>
      </c>
      <c r="J30" s="18">
        <v>8703</v>
      </c>
      <c r="K30" s="18">
        <v>4593</v>
      </c>
      <c r="L30" s="18">
        <v>4104</v>
      </c>
      <c r="M30" s="18"/>
      <c r="N30" s="18"/>
      <c r="O30" s="136"/>
      <c r="P30" s="138"/>
      <c r="Q30" s="138"/>
    </row>
    <row r="31" spans="1:17" ht="10.5" customHeight="1">
      <c r="A31" s="27" t="s">
        <v>435</v>
      </c>
      <c r="B31" s="21">
        <v>6120</v>
      </c>
      <c r="C31" s="18">
        <v>2499</v>
      </c>
      <c r="D31" s="18">
        <v>3614</v>
      </c>
      <c r="E31" s="18">
        <v>29114</v>
      </c>
      <c r="F31" s="18">
        <v>13319</v>
      </c>
      <c r="G31" s="18">
        <v>15743</v>
      </c>
      <c r="H31" s="18">
        <v>13359</v>
      </c>
      <c r="I31" s="18">
        <v>39521</v>
      </c>
      <c r="J31" s="18">
        <v>8120</v>
      </c>
      <c r="K31" s="18">
        <v>4206</v>
      </c>
      <c r="L31" s="18">
        <v>3910</v>
      </c>
      <c r="M31" s="18"/>
      <c r="N31" s="18"/>
      <c r="O31" s="136"/>
      <c r="P31" s="138"/>
      <c r="Q31" s="138"/>
    </row>
    <row r="32" spans="1:17" ht="10.5" customHeight="1">
      <c r="A32" s="27" t="s">
        <v>436</v>
      </c>
      <c r="B32" s="21">
        <v>5943</v>
      </c>
      <c r="C32" s="18">
        <v>2559</v>
      </c>
      <c r="D32" s="18">
        <v>3376</v>
      </c>
      <c r="E32" s="18">
        <v>28740</v>
      </c>
      <c r="F32" s="18">
        <v>13081</v>
      </c>
      <c r="G32" s="18">
        <v>15607</v>
      </c>
      <c r="H32" s="18">
        <v>16684</v>
      </c>
      <c r="I32" s="18">
        <v>40981</v>
      </c>
      <c r="J32" s="18">
        <v>8957</v>
      </c>
      <c r="K32" s="18">
        <v>4482</v>
      </c>
      <c r="L32" s="18">
        <v>4468</v>
      </c>
      <c r="M32" s="18"/>
      <c r="N32" s="18"/>
      <c r="O32" s="136"/>
      <c r="P32" s="138"/>
      <c r="Q32" s="138"/>
    </row>
    <row r="33" spans="1:17" ht="10.5" customHeight="1">
      <c r="A33" s="27" t="s">
        <v>437</v>
      </c>
      <c r="B33" s="21">
        <v>6022</v>
      </c>
      <c r="C33" s="18">
        <v>2565</v>
      </c>
      <c r="D33" s="18">
        <v>3451</v>
      </c>
      <c r="E33" s="18">
        <v>28556</v>
      </c>
      <c r="F33" s="18">
        <v>12953</v>
      </c>
      <c r="G33" s="18">
        <v>15556</v>
      </c>
      <c r="H33" s="18">
        <v>14463</v>
      </c>
      <c r="I33" s="18">
        <v>41589</v>
      </c>
      <c r="J33" s="18">
        <v>8502</v>
      </c>
      <c r="K33" s="18">
        <v>4377</v>
      </c>
      <c r="L33" s="18">
        <v>4118</v>
      </c>
      <c r="M33" s="18"/>
      <c r="N33" s="18"/>
      <c r="O33" s="136"/>
      <c r="P33" s="138"/>
      <c r="Q33" s="138"/>
    </row>
    <row r="34" spans="1:17" ht="10.5" customHeight="1">
      <c r="A34" s="27" t="s">
        <v>438</v>
      </c>
      <c r="B34" s="21">
        <v>5141</v>
      </c>
      <c r="C34" s="18">
        <v>2285</v>
      </c>
      <c r="D34" s="18">
        <v>2852</v>
      </c>
      <c r="E34" s="18">
        <v>27196</v>
      </c>
      <c r="F34" s="18">
        <v>12534</v>
      </c>
      <c r="G34" s="18">
        <v>14619</v>
      </c>
      <c r="H34" s="18">
        <v>14226</v>
      </c>
      <c r="I34" s="18">
        <v>41913</v>
      </c>
      <c r="J34" s="18">
        <v>7829</v>
      </c>
      <c r="K34" s="18">
        <v>3972</v>
      </c>
      <c r="L34" s="18">
        <v>3851</v>
      </c>
      <c r="M34" s="18"/>
      <c r="N34" s="18"/>
      <c r="O34" s="136"/>
      <c r="P34" s="138"/>
      <c r="Q34" s="138"/>
    </row>
    <row r="35" spans="1:17" ht="10.5" customHeight="1">
      <c r="A35" s="27" t="s">
        <v>439</v>
      </c>
      <c r="B35" s="21">
        <v>4226</v>
      </c>
      <c r="C35" s="18">
        <v>1871</v>
      </c>
      <c r="D35" s="18">
        <v>2353</v>
      </c>
      <c r="E35" s="18">
        <v>25326</v>
      </c>
      <c r="F35" s="18">
        <v>11788</v>
      </c>
      <c r="G35" s="18">
        <v>13500</v>
      </c>
      <c r="H35" s="18">
        <v>14961</v>
      </c>
      <c r="I35" s="18">
        <v>40537</v>
      </c>
      <c r="J35" s="18">
        <v>6046</v>
      </c>
      <c r="K35" s="18">
        <v>3207</v>
      </c>
      <c r="L35" s="18">
        <v>2839</v>
      </c>
      <c r="M35" s="18"/>
      <c r="N35" s="18"/>
      <c r="O35" s="136"/>
      <c r="P35" s="138"/>
      <c r="Q35" s="138"/>
    </row>
    <row r="36" spans="1:17" ht="10.5" customHeight="1">
      <c r="A36" s="58" t="s">
        <v>440</v>
      </c>
      <c r="B36" s="21">
        <v>6232</v>
      </c>
      <c r="C36" s="18">
        <v>2731</v>
      </c>
      <c r="D36" s="18">
        <v>3488</v>
      </c>
      <c r="E36" s="18">
        <v>25726</v>
      </c>
      <c r="F36" s="18">
        <v>11963</v>
      </c>
      <c r="G36" s="18">
        <v>13718</v>
      </c>
      <c r="H36" s="18">
        <v>14852</v>
      </c>
      <c r="I36" s="18">
        <v>41270</v>
      </c>
      <c r="J36" s="18">
        <v>7939</v>
      </c>
      <c r="K36" s="18">
        <v>4010</v>
      </c>
      <c r="L36" s="18">
        <v>3917</v>
      </c>
      <c r="M36" s="18"/>
      <c r="N36" s="18"/>
      <c r="O36" s="136"/>
      <c r="P36" s="138"/>
      <c r="Q36" s="138"/>
    </row>
    <row r="37" spans="1:17" ht="10.5" customHeight="1">
      <c r="A37" s="27" t="s">
        <v>441</v>
      </c>
      <c r="B37" s="21">
        <v>6136</v>
      </c>
      <c r="C37" s="18">
        <v>2619</v>
      </c>
      <c r="D37" s="18">
        <v>3514</v>
      </c>
      <c r="E37" s="18">
        <v>26354</v>
      </c>
      <c r="F37" s="18">
        <v>12120</v>
      </c>
      <c r="G37" s="18">
        <v>14090</v>
      </c>
      <c r="H37" s="18">
        <v>15795</v>
      </c>
      <c r="I37" s="18">
        <v>43364</v>
      </c>
      <c r="J37" s="18">
        <v>9292</v>
      </c>
      <c r="K37" s="18">
        <v>4468</v>
      </c>
      <c r="L37" s="18">
        <v>4820</v>
      </c>
      <c r="M37" s="18"/>
      <c r="N37" s="18"/>
      <c r="O37" s="136"/>
      <c r="P37" s="138"/>
      <c r="Q37" s="138"/>
    </row>
    <row r="38" spans="1:17" ht="10.5" customHeight="1">
      <c r="A38" s="27" t="s">
        <v>442</v>
      </c>
      <c r="B38" s="21">
        <v>7046</v>
      </c>
      <c r="C38" s="18">
        <v>2997</v>
      </c>
      <c r="D38" s="18">
        <v>4039</v>
      </c>
      <c r="E38" s="18">
        <v>28069</v>
      </c>
      <c r="F38" s="18">
        <v>12859</v>
      </c>
      <c r="G38" s="18">
        <v>15167</v>
      </c>
      <c r="H38" s="18">
        <v>16888</v>
      </c>
      <c r="I38" s="18">
        <v>44304</v>
      </c>
      <c r="J38" s="18">
        <v>11060</v>
      </c>
      <c r="K38" s="18">
        <v>5107</v>
      </c>
      <c r="L38" s="18">
        <v>5942</v>
      </c>
      <c r="M38" s="18"/>
      <c r="N38" s="18"/>
      <c r="O38" s="136"/>
      <c r="P38" s="138"/>
      <c r="Q38" s="138"/>
    </row>
    <row r="39" spans="1:17" s="32" customFormat="1" ht="6" customHeight="1">
      <c r="A39" s="28"/>
      <c r="B39" s="21"/>
      <c r="C39" s="18"/>
      <c r="D39" s="18"/>
      <c r="E39" s="18"/>
      <c r="F39" s="18"/>
      <c r="G39" s="18"/>
      <c r="H39" s="18"/>
      <c r="I39" s="18"/>
      <c r="J39" s="18"/>
      <c r="K39" s="18"/>
      <c r="L39" s="18"/>
      <c r="M39" s="18"/>
      <c r="N39" s="18"/>
      <c r="O39" s="136"/>
      <c r="P39" s="138"/>
      <c r="Q39" s="138"/>
    </row>
    <row r="40" spans="1:17" s="42" customFormat="1" ht="10.5" customHeight="1">
      <c r="A40" s="144"/>
      <c r="B40" s="50"/>
      <c r="C40" s="46"/>
      <c r="D40" s="321" t="s">
        <v>322</v>
      </c>
      <c r="E40" s="321"/>
      <c r="F40" s="321"/>
      <c r="G40" s="321"/>
      <c r="H40" s="321"/>
      <c r="I40" s="321"/>
      <c r="J40" s="321"/>
      <c r="K40" s="142"/>
      <c r="L40" s="142"/>
      <c r="M40" s="117"/>
      <c r="N40" s="117"/>
      <c r="O40" s="142"/>
      <c r="P40" s="138"/>
      <c r="Q40" s="138"/>
    </row>
    <row r="41" spans="1:17" s="32" customFormat="1" ht="6" customHeight="1">
      <c r="A41" s="141"/>
      <c r="B41" s="21"/>
      <c r="C41" s="18"/>
      <c r="D41" s="18"/>
      <c r="E41" s="18"/>
      <c r="F41" s="18"/>
      <c r="G41" s="18"/>
      <c r="H41" s="18"/>
      <c r="I41" s="18"/>
      <c r="J41" s="18"/>
      <c r="K41" s="18"/>
      <c r="L41" s="18"/>
      <c r="M41" s="18"/>
      <c r="N41" s="18"/>
      <c r="O41" s="136"/>
      <c r="P41" s="138"/>
      <c r="Q41" s="138"/>
    </row>
    <row r="42" spans="1:17" s="32" customFormat="1" ht="10.5" customHeight="1">
      <c r="A42" s="140" t="s">
        <v>181</v>
      </c>
      <c r="B42" s="21">
        <v>49828</v>
      </c>
      <c r="C42" s="18">
        <v>25622</v>
      </c>
      <c r="D42" s="18">
        <v>24159</v>
      </c>
      <c r="E42" s="18">
        <v>18669.833333333332</v>
      </c>
      <c r="F42" s="18">
        <v>10202.583333333334</v>
      </c>
      <c r="G42" s="18">
        <v>8440.25</v>
      </c>
      <c r="H42" s="18">
        <v>94320</v>
      </c>
      <c r="I42" s="18">
        <v>21831.166666666668</v>
      </c>
      <c r="J42" s="18">
        <v>75244</v>
      </c>
      <c r="K42" s="18">
        <v>41366</v>
      </c>
      <c r="L42" s="18">
        <v>33832</v>
      </c>
      <c r="M42" s="18"/>
      <c r="N42" s="18"/>
      <c r="O42" s="18"/>
      <c r="P42" s="138"/>
      <c r="Q42" s="138"/>
    </row>
    <row r="43" spans="1:17" s="32" customFormat="1" ht="10.5" customHeight="1">
      <c r="A43" s="139" t="s">
        <v>91</v>
      </c>
      <c r="B43" s="21">
        <v>24130</v>
      </c>
      <c r="C43" s="18">
        <v>6299</v>
      </c>
      <c r="D43" s="18">
        <v>17780</v>
      </c>
      <c r="E43" s="18">
        <v>9789.0833333333339</v>
      </c>
      <c r="F43" s="18">
        <v>2933.5</v>
      </c>
      <c r="G43" s="18">
        <v>6804.25</v>
      </c>
      <c r="H43" s="18">
        <v>82645</v>
      </c>
      <c r="I43" s="18">
        <v>18972.666666666668</v>
      </c>
      <c r="J43" s="18">
        <v>31399</v>
      </c>
      <c r="K43" s="18">
        <v>11786</v>
      </c>
      <c r="L43" s="18">
        <v>19592</v>
      </c>
      <c r="M43" s="18"/>
      <c r="N43" s="18"/>
      <c r="O43" s="136"/>
      <c r="P43" s="138"/>
      <c r="Q43" s="138"/>
    </row>
    <row r="44" spans="1:17" s="32" customFormat="1" ht="6" customHeight="1">
      <c r="A44" s="137"/>
      <c r="B44" s="23"/>
      <c r="C44" s="20"/>
      <c r="D44" s="20"/>
      <c r="E44" s="20"/>
      <c r="F44" s="20"/>
      <c r="G44" s="20"/>
      <c r="H44" s="18"/>
      <c r="I44" s="18"/>
      <c r="J44" s="20"/>
      <c r="K44" s="20"/>
      <c r="L44" s="20"/>
      <c r="M44" s="18"/>
      <c r="N44" s="18"/>
      <c r="O44" s="136"/>
      <c r="P44" s="135"/>
      <c r="Q44" s="135"/>
    </row>
    <row r="45" spans="1:17" ht="12" customHeight="1">
      <c r="A45" s="297" t="s">
        <v>0</v>
      </c>
      <c r="B45" s="300" t="s">
        <v>443</v>
      </c>
      <c r="C45" s="281"/>
      <c r="D45" s="297"/>
      <c r="E45" s="284" t="s">
        <v>444</v>
      </c>
      <c r="F45" s="285"/>
      <c r="G45" s="286"/>
      <c r="H45" s="153" t="s">
        <v>445</v>
      </c>
      <c r="I45" s="153" t="s">
        <v>446</v>
      </c>
      <c r="J45" s="322" t="s">
        <v>344</v>
      </c>
      <c r="K45" s="151"/>
      <c r="L45" s="151"/>
      <c r="M45" s="151"/>
      <c r="N45" s="151"/>
      <c r="O45" s="151"/>
    </row>
    <row r="46" spans="1:17" ht="12" customHeight="1">
      <c r="A46" s="298"/>
      <c r="B46" s="324" t="s">
        <v>447</v>
      </c>
      <c r="C46" s="325"/>
      <c r="D46" s="326"/>
      <c r="E46" s="292" t="s">
        <v>448</v>
      </c>
      <c r="F46" s="293"/>
      <c r="G46" s="294"/>
      <c r="H46" s="161" t="s">
        <v>449</v>
      </c>
      <c r="I46" s="161" t="s">
        <v>449</v>
      </c>
      <c r="J46" s="323"/>
      <c r="K46" s="151"/>
      <c r="L46" s="151"/>
      <c r="M46" s="151"/>
      <c r="N46" s="151"/>
      <c r="O46" s="151"/>
    </row>
    <row r="47" spans="1:17" ht="12" customHeight="1">
      <c r="A47" s="299"/>
      <c r="B47" s="5" t="s">
        <v>426</v>
      </c>
      <c r="C47" s="9" t="s">
        <v>4</v>
      </c>
      <c r="D47" s="9" t="s">
        <v>5</v>
      </c>
      <c r="E47" s="5" t="s">
        <v>426</v>
      </c>
      <c r="F47" s="9" t="s">
        <v>4</v>
      </c>
      <c r="G47" s="9" t="s">
        <v>5</v>
      </c>
      <c r="H47" s="126" t="s">
        <v>342</v>
      </c>
      <c r="I47" s="126" t="s">
        <v>341</v>
      </c>
      <c r="J47" s="149" t="s">
        <v>340</v>
      </c>
      <c r="K47" s="123"/>
      <c r="L47" s="123"/>
      <c r="M47" s="123"/>
      <c r="N47" s="123"/>
      <c r="O47" s="123"/>
    </row>
    <row r="48" spans="1:17" s="32" customFormat="1" ht="6" customHeight="1">
      <c r="A48" s="124"/>
      <c r="B48" s="120"/>
      <c r="C48" s="148"/>
      <c r="D48" s="148"/>
      <c r="E48" s="123"/>
      <c r="F48" s="123"/>
      <c r="G48" s="123"/>
      <c r="H48" s="122"/>
      <c r="I48" s="122"/>
      <c r="J48" s="121"/>
      <c r="K48" s="123"/>
      <c r="L48" s="123"/>
      <c r="M48" s="123"/>
      <c r="N48" s="123"/>
      <c r="O48" s="123"/>
      <c r="P48" s="135"/>
      <c r="Q48" s="135"/>
    </row>
    <row r="49" spans="1:17" ht="10.5" customHeight="1">
      <c r="A49" s="147" t="s">
        <v>428</v>
      </c>
      <c r="B49" s="21">
        <v>27763</v>
      </c>
      <c r="C49" s="18">
        <v>13864</v>
      </c>
      <c r="D49" s="18">
        <v>13867</v>
      </c>
      <c r="E49" s="12">
        <v>27.067632520547143</v>
      </c>
      <c r="F49" s="12">
        <v>28.607981511287196</v>
      </c>
      <c r="G49" s="12">
        <v>25.683910281343188</v>
      </c>
      <c r="H49" s="15">
        <v>1.4201269389386657</v>
      </c>
      <c r="I49" s="15">
        <v>0.85813372046132752</v>
      </c>
      <c r="J49" s="12">
        <v>19.06000919944254</v>
      </c>
      <c r="K49" s="12"/>
      <c r="L49" s="12"/>
      <c r="M49" s="12"/>
      <c r="N49" s="12"/>
      <c r="O49" s="12"/>
    </row>
    <row r="50" spans="1:17" ht="10.5" customHeight="1">
      <c r="A50" s="146" t="s">
        <v>382</v>
      </c>
      <c r="B50" s="21">
        <v>27382</v>
      </c>
      <c r="C50" s="18">
        <v>13269</v>
      </c>
      <c r="D50" s="18">
        <v>13973</v>
      </c>
      <c r="E50" s="12">
        <v>29.2</v>
      </c>
      <c r="F50" s="12">
        <v>30.575141711599613</v>
      </c>
      <c r="G50" s="12">
        <v>27.680269413629162</v>
      </c>
      <c r="H50" s="15">
        <v>1.6254684040197582</v>
      </c>
      <c r="I50" s="15">
        <v>0.98562634299320517</v>
      </c>
      <c r="J50" s="12">
        <v>17.933066998493679</v>
      </c>
      <c r="K50" s="12"/>
      <c r="L50" s="12"/>
      <c r="M50" s="12"/>
      <c r="N50" s="12"/>
      <c r="O50" s="12"/>
    </row>
    <row r="51" spans="1:17" ht="10.5" customHeight="1">
      <c r="A51" s="146" t="s">
        <v>399</v>
      </c>
      <c r="B51" s="21">
        <v>24918</v>
      </c>
      <c r="C51" s="18">
        <v>11850</v>
      </c>
      <c r="D51" s="18">
        <v>13043</v>
      </c>
      <c r="E51" s="12">
        <v>27.83263336609776</v>
      </c>
      <c r="F51" s="12">
        <v>29.271546081071065</v>
      </c>
      <c r="G51" s="12">
        <v>26.627605495784252</v>
      </c>
      <c r="H51" s="15">
        <v>1.7537530158162808</v>
      </c>
      <c r="I51" s="15">
        <v>1.0902367770536681</v>
      </c>
      <c r="J51" s="12">
        <v>15.870326730781478</v>
      </c>
      <c r="K51" s="12"/>
      <c r="L51" s="12"/>
      <c r="M51" s="12"/>
      <c r="N51" s="12"/>
      <c r="O51" s="12"/>
    </row>
    <row r="52" spans="1:17" ht="10.5" customHeight="1">
      <c r="A52" s="146" t="s">
        <v>429</v>
      </c>
      <c r="B52" s="21">
        <v>24308</v>
      </c>
      <c r="C52" s="18">
        <v>11297</v>
      </c>
      <c r="D52" s="18">
        <v>13025</v>
      </c>
      <c r="E52" s="12">
        <v>30.551889697472447</v>
      </c>
      <c r="F52" s="12">
        <v>31.981994734309087</v>
      </c>
      <c r="G52" s="12">
        <v>29.503035245084714</v>
      </c>
      <c r="H52" s="15">
        <v>2.1201437854278997</v>
      </c>
      <c r="I52" s="15">
        <v>1.2616704399770875</v>
      </c>
      <c r="J52" s="12">
        <v>14.41029137149124</v>
      </c>
      <c r="K52" s="12"/>
      <c r="L52" s="12"/>
      <c r="M52" s="12"/>
      <c r="N52" s="12"/>
      <c r="O52" s="12"/>
    </row>
    <row r="53" spans="1:17" s="3" customFormat="1" ht="10.5" customHeight="1">
      <c r="A53" s="145" t="s">
        <v>430</v>
      </c>
      <c r="B53" s="22">
        <v>22126</v>
      </c>
      <c r="C53" s="19">
        <v>10064</v>
      </c>
      <c r="D53" s="19">
        <v>12038</v>
      </c>
      <c r="E53" s="13">
        <v>29.916979907515078</v>
      </c>
      <c r="F53" s="13">
        <v>31.527834341029415</v>
      </c>
      <c r="G53" s="13">
        <v>28.703593314099045</v>
      </c>
      <c r="H53" s="16">
        <v>2.3927769815300577</v>
      </c>
      <c r="I53" s="16">
        <v>1.4337802739036096</v>
      </c>
      <c r="J53" s="13">
        <v>12.503037323764588</v>
      </c>
      <c r="K53" s="13"/>
      <c r="L53" s="13"/>
      <c r="M53" s="13"/>
      <c r="N53" s="13"/>
      <c r="O53" s="13"/>
      <c r="P53" s="138"/>
      <c r="Q53" s="138"/>
    </row>
    <row r="54" spans="1:17" s="3" customFormat="1" ht="6" customHeight="1">
      <c r="A54" s="52"/>
      <c r="B54" s="21"/>
      <c r="C54" s="18"/>
      <c r="D54" s="18"/>
      <c r="E54" s="13"/>
      <c r="F54" s="13"/>
      <c r="G54" s="13"/>
      <c r="H54" s="15"/>
      <c r="I54" s="15"/>
      <c r="J54" s="12"/>
      <c r="K54" s="12"/>
      <c r="L54" s="12"/>
      <c r="M54" s="12"/>
      <c r="N54" s="12"/>
      <c r="O54" s="12"/>
      <c r="P54" s="138"/>
      <c r="Q54" s="138"/>
    </row>
    <row r="55" spans="1:17" ht="10.5" customHeight="1">
      <c r="A55" s="58" t="s">
        <v>431</v>
      </c>
      <c r="B55" s="21">
        <v>1998</v>
      </c>
      <c r="C55" s="18">
        <v>904</v>
      </c>
      <c r="D55" s="18">
        <v>1092</v>
      </c>
      <c r="E55" s="12">
        <v>23.672985781990523</v>
      </c>
      <c r="F55" s="12">
        <v>24.307609572465715</v>
      </c>
      <c r="G55" s="12">
        <v>23.214285714285715</v>
      </c>
      <c r="H55" s="15">
        <v>1.6528436018957346</v>
      </c>
      <c r="I55" s="15">
        <v>1.2827183350357507</v>
      </c>
      <c r="J55" s="12">
        <v>14.32258064516129</v>
      </c>
      <c r="K55" s="12"/>
      <c r="L55" s="12"/>
      <c r="M55" s="12"/>
      <c r="N55" s="12"/>
      <c r="O55" s="12"/>
      <c r="P55" s="138"/>
      <c r="Q55" s="138"/>
    </row>
    <row r="56" spans="1:17" ht="10.5" customHeight="1">
      <c r="A56" s="27" t="s">
        <v>432</v>
      </c>
      <c r="B56" s="21">
        <v>2034</v>
      </c>
      <c r="C56" s="18">
        <v>882</v>
      </c>
      <c r="D56" s="18">
        <v>1152</v>
      </c>
      <c r="E56" s="12">
        <v>30.827523491967263</v>
      </c>
      <c r="F56" s="12">
        <v>31.738035264483628</v>
      </c>
      <c r="G56" s="12">
        <v>30.244158571803624</v>
      </c>
      <c r="H56" s="15">
        <v>1.8992118823886026</v>
      </c>
      <c r="I56" s="15">
        <v>1.2395689682819666</v>
      </c>
      <c r="J56" s="12">
        <v>16.231745271726119</v>
      </c>
      <c r="K56" s="12"/>
      <c r="L56" s="12"/>
      <c r="M56" s="12"/>
      <c r="N56" s="12"/>
      <c r="O56" s="12"/>
      <c r="P56" s="138"/>
      <c r="Q56" s="138"/>
    </row>
    <row r="57" spans="1:17" ht="10.5" customHeight="1">
      <c r="A57" s="27" t="s">
        <v>433</v>
      </c>
      <c r="B57" s="21">
        <v>2043</v>
      </c>
      <c r="C57" s="18">
        <v>908</v>
      </c>
      <c r="D57" s="18">
        <v>1135</v>
      </c>
      <c r="E57" s="12">
        <v>31.3584036838066</v>
      </c>
      <c r="F57" s="12">
        <v>31.904427266338718</v>
      </c>
      <c r="G57" s="12">
        <v>30.993992353904972</v>
      </c>
      <c r="H57" s="15">
        <v>2.4164236377590176</v>
      </c>
      <c r="I57" s="15">
        <v>1.2631424853610931</v>
      </c>
      <c r="J57" s="12">
        <v>12.977196214190434</v>
      </c>
      <c r="K57" s="12"/>
      <c r="L57" s="12"/>
      <c r="M57" s="12"/>
      <c r="N57" s="12"/>
      <c r="O57" s="12"/>
      <c r="P57" s="138"/>
      <c r="Q57" s="138"/>
    </row>
    <row r="58" spans="1:17" ht="10.5" customHeight="1">
      <c r="A58" s="27" t="s">
        <v>434</v>
      </c>
      <c r="B58" s="21">
        <v>1796</v>
      </c>
      <c r="C58" s="18">
        <v>861</v>
      </c>
      <c r="D58" s="18">
        <v>935</v>
      </c>
      <c r="E58" s="12">
        <v>32.42462538364326</v>
      </c>
      <c r="F58" s="12">
        <v>35.12851897184823</v>
      </c>
      <c r="G58" s="12">
        <v>30.386740331491712</v>
      </c>
      <c r="H58" s="15">
        <v>2.4396100379129808</v>
      </c>
      <c r="I58" s="15">
        <v>1.3196010556260067</v>
      </c>
      <c r="J58" s="12">
        <v>13.290905054392066</v>
      </c>
      <c r="K58" s="12"/>
      <c r="L58" s="12"/>
      <c r="M58" s="12"/>
      <c r="N58" s="12"/>
      <c r="O58" s="12"/>
      <c r="P58" s="138"/>
      <c r="Q58" s="138"/>
    </row>
    <row r="59" spans="1:17" ht="10.5" customHeight="1">
      <c r="A59" s="27" t="s">
        <v>435</v>
      </c>
      <c r="B59" s="21">
        <v>1661</v>
      </c>
      <c r="C59" s="18">
        <v>775</v>
      </c>
      <c r="D59" s="18">
        <v>883</v>
      </c>
      <c r="E59" s="12">
        <v>27.140522875816991</v>
      </c>
      <c r="F59" s="12">
        <v>31.012404961984796</v>
      </c>
      <c r="G59" s="12">
        <v>24.432761483121197</v>
      </c>
      <c r="H59" s="15">
        <v>2.1828431372549018</v>
      </c>
      <c r="I59" s="15">
        <v>1.3574568935907123</v>
      </c>
      <c r="J59" s="12">
        <v>12.433565386630736</v>
      </c>
      <c r="K59" s="12"/>
      <c r="L59" s="12"/>
      <c r="M59" s="12"/>
      <c r="N59" s="12"/>
      <c r="O59" s="12"/>
      <c r="P59" s="12"/>
      <c r="Q59" s="138"/>
    </row>
    <row r="60" spans="1:17" ht="10.5" customHeight="1">
      <c r="A60" s="27" t="s">
        <v>436</v>
      </c>
      <c r="B60" s="21">
        <v>1824</v>
      </c>
      <c r="C60" s="18">
        <v>803</v>
      </c>
      <c r="D60" s="18">
        <v>1008</v>
      </c>
      <c r="E60" s="12">
        <v>30.691569914184758</v>
      </c>
      <c r="F60" s="12">
        <v>31.379445095740522</v>
      </c>
      <c r="G60" s="12">
        <v>29.857819905213269</v>
      </c>
      <c r="H60" s="15">
        <v>2.80733636210668</v>
      </c>
      <c r="I60" s="15">
        <v>1.4259220598469033</v>
      </c>
      <c r="J60" s="12">
        <v>10.932630064732678</v>
      </c>
      <c r="K60" s="12"/>
      <c r="L60" s="12"/>
      <c r="M60" s="12"/>
      <c r="N60" s="12"/>
      <c r="O60" s="12"/>
      <c r="P60" s="138"/>
      <c r="Q60" s="138"/>
    </row>
    <row r="61" spans="1:17" ht="10.5" customHeight="1">
      <c r="A61" s="27" t="s">
        <v>437</v>
      </c>
      <c r="B61" s="21">
        <v>1848</v>
      </c>
      <c r="C61" s="18">
        <v>847</v>
      </c>
      <c r="D61" s="18">
        <v>1001</v>
      </c>
      <c r="E61" s="12">
        <v>30.68747924277649</v>
      </c>
      <c r="F61" s="12">
        <v>33.021442495126706</v>
      </c>
      <c r="G61" s="12">
        <v>29.006085192697768</v>
      </c>
      <c r="H61" s="15">
        <v>2.4016937894387245</v>
      </c>
      <c r="I61" s="15">
        <v>1.4564014567866648</v>
      </c>
      <c r="J61" s="12">
        <v>12.777432068035676</v>
      </c>
      <c r="K61" s="12"/>
      <c r="L61" s="12"/>
      <c r="M61" s="12"/>
      <c r="N61" s="12"/>
      <c r="O61" s="12"/>
      <c r="P61" s="12"/>
      <c r="Q61" s="138"/>
    </row>
    <row r="62" spans="1:17" ht="10.5" customHeight="1">
      <c r="A62" s="27" t="s">
        <v>438</v>
      </c>
      <c r="B62" s="21">
        <v>1772</v>
      </c>
      <c r="C62" s="18">
        <v>859</v>
      </c>
      <c r="D62" s="18">
        <v>912</v>
      </c>
      <c r="E62" s="12">
        <v>34.468002334176226</v>
      </c>
      <c r="F62" s="12">
        <v>37.59299781181619</v>
      </c>
      <c r="G62" s="12">
        <v>31.977559607293127</v>
      </c>
      <c r="H62" s="15">
        <v>2.7671659210270376</v>
      </c>
      <c r="I62" s="15">
        <v>1.5411457567289306</v>
      </c>
      <c r="J62" s="12">
        <v>12.456066357373823</v>
      </c>
      <c r="K62" s="12"/>
      <c r="L62" s="12"/>
      <c r="M62" s="12"/>
      <c r="N62" s="12"/>
      <c r="O62" s="12"/>
      <c r="P62" s="138"/>
      <c r="Q62" s="138"/>
    </row>
    <row r="63" spans="1:17" ht="10.5" customHeight="1">
      <c r="A63" s="27" t="s">
        <v>439</v>
      </c>
      <c r="B63" s="21">
        <v>1487</v>
      </c>
      <c r="C63" s="18">
        <v>734</v>
      </c>
      <c r="D63" s="18">
        <v>752</v>
      </c>
      <c r="E63" s="12">
        <v>35.186938002839561</v>
      </c>
      <c r="F63" s="12">
        <v>39.230358097274184</v>
      </c>
      <c r="G63" s="12">
        <v>31.959201019974497</v>
      </c>
      <c r="H63" s="15">
        <v>3.5402271651680075</v>
      </c>
      <c r="I63" s="15">
        <v>1.6006080707573245</v>
      </c>
      <c r="J63" s="12">
        <v>9.9391751888242776</v>
      </c>
      <c r="K63" s="12"/>
      <c r="L63" s="12"/>
      <c r="M63" s="12"/>
      <c r="N63" s="12"/>
      <c r="O63" s="12"/>
      <c r="P63" s="138"/>
      <c r="Q63" s="138"/>
    </row>
    <row r="64" spans="1:17" ht="10.5" customHeight="1">
      <c r="A64" s="58" t="s">
        <v>440</v>
      </c>
      <c r="B64" s="21">
        <v>1418</v>
      </c>
      <c r="C64" s="18">
        <v>649</v>
      </c>
      <c r="D64" s="18">
        <v>769</v>
      </c>
      <c r="E64" s="12">
        <v>22.753530166880616</v>
      </c>
      <c r="F64" s="12">
        <v>23.764188941779569</v>
      </c>
      <c r="G64" s="12">
        <v>22.047018348623855</v>
      </c>
      <c r="H64" s="15">
        <v>2.3831835686777922</v>
      </c>
      <c r="I64" s="15">
        <v>1.6042136360102619</v>
      </c>
      <c r="J64" s="12">
        <v>9.5475356854295708</v>
      </c>
      <c r="K64" s="12"/>
      <c r="L64" s="12"/>
      <c r="M64" s="12"/>
      <c r="N64" s="12"/>
      <c r="O64" s="12"/>
      <c r="P64" s="138"/>
      <c r="Q64" s="138"/>
    </row>
    <row r="65" spans="1:17" ht="10.5" customHeight="1">
      <c r="A65" s="27" t="s">
        <v>441</v>
      </c>
      <c r="B65" s="21">
        <v>1807</v>
      </c>
      <c r="C65" s="18">
        <v>798</v>
      </c>
      <c r="D65" s="18">
        <v>1009</v>
      </c>
      <c r="E65" s="12">
        <v>29.449152542372879</v>
      </c>
      <c r="F65" s="12">
        <v>30.469644902634595</v>
      </c>
      <c r="G65" s="12">
        <v>28.713716562322141</v>
      </c>
      <c r="H65" s="15">
        <v>2.5741525423728815</v>
      </c>
      <c r="I65" s="15">
        <v>1.6454428170296729</v>
      </c>
      <c r="J65" s="12">
        <v>11.440329218106996</v>
      </c>
      <c r="K65" s="12"/>
      <c r="L65" s="12"/>
      <c r="M65" s="12"/>
      <c r="N65" s="12"/>
      <c r="O65" s="12"/>
      <c r="P65" s="138"/>
      <c r="Q65" s="138"/>
    </row>
    <row r="66" spans="1:17" ht="10.5" customHeight="1">
      <c r="A66" s="27" t="s">
        <v>442</v>
      </c>
      <c r="B66" s="21">
        <v>2438</v>
      </c>
      <c r="C66" s="18">
        <v>1044</v>
      </c>
      <c r="D66" s="18">
        <v>1390</v>
      </c>
      <c r="E66" s="12">
        <v>34.601192165767813</v>
      </c>
      <c r="F66" s="12">
        <v>34.83483483483483</v>
      </c>
      <c r="G66" s="12">
        <v>34.414459024511018</v>
      </c>
      <c r="H66" s="15">
        <v>2.3968208912858358</v>
      </c>
      <c r="I66" s="15">
        <v>1.5783960953364922</v>
      </c>
      <c r="J66" s="12">
        <v>14.436286120322123</v>
      </c>
      <c r="K66" s="12"/>
      <c r="L66" s="12"/>
      <c r="M66" s="12"/>
      <c r="N66" s="12"/>
      <c r="O66" s="12"/>
      <c r="P66" s="138"/>
      <c r="Q66" s="138"/>
    </row>
    <row r="67" spans="1:17" s="32" customFormat="1" ht="6" customHeight="1">
      <c r="A67" s="28"/>
      <c r="B67" s="21"/>
      <c r="C67" s="18"/>
      <c r="D67" s="18"/>
      <c r="E67" s="12"/>
      <c r="F67" s="12"/>
      <c r="G67" s="12"/>
      <c r="H67" s="15"/>
      <c r="I67" s="15"/>
      <c r="J67" s="12"/>
      <c r="K67" s="12"/>
      <c r="L67" s="12"/>
      <c r="M67" s="12"/>
      <c r="N67" s="12"/>
      <c r="O67" s="12"/>
      <c r="P67" s="138"/>
      <c r="Q67" s="138"/>
    </row>
    <row r="68" spans="1:17" s="42" customFormat="1" ht="10.5" customHeight="1">
      <c r="A68" s="144"/>
      <c r="B68" s="143"/>
      <c r="C68" s="142"/>
      <c r="D68" s="321" t="s">
        <v>450</v>
      </c>
      <c r="E68" s="321"/>
      <c r="F68" s="321"/>
      <c r="G68" s="321"/>
      <c r="H68" s="321"/>
      <c r="J68" s="12"/>
      <c r="K68" s="12"/>
      <c r="L68" s="12"/>
      <c r="M68" s="12"/>
      <c r="N68" s="12"/>
      <c r="O68" s="12"/>
      <c r="P68" s="138"/>
      <c r="Q68" s="138"/>
    </row>
    <row r="69" spans="1:17" s="32" customFormat="1" ht="6" customHeight="1">
      <c r="A69" s="141"/>
      <c r="B69" s="21"/>
      <c r="C69" s="18"/>
      <c r="D69" s="18"/>
      <c r="E69" s="12"/>
      <c r="F69" s="12"/>
      <c r="G69" s="12"/>
      <c r="H69" s="15"/>
      <c r="I69" s="15"/>
      <c r="J69" s="12"/>
      <c r="K69" s="12"/>
      <c r="L69" s="12"/>
      <c r="M69" s="12"/>
      <c r="N69" s="12"/>
      <c r="O69" s="12"/>
      <c r="P69" s="138"/>
      <c r="Q69" s="138"/>
    </row>
    <row r="70" spans="1:17" s="32" customFormat="1" ht="10.5" customHeight="1">
      <c r="A70" s="140" t="s">
        <v>181</v>
      </c>
      <c r="B70" s="21">
        <v>12489</v>
      </c>
      <c r="C70" s="18">
        <v>6824</v>
      </c>
      <c r="D70" s="18">
        <v>5644</v>
      </c>
      <c r="E70" s="12">
        <v>25.064220919964679</v>
      </c>
      <c r="F70" s="12">
        <v>26.63336195457029</v>
      </c>
      <c r="G70" s="12">
        <v>23.361894118134032</v>
      </c>
      <c r="H70" s="15">
        <v>1.8929116159588986</v>
      </c>
      <c r="I70" s="15">
        <v>1.1693284175006027</v>
      </c>
      <c r="J70" s="12">
        <v>13.241094147582697</v>
      </c>
      <c r="K70" s="12"/>
      <c r="L70" s="12"/>
      <c r="M70" s="12"/>
      <c r="N70" s="12"/>
      <c r="O70" s="12"/>
      <c r="P70" s="138"/>
      <c r="Q70" s="138"/>
    </row>
    <row r="71" spans="1:17" s="32" customFormat="1" ht="10.5" customHeight="1">
      <c r="A71" s="139" t="s">
        <v>451</v>
      </c>
      <c r="B71" s="21">
        <v>9637</v>
      </c>
      <c r="C71" s="18">
        <v>3240</v>
      </c>
      <c r="D71" s="18">
        <v>6394</v>
      </c>
      <c r="E71" s="12">
        <v>39.937836717778694</v>
      </c>
      <c r="F71" s="12">
        <v>51.436735989839654</v>
      </c>
      <c r="G71" s="12">
        <v>35.961754780652413</v>
      </c>
      <c r="H71" s="15">
        <v>3.4249896394529631</v>
      </c>
      <c r="I71" s="15">
        <v>1.9381453830372268</v>
      </c>
      <c r="J71" s="12">
        <v>11.66071752677113</v>
      </c>
      <c r="K71" s="12"/>
      <c r="L71" s="12"/>
      <c r="M71" s="12"/>
      <c r="N71" s="12"/>
      <c r="O71" s="12"/>
      <c r="P71" s="138"/>
      <c r="Q71" s="138"/>
    </row>
    <row r="72" spans="1:17" s="32" customFormat="1" ht="6" customHeight="1">
      <c r="A72" s="137"/>
      <c r="B72" s="23"/>
      <c r="C72" s="20"/>
      <c r="D72" s="20"/>
      <c r="E72" s="14"/>
      <c r="F72" s="14"/>
      <c r="G72" s="14"/>
      <c r="H72" s="17"/>
      <c r="I72" s="17"/>
      <c r="J72" s="14"/>
      <c r="K72" s="12"/>
      <c r="L72" s="12"/>
      <c r="M72" s="12"/>
      <c r="N72" s="12"/>
      <c r="O72" s="12"/>
      <c r="P72" s="135"/>
      <c r="Q72" s="135"/>
    </row>
    <row r="73" spans="1:17" s="32" customFormat="1" ht="10.5" customHeight="1">
      <c r="A73" s="2" t="s">
        <v>25</v>
      </c>
      <c r="B73" s="18"/>
      <c r="C73" s="18"/>
      <c r="D73" s="18"/>
      <c r="E73" s="18"/>
      <c r="F73" s="18"/>
      <c r="G73" s="18"/>
      <c r="H73" s="18"/>
      <c r="I73" s="18"/>
      <c r="J73" s="18"/>
      <c r="K73" s="18"/>
      <c r="L73" s="18"/>
      <c r="M73" s="18"/>
      <c r="N73" s="18"/>
      <c r="O73" s="136"/>
      <c r="P73" s="135"/>
      <c r="Q73" s="135"/>
    </row>
    <row r="74" spans="1:17" s="32" customFormat="1" ht="10.5" customHeight="1">
      <c r="A74" s="2" t="s">
        <v>208</v>
      </c>
      <c r="B74" s="18"/>
      <c r="C74" s="18"/>
      <c r="D74" s="18"/>
      <c r="E74" s="18"/>
      <c r="F74" s="18"/>
      <c r="G74" s="18"/>
      <c r="H74" s="18"/>
      <c r="I74" s="18"/>
      <c r="J74" s="18"/>
      <c r="K74" s="18"/>
      <c r="L74" s="18"/>
      <c r="M74" s="18"/>
      <c r="N74" s="18"/>
      <c r="O74" s="136"/>
      <c r="P74" s="135"/>
      <c r="Q74" s="135"/>
    </row>
    <row r="75" spans="1:17" ht="10.5" customHeight="1">
      <c r="A75" s="2" t="s">
        <v>320</v>
      </c>
      <c r="O75" s="32"/>
    </row>
    <row r="76" spans="1:17" ht="10.5" customHeight="1"/>
    <row r="80" spans="1:17">
      <c r="B80" s="159"/>
      <c r="C80" s="159"/>
      <c r="D80" s="159"/>
      <c r="E80" s="159"/>
      <c r="F80" s="159"/>
      <c r="G80" s="159"/>
      <c r="H80" s="159"/>
    </row>
  </sheetData>
  <mergeCells count="14">
    <mergeCell ref="A17:A19"/>
    <mergeCell ref="B17:D17"/>
    <mergeCell ref="E17:G17"/>
    <mergeCell ref="J17:L18"/>
    <mergeCell ref="B18:D18"/>
    <mergeCell ref="E18:G18"/>
    <mergeCell ref="D68:H68"/>
    <mergeCell ref="D40:J40"/>
    <mergeCell ref="A45:A47"/>
    <mergeCell ref="B45:D45"/>
    <mergeCell ref="E45:G45"/>
    <mergeCell ref="J45:J46"/>
    <mergeCell ref="B46:D46"/>
    <mergeCell ref="E46:G4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5"/>
  <sheetViews>
    <sheetView zoomScaleNormal="100" zoomScaleSheetLayoutView="100" workbookViewId="0"/>
  </sheetViews>
  <sheetFormatPr defaultRowHeight="10.5"/>
  <cols>
    <col min="1" max="12" width="7.5" style="2" customWidth="1"/>
    <col min="13" max="13" width="5.25" style="2" customWidth="1"/>
    <col min="14" max="14" width="9" style="134"/>
    <col min="15" max="15" width="4.375" style="134" customWidth="1"/>
    <col min="16" max="17" width="4.375" style="2" customWidth="1"/>
    <col min="18" max="19" width="9.375" style="2" customWidth="1"/>
    <col min="20" max="20" width="5" style="2" customWidth="1"/>
    <col min="21" max="28" width="4.375" style="2" customWidth="1"/>
    <col min="29" max="16384" width="9" style="2"/>
  </cols>
  <sheetData>
    <row r="1" spans="1:17" ht="13.5" customHeight="1"/>
    <row r="2" spans="1:17" ht="13.5" customHeight="1">
      <c r="A2" s="1" t="s">
        <v>206</v>
      </c>
      <c r="B2" s="1"/>
      <c r="C2" s="1"/>
      <c r="D2" s="1"/>
      <c r="E2" s="1"/>
      <c r="F2" s="1"/>
      <c r="G2" s="1"/>
      <c r="H2" s="1"/>
      <c r="I2" s="1"/>
      <c r="J2" s="1"/>
      <c r="K2" s="1"/>
      <c r="L2" s="1"/>
      <c r="M2" s="158"/>
      <c r="N2" s="158"/>
      <c r="O2" s="2"/>
      <c r="P2" s="134"/>
      <c r="Q2" s="134"/>
    </row>
    <row r="3" spans="1:17" ht="10.5" customHeight="1">
      <c r="N3" s="2"/>
      <c r="O3" s="2"/>
      <c r="P3" s="134"/>
      <c r="Q3" s="134"/>
    </row>
    <row r="4" spans="1:17" ht="10.5" customHeight="1">
      <c r="A4" s="2" t="s">
        <v>363</v>
      </c>
      <c r="N4" s="2"/>
      <c r="O4" s="2"/>
      <c r="P4" s="134"/>
      <c r="Q4" s="134"/>
    </row>
    <row r="5" spans="1:17" ht="10.5" customHeight="1">
      <c r="A5" s="2" t="s">
        <v>364</v>
      </c>
      <c r="N5" s="2"/>
      <c r="O5" s="2"/>
      <c r="P5" s="134"/>
      <c r="Q5" s="134"/>
    </row>
    <row r="6" spans="1:17" ht="10.5" customHeight="1">
      <c r="A6" s="2" t="s">
        <v>365</v>
      </c>
      <c r="N6" s="2"/>
      <c r="O6" s="2"/>
      <c r="P6" s="134"/>
      <c r="Q6" s="134"/>
    </row>
    <row r="7" spans="1:17" ht="10.5" customHeight="1">
      <c r="A7" s="2" t="s">
        <v>361</v>
      </c>
      <c r="N7" s="2"/>
      <c r="O7" s="2"/>
      <c r="P7" s="134"/>
      <c r="Q7" s="134"/>
    </row>
    <row r="8" spans="1:17" ht="10.5" customHeight="1">
      <c r="A8" s="2" t="s">
        <v>360</v>
      </c>
      <c r="N8" s="2"/>
      <c r="O8" s="2"/>
      <c r="P8" s="134"/>
      <c r="Q8" s="134"/>
    </row>
    <row r="9" spans="1:17" ht="10.5" customHeight="1">
      <c r="A9" s="2" t="s">
        <v>359</v>
      </c>
      <c r="N9" s="2"/>
      <c r="O9" s="2"/>
      <c r="P9" s="134"/>
      <c r="Q9" s="134"/>
    </row>
    <row r="10" spans="1:17" ht="10.5" customHeight="1">
      <c r="A10" s="2" t="s">
        <v>358</v>
      </c>
      <c r="N10" s="2"/>
      <c r="O10" s="2"/>
      <c r="P10" s="134"/>
      <c r="Q10" s="134"/>
    </row>
    <row r="11" spans="1:17" ht="10.5" customHeight="1">
      <c r="A11" s="2" t="s">
        <v>357</v>
      </c>
      <c r="N11" s="2"/>
      <c r="O11" s="2"/>
      <c r="P11" s="134"/>
      <c r="Q11" s="134"/>
    </row>
    <row r="12" spans="1:17" ht="10.5" customHeight="1">
      <c r="A12" s="2" t="s">
        <v>356</v>
      </c>
      <c r="N12" s="2"/>
      <c r="O12" s="2"/>
      <c r="P12" s="134"/>
      <c r="Q12" s="134"/>
    </row>
    <row r="13" spans="1:17" ht="10.5" customHeight="1">
      <c r="N13" s="2"/>
      <c r="O13" s="2"/>
      <c r="P13" s="134"/>
      <c r="Q13" s="134"/>
    </row>
    <row r="14" spans="1:17" ht="13.5" customHeight="1">
      <c r="A14" s="1" t="s">
        <v>227</v>
      </c>
      <c r="B14" s="1"/>
      <c r="C14" s="1"/>
      <c r="D14" s="1"/>
      <c r="E14" s="1"/>
      <c r="F14" s="1"/>
      <c r="G14" s="1"/>
      <c r="H14" s="1"/>
      <c r="I14" s="1"/>
      <c r="J14" s="1"/>
      <c r="K14" s="1"/>
      <c r="L14" s="1"/>
      <c r="M14" s="158"/>
      <c r="N14" s="158"/>
      <c r="O14" s="62"/>
      <c r="P14" s="134"/>
      <c r="Q14" s="134"/>
    </row>
    <row r="15" spans="1:17" ht="10.5" customHeight="1">
      <c r="A15" s="130"/>
      <c r="G15" s="62"/>
      <c r="H15" s="62"/>
    </row>
    <row r="16" spans="1:17" ht="10.5" customHeight="1">
      <c r="A16" s="2" t="s">
        <v>355</v>
      </c>
    </row>
    <row r="17" spans="1:15" ht="12" customHeight="1">
      <c r="A17" s="281" t="s">
        <v>0</v>
      </c>
      <c r="B17" s="328" t="s">
        <v>354</v>
      </c>
      <c r="C17" s="329"/>
      <c r="D17" s="330"/>
      <c r="E17" s="328" t="s">
        <v>353</v>
      </c>
      <c r="F17" s="329"/>
      <c r="G17" s="330"/>
      <c r="H17" s="153" t="s">
        <v>37</v>
      </c>
      <c r="I17" s="157" t="s">
        <v>351</v>
      </c>
      <c r="J17" s="328" t="s">
        <v>7</v>
      </c>
      <c r="K17" s="329"/>
      <c r="L17" s="329"/>
      <c r="M17" s="156"/>
    </row>
    <row r="18" spans="1:15" ht="12" customHeight="1">
      <c r="A18" s="283"/>
      <c r="B18" s="5" t="s">
        <v>162</v>
      </c>
      <c r="C18" s="9" t="s">
        <v>4</v>
      </c>
      <c r="D18" s="9" t="s">
        <v>5</v>
      </c>
      <c r="E18" s="5" t="s">
        <v>162</v>
      </c>
      <c r="F18" s="9" t="s">
        <v>4</v>
      </c>
      <c r="G18" s="9" t="s">
        <v>5</v>
      </c>
      <c r="H18" s="155" t="s">
        <v>350</v>
      </c>
      <c r="I18" s="5" t="s">
        <v>349</v>
      </c>
      <c r="J18" s="5" t="s">
        <v>162</v>
      </c>
      <c r="K18" s="9" t="s">
        <v>4</v>
      </c>
      <c r="L18" s="30" t="s">
        <v>5</v>
      </c>
      <c r="M18" s="123"/>
    </row>
    <row r="19" spans="1:15" s="32" customFormat="1" ht="6" customHeight="1">
      <c r="A19" s="124"/>
      <c r="B19" s="120"/>
      <c r="C19" s="123"/>
      <c r="D19" s="123"/>
      <c r="E19" s="123"/>
      <c r="F19" s="123"/>
      <c r="G19" s="123"/>
      <c r="H19" s="125"/>
      <c r="I19" s="124"/>
      <c r="J19" s="148"/>
      <c r="K19" s="148"/>
      <c r="L19" s="148"/>
      <c r="M19" s="124"/>
      <c r="N19" s="135"/>
      <c r="O19" s="135"/>
    </row>
    <row r="20" spans="1:15" ht="10.5" customHeight="1">
      <c r="A20" s="147" t="s">
        <v>398</v>
      </c>
      <c r="B20" s="21">
        <v>108664</v>
      </c>
      <c r="C20" s="18">
        <v>51737</v>
      </c>
      <c r="D20" s="18">
        <v>56764</v>
      </c>
      <c r="E20" s="18">
        <v>37968.5</v>
      </c>
      <c r="F20" s="18">
        <v>18945.75</v>
      </c>
      <c r="G20" s="18">
        <v>18957.25</v>
      </c>
      <c r="H20" s="18">
        <v>127689</v>
      </c>
      <c r="I20" s="18">
        <v>27292.916666666668</v>
      </c>
      <c r="J20" s="18">
        <v>190446</v>
      </c>
      <c r="K20" s="18">
        <v>109248</v>
      </c>
      <c r="L20" s="18">
        <v>81031</v>
      </c>
      <c r="M20" s="57"/>
    </row>
    <row r="21" spans="1:15" ht="10.5" customHeight="1">
      <c r="A21" s="146" t="s">
        <v>367</v>
      </c>
      <c r="B21" s="21">
        <v>102569</v>
      </c>
      <c r="C21" s="18">
        <v>48462</v>
      </c>
      <c r="D21" s="18">
        <v>53991</v>
      </c>
      <c r="E21" s="18">
        <v>37197</v>
      </c>
      <c r="F21" s="18">
        <v>18305</v>
      </c>
      <c r="G21" s="18">
        <v>18849</v>
      </c>
      <c r="H21" s="18">
        <v>145661</v>
      </c>
      <c r="I21" s="18">
        <v>31920</v>
      </c>
      <c r="J21" s="18">
        <v>188633</v>
      </c>
      <c r="K21" s="18">
        <v>106065</v>
      </c>
      <c r="L21" s="18">
        <v>82446</v>
      </c>
      <c r="M21" s="18"/>
    </row>
    <row r="22" spans="1:15" ht="10.5" customHeight="1">
      <c r="A22" s="146" t="s">
        <v>382</v>
      </c>
      <c r="B22" s="21">
        <v>93936</v>
      </c>
      <c r="C22" s="18">
        <v>43399</v>
      </c>
      <c r="D22" s="18">
        <v>50479</v>
      </c>
      <c r="E22" s="18">
        <v>34438</v>
      </c>
      <c r="F22" s="18">
        <v>16760</v>
      </c>
      <c r="G22" s="18">
        <v>17646</v>
      </c>
      <c r="H22" s="18">
        <v>152690</v>
      </c>
      <c r="I22" s="18">
        <v>33943</v>
      </c>
      <c r="J22" s="18">
        <v>162323</v>
      </c>
      <c r="K22" s="18">
        <v>88776</v>
      </c>
      <c r="L22" s="18">
        <v>73470</v>
      </c>
      <c r="M22" s="18"/>
    </row>
    <row r="23" spans="1:15" ht="10.5" customHeight="1">
      <c r="A23" s="146" t="s">
        <v>399</v>
      </c>
      <c r="B23" s="21">
        <v>89528</v>
      </c>
      <c r="C23" s="18">
        <v>40483</v>
      </c>
      <c r="D23" s="18">
        <v>48983</v>
      </c>
      <c r="E23" s="18">
        <v>32632.666666666668</v>
      </c>
      <c r="F23" s="18">
        <v>15553.166666666666</v>
      </c>
      <c r="G23" s="18">
        <v>17055.25</v>
      </c>
      <c r="H23" s="18">
        <v>157010</v>
      </c>
      <c r="I23" s="18">
        <v>35577.333333333336</v>
      </c>
      <c r="J23" s="18">
        <v>139062</v>
      </c>
      <c r="K23" s="18">
        <v>72692</v>
      </c>
      <c r="L23" s="18">
        <v>66332</v>
      </c>
      <c r="M23" s="18"/>
    </row>
    <row r="24" spans="1:15" s="3" customFormat="1" ht="10.5" customHeight="1">
      <c r="A24" s="145" t="s">
        <v>400</v>
      </c>
      <c r="B24" s="22">
        <v>79563</v>
      </c>
      <c r="C24" s="19">
        <v>35323</v>
      </c>
      <c r="D24" s="19">
        <v>44148</v>
      </c>
      <c r="E24" s="19">
        <v>30550.833333333332</v>
      </c>
      <c r="F24" s="19">
        <v>14126.5</v>
      </c>
      <c r="G24" s="19">
        <v>16217.916666666666</v>
      </c>
      <c r="H24" s="19">
        <v>168685</v>
      </c>
      <c r="I24" s="19">
        <v>38545.083333333336</v>
      </c>
      <c r="J24" s="19">
        <v>122465</v>
      </c>
      <c r="K24" s="19">
        <v>62813</v>
      </c>
      <c r="L24" s="19">
        <v>59574</v>
      </c>
      <c r="M24" s="19"/>
      <c r="N24" s="138"/>
      <c r="O24" s="138"/>
    </row>
    <row r="25" spans="1:15" s="3" customFormat="1" ht="6" customHeight="1">
      <c r="A25" s="52"/>
      <c r="B25" s="21"/>
      <c r="C25" s="18"/>
      <c r="D25" s="18"/>
      <c r="E25" s="18"/>
      <c r="F25" s="18"/>
      <c r="G25" s="18"/>
      <c r="H25" s="18"/>
      <c r="I25" s="18"/>
      <c r="J25" s="18"/>
      <c r="K25" s="18"/>
      <c r="L25" s="18"/>
      <c r="M25" s="18"/>
      <c r="N25" s="138"/>
      <c r="O25" s="138"/>
    </row>
    <row r="26" spans="1:15" ht="10.5" customHeight="1">
      <c r="A26" s="58" t="s">
        <v>401</v>
      </c>
      <c r="B26" s="21">
        <v>9680</v>
      </c>
      <c r="C26" s="18">
        <v>4354</v>
      </c>
      <c r="D26" s="18">
        <v>5312</v>
      </c>
      <c r="E26" s="18">
        <v>34944</v>
      </c>
      <c r="F26" s="18">
        <v>16415</v>
      </c>
      <c r="G26" s="18">
        <v>18488</v>
      </c>
      <c r="H26" s="18">
        <v>13184</v>
      </c>
      <c r="I26" s="18">
        <v>36632</v>
      </c>
      <c r="J26" s="18">
        <v>12483</v>
      </c>
      <c r="K26" s="18">
        <v>6441</v>
      </c>
      <c r="L26" s="18">
        <v>6039</v>
      </c>
      <c r="M26" s="18"/>
      <c r="N26" s="138"/>
      <c r="O26" s="138"/>
    </row>
    <row r="27" spans="1:15" ht="10.5" customHeight="1">
      <c r="A27" s="27" t="s">
        <v>402</v>
      </c>
      <c r="B27" s="21">
        <v>6820</v>
      </c>
      <c r="C27" s="18">
        <v>2955</v>
      </c>
      <c r="D27" s="18">
        <v>3860</v>
      </c>
      <c r="E27" s="18">
        <v>34222</v>
      </c>
      <c r="F27" s="18">
        <v>15907</v>
      </c>
      <c r="G27" s="18">
        <v>18279</v>
      </c>
      <c r="H27" s="18">
        <v>11405</v>
      </c>
      <c r="I27" s="18">
        <v>34702</v>
      </c>
      <c r="J27" s="18">
        <v>10769</v>
      </c>
      <c r="K27" s="18">
        <v>5533</v>
      </c>
      <c r="L27" s="18">
        <v>5231</v>
      </c>
      <c r="M27" s="18"/>
      <c r="N27" s="138"/>
      <c r="O27" s="138"/>
    </row>
    <row r="28" spans="1:15" ht="10.5" customHeight="1">
      <c r="A28" s="27" t="s">
        <v>403</v>
      </c>
      <c r="B28" s="21">
        <v>6957</v>
      </c>
      <c r="C28" s="18">
        <v>3193</v>
      </c>
      <c r="D28" s="18">
        <v>3755</v>
      </c>
      <c r="E28" s="18">
        <v>33087</v>
      </c>
      <c r="F28" s="18">
        <v>15534</v>
      </c>
      <c r="G28" s="18">
        <v>17518</v>
      </c>
      <c r="H28" s="18">
        <v>13108</v>
      </c>
      <c r="I28" s="18">
        <v>34449</v>
      </c>
      <c r="J28" s="18">
        <v>11442</v>
      </c>
      <c r="K28" s="18">
        <v>6137</v>
      </c>
      <c r="L28" s="18">
        <v>5303</v>
      </c>
      <c r="M28" s="18"/>
      <c r="N28" s="138"/>
      <c r="O28" s="138"/>
    </row>
    <row r="29" spans="1:15" ht="10.5" customHeight="1">
      <c r="A29" s="27" t="s">
        <v>404</v>
      </c>
      <c r="B29" s="21">
        <v>6454</v>
      </c>
      <c r="C29" s="18">
        <v>2952</v>
      </c>
      <c r="D29" s="18">
        <v>3499</v>
      </c>
      <c r="E29" s="18">
        <v>31451</v>
      </c>
      <c r="F29" s="18">
        <v>14655</v>
      </c>
      <c r="G29" s="18">
        <v>16764</v>
      </c>
      <c r="H29" s="18">
        <v>13615</v>
      </c>
      <c r="I29" s="18">
        <v>34934</v>
      </c>
      <c r="J29" s="18">
        <v>10688</v>
      </c>
      <c r="K29" s="18">
        <v>5686</v>
      </c>
      <c r="L29" s="18">
        <v>4997</v>
      </c>
      <c r="M29" s="18"/>
      <c r="N29" s="138"/>
      <c r="O29" s="138"/>
    </row>
    <row r="30" spans="1:15" ht="10.5" customHeight="1">
      <c r="A30" s="27" t="s">
        <v>405</v>
      </c>
      <c r="B30" s="21">
        <v>6233</v>
      </c>
      <c r="C30" s="18">
        <v>2667</v>
      </c>
      <c r="D30" s="18">
        <v>3559</v>
      </c>
      <c r="E30" s="18">
        <v>30880</v>
      </c>
      <c r="F30" s="18">
        <v>14283</v>
      </c>
      <c r="G30" s="18">
        <v>16565</v>
      </c>
      <c r="H30" s="18">
        <v>12679</v>
      </c>
      <c r="I30" s="18">
        <v>35889</v>
      </c>
      <c r="J30" s="18">
        <v>8963</v>
      </c>
      <c r="K30" s="18">
        <v>4792</v>
      </c>
      <c r="L30" s="18">
        <v>4161</v>
      </c>
      <c r="M30" s="18"/>
      <c r="N30" s="138"/>
      <c r="O30" s="138"/>
    </row>
    <row r="31" spans="1:15" ht="10.5" customHeight="1">
      <c r="A31" s="27" t="s">
        <v>406</v>
      </c>
      <c r="B31" s="21">
        <v>6491</v>
      </c>
      <c r="C31" s="18">
        <v>2920</v>
      </c>
      <c r="D31" s="18">
        <v>3568</v>
      </c>
      <c r="E31" s="18">
        <v>30644</v>
      </c>
      <c r="F31" s="18">
        <v>14206</v>
      </c>
      <c r="G31" s="18">
        <v>16410</v>
      </c>
      <c r="H31" s="18">
        <v>16392</v>
      </c>
      <c r="I31" s="18">
        <v>39772</v>
      </c>
      <c r="J31" s="18">
        <v>10011</v>
      </c>
      <c r="K31" s="18">
        <v>4996</v>
      </c>
      <c r="L31" s="18">
        <v>5006</v>
      </c>
      <c r="M31" s="18"/>
      <c r="N31" s="138"/>
      <c r="O31" s="138"/>
    </row>
    <row r="32" spans="1:15" ht="10.5" customHeight="1">
      <c r="A32" s="27" t="s">
        <v>407</v>
      </c>
      <c r="B32" s="21">
        <v>6757</v>
      </c>
      <c r="C32" s="18">
        <v>3070</v>
      </c>
      <c r="D32" s="18">
        <v>3676</v>
      </c>
      <c r="E32" s="18">
        <v>30739</v>
      </c>
      <c r="F32" s="18">
        <v>12500</v>
      </c>
      <c r="G32" s="18">
        <v>16406</v>
      </c>
      <c r="H32" s="18">
        <v>14747</v>
      </c>
      <c r="I32" s="18">
        <v>40979</v>
      </c>
      <c r="J32" s="18">
        <v>10404</v>
      </c>
      <c r="K32" s="18">
        <v>5239</v>
      </c>
      <c r="L32" s="18">
        <v>5152</v>
      </c>
      <c r="M32" s="18"/>
      <c r="N32" s="138"/>
      <c r="O32" s="138"/>
    </row>
    <row r="33" spans="1:15" ht="10.5" customHeight="1">
      <c r="A33" s="27" t="s">
        <v>408</v>
      </c>
      <c r="B33" s="21">
        <v>5255</v>
      </c>
      <c r="C33" s="18">
        <v>2362</v>
      </c>
      <c r="D33" s="18">
        <v>2886</v>
      </c>
      <c r="E33" s="18">
        <v>29005</v>
      </c>
      <c r="F33" s="18">
        <v>13365</v>
      </c>
      <c r="G33" s="18">
        <v>15335</v>
      </c>
      <c r="H33" s="18">
        <v>13056</v>
      </c>
      <c r="I33" s="18">
        <v>40804</v>
      </c>
      <c r="J33" s="18">
        <v>8493</v>
      </c>
      <c r="K33" s="18">
        <v>4433</v>
      </c>
      <c r="L33" s="18">
        <v>4053</v>
      </c>
      <c r="M33" s="18"/>
      <c r="N33" s="138"/>
      <c r="O33" s="138"/>
    </row>
    <row r="34" spans="1:15" ht="10.5" customHeight="1">
      <c r="A34" s="27" t="s">
        <v>409</v>
      </c>
      <c r="B34" s="21">
        <v>4569</v>
      </c>
      <c r="C34" s="18">
        <v>2056</v>
      </c>
      <c r="D34" s="18">
        <v>2506</v>
      </c>
      <c r="E34" s="18">
        <v>26876</v>
      </c>
      <c r="F34" s="18">
        <v>12756</v>
      </c>
      <c r="G34" s="18">
        <v>14084</v>
      </c>
      <c r="H34" s="18">
        <v>15573</v>
      </c>
      <c r="I34" s="18">
        <v>40099</v>
      </c>
      <c r="J34" s="18">
        <v>7157</v>
      </c>
      <c r="K34" s="18">
        <v>3761</v>
      </c>
      <c r="L34" s="18">
        <v>3395</v>
      </c>
      <c r="M34" s="18"/>
      <c r="N34" s="138"/>
      <c r="O34" s="138"/>
    </row>
    <row r="35" spans="1:15" ht="10.5" customHeight="1">
      <c r="A35" s="58" t="s">
        <v>410</v>
      </c>
      <c r="B35" s="21">
        <v>6379</v>
      </c>
      <c r="C35" s="18">
        <v>2747</v>
      </c>
      <c r="D35" s="18">
        <v>3627</v>
      </c>
      <c r="E35" s="18">
        <v>26851</v>
      </c>
      <c r="F35" s="18">
        <v>12738</v>
      </c>
      <c r="G35" s="18">
        <v>14082</v>
      </c>
      <c r="H35" s="18">
        <v>14640</v>
      </c>
      <c r="I35" s="18">
        <v>40555</v>
      </c>
      <c r="J35" s="18">
        <v>8739</v>
      </c>
      <c r="K35" s="18">
        <v>4456</v>
      </c>
      <c r="L35" s="18">
        <v>4281</v>
      </c>
      <c r="M35" s="18"/>
      <c r="N35" s="138"/>
      <c r="O35" s="138"/>
    </row>
    <row r="36" spans="1:15" ht="10.5" customHeight="1">
      <c r="A36" s="27" t="s">
        <v>411</v>
      </c>
      <c r="B36" s="21">
        <v>6897</v>
      </c>
      <c r="C36" s="18">
        <v>2970</v>
      </c>
      <c r="D36" s="18">
        <v>3918</v>
      </c>
      <c r="E36" s="18">
        <v>28106</v>
      </c>
      <c r="F36" s="18">
        <v>13202</v>
      </c>
      <c r="G36" s="18">
        <v>14872</v>
      </c>
      <c r="H36" s="18">
        <v>14135</v>
      </c>
      <c r="I36" s="18">
        <v>41557</v>
      </c>
      <c r="J36" s="18">
        <v>11116</v>
      </c>
      <c r="K36" s="18">
        <v>5500</v>
      </c>
      <c r="L36" s="18">
        <v>5607</v>
      </c>
      <c r="M36" s="18"/>
      <c r="N36" s="138"/>
      <c r="O36" s="138"/>
    </row>
    <row r="37" spans="1:15" ht="10.5" customHeight="1">
      <c r="A37" s="27" t="s">
        <v>412</v>
      </c>
      <c r="B37" s="21">
        <v>7071</v>
      </c>
      <c r="C37" s="18">
        <v>3077</v>
      </c>
      <c r="D37" s="18">
        <v>3982</v>
      </c>
      <c r="E37" s="18">
        <v>29805</v>
      </c>
      <c r="F37" s="18">
        <v>13957</v>
      </c>
      <c r="G37" s="18">
        <v>15812</v>
      </c>
      <c r="H37" s="18">
        <v>16151</v>
      </c>
      <c r="I37" s="18">
        <v>42169</v>
      </c>
      <c r="J37" s="18">
        <v>12200</v>
      </c>
      <c r="K37" s="18">
        <v>5839</v>
      </c>
      <c r="L37" s="18">
        <v>6349</v>
      </c>
      <c r="M37" s="18"/>
      <c r="N37" s="138"/>
      <c r="O37" s="138"/>
    </row>
    <row r="38" spans="1:15" s="32" customFormat="1" ht="6" customHeight="1">
      <c r="A38" s="28"/>
      <c r="B38" s="21"/>
      <c r="C38" s="18"/>
      <c r="D38" s="18"/>
      <c r="E38" s="18"/>
      <c r="F38" s="18"/>
      <c r="G38" s="18"/>
      <c r="H38" s="18"/>
      <c r="I38" s="18"/>
      <c r="J38" s="18"/>
      <c r="K38" s="18"/>
      <c r="L38" s="18"/>
      <c r="M38" s="18"/>
      <c r="N38" s="138"/>
      <c r="O38" s="138"/>
    </row>
    <row r="39" spans="1:15" s="42" customFormat="1" ht="10.5" customHeight="1">
      <c r="A39" s="144"/>
      <c r="B39" s="50"/>
      <c r="C39" s="46"/>
      <c r="D39" s="321" t="s">
        <v>322</v>
      </c>
      <c r="E39" s="321"/>
      <c r="F39" s="321"/>
      <c r="G39" s="321"/>
      <c r="H39" s="321"/>
      <c r="I39" s="321"/>
      <c r="J39" s="321"/>
      <c r="K39" s="142"/>
      <c r="L39" s="142"/>
      <c r="M39" s="117"/>
      <c r="N39" s="138"/>
      <c r="O39" s="138"/>
    </row>
    <row r="40" spans="1:15" s="32" customFormat="1" ht="6" customHeight="1">
      <c r="A40" s="141"/>
      <c r="B40" s="21"/>
      <c r="C40" s="18"/>
      <c r="D40" s="18"/>
      <c r="E40" s="18"/>
      <c r="F40" s="18"/>
      <c r="G40" s="18"/>
      <c r="H40" s="18"/>
      <c r="I40" s="18"/>
      <c r="J40" s="18"/>
      <c r="K40" s="18"/>
      <c r="L40" s="18"/>
      <c r="M40" s="18"/>
      <c r="N40" s="138"/>
      <c r="O40" s="138"/>
    </row>
    <row r="41" spans="1:15" s="32" customFormat="1" ht="10.5" customHeight="1">
      <c r="A41" s="140" t="s">
        <v>181</v>
      </c>
      <c r="B41" s="21">
        <v>54484</v>
      </c>
      <c r="C41" s="18">
        <v>28810</v>
      </c>
      <c r="D41" s="18">
        <v>25625</v>
      </c>
      <c r="E41" s="18">
        <v>20620.083333333332</v>
      </c>
      <c r="F41" s="18">
        <v>11288.25</v>
      </c>
      <c r="G41" s="18">
        <v>9162.5</v>
      </c>
      <c r="H41" s="18">
        <v>91055</v>
      </c>
      <c r="I41" s="18">
        <v>21071.5</v>
      </c>
      <c r="J41" s="18">
        <v>87598</v>
      </c>
      <c r="K41" s="18">
        <v>49547</v>
      </c>
      <c r="L41" s="18">
        <v>38022</v>
      </c>
      <c r="M41" s="18"/>
      <c r="N41" s="138"/>
      <c r="O41" s="138"/>
    </row>
    <row r="42" spans="1:15" s="32" customFormat="1" ht="10.5" customHeight="1">
      <c r="A42" s="139" t="s">
        <v>91</v>
      </c>
      <c r="B42" s="21">
        <v>25079</v>
      </c>
      <c r="C42" s="18">
        <v>6513</v>
      </c>
      <c r="D42" s="18">
        <v>18523</v>
      </c>
      <c r="E42" s="18">
        <v>9930.75</v>
      </c>
      <c r="F42" s="18">
        <v>2838.25</v>
      </c>
      <c r="G42" s="18">
        <v>7055.416666666667</v>
      </c>
      <c r="H42" s="18">
        <v>77630</v>
      </c>
      <c r="I42" s="18">
        <v>17473.583333333332</v>
      </c>
      <c r="J42" s="18">
        <v>34867</v>
      </c>
      <c r="K42" s="18">
        <v>13266</v>
      </c>
      <c r="L42" s="18">
        <v>21552</v>
      </c>
      <c r="M42" s="18"/>
      <c r="N42" s="138"/>
      <c r="O42" s="138"/>
    </row>
    <row r="43" spans="1:15" s="32" customFormat="1" ht="6" customHeight="1">
      <c r="A43" s="137"/>
      <c r="B43" s="23"/>
      <c r="C43" s="20"/>
      <c r="D43" s="20"/>
      <c r="E43" s="20"/>
      <c r="F43" s="20"/>
      <c r="G43" s="20"/>
      <c r="H43" s="18"/>
      <c r="I43" s="18"/>
      <c r="J43" s="20"/>
      <c r="K43" s="20"/>
      <c r="L43" s="20"/>
      <c r="M43" s="18"/>
      <c r="N43" s="135"/>
      <c r="O43" s="135"/>
    </row>
    <row r="44" spans="1:15" ht="12" customHeight="1">
      <c r="A44" s="154" t="s">
        <v>0</v>
      </c>
      <c r="B44" s="328" t="s">
        <v>348</v>
      </c>
      <c r="C44" s="329"/>
      <c r="D44" s="329"/>
      <c r="E44" s="328" t="s">
        <v>347</v>
      </c>
      <c r="F44" s="329"/>
      <c r="G44" s="330"/>
      <c r="H44" s="153" t="s">
        <v>346</v>
      </c>
      <c r="I44" s="153" t="s">
        <v>345</v>
      </c>
      <c r="J44" s="152" t="s">
        <v>344</v>
      </c>
      <c r="K44" s="151"/>
      <c r="L44" s="151"/>
      <c r="M44" s="151"/>
    </row>
    <row r="45" spans="1:15" ht="12" customHeight="1">
      <c r="A45" s="150"/>
      <c r="B45" s="5" t="s">
        <v>162</v>
      </c>
      <c r="C45" s="9" t="s">
        <v>4</v>
      </c>
      <c r="D45" s="9" t="s">
        <v>5</v>
      </c>
      <c r="E45" s="5" t="s">
        <v>162</v>
      </c>
      <c r="F45" s="9" t="s">
        <v>4</v>
      </c>
      <c r="G45" s="9" t="s">
        <v>5</v>
      </c>
      <c r="H45" s="126" t="s">
        <v>342</v>
      </c>
      <c r="I45" s="126" t="s">
        <v>341</v>
      </c>
      <c r="J45" s="149" t="s">
        <v>340</v>
      </c>
      <c r="K45" s="123"/>
      <c r="L45" s="123"/>
      <c r="M45" s="123"/>
    </row>
    <row r="46" spans="1:15" s="32" customFormat="1" ht="6" customHeight="1">
      <c r="A46" s="124"/>
      <c r="B46" s="120"/>
      <c r="C46" s="148"/>
      <c r="D46" s="148"/>
      <c r="E46" s="123"/>
      <c r="F46" s="123"/>
      <c r="G46" s="123"/>
      <c r="H46" s="122"/>
      <c r="I46" s="122"/>
      <c r="J46" s="121"/>
      <c r="K46" s="123"/>
      <c r="L46" s="123"/>
      <c r="M46" s="123"/>
      <c r="N46" s="135"/>
      <c r="O46" s="135"/>
    </row>
    <row r="47" spans="1:15" ht="10.5" customHeight="1">
      <c r="A47" s="147" t="s">
        <v>398</v>
      </c>
      <c r="B47" s="21">
        <v>28318</v>
      </c>
      <c r="C47" s="18">
        <v>14214</v>
      </c>
      <c r="D47" s="18">
        <v>14063</v>
      </c>
      <c r="E47" s="12">
        <v>26.060148715305896</v>
      </c>
      <c r="F47" s="12">
        <v>27.473568239364475</v>
      </c>
      <c r="G47" s="12">
        <v>24.774504967937425</v>
      </c>
      <c r="H47" s="15">
        <v>1.1750809835824192</v>
      </c>
      <c r="I47" s="15">
        <v>0.71883052179218743</v>
      </c>
      <c r="J47" s="12">
        <v>22.177321460736636</v>
      </c>
      <c r="K47" s="12"/>
      <c r="L47" s="12"/>
      <c r="M47" s="12"/>
    </row>
    <row r="48" spans="1:15" ht="10.5" customHeight="1">
      <c r="A48" s="146" t="s">
        <v>367</v>
      </c>
      <c r="B48" s="21">
        <v>27763</v>
      </c>
      <c r="C48" s="18">
        <v>13864</v>
      </c>
      <c r="D48" s="18">
        <v>13867</v>
      </c>
      <c r="E48" s="12">
        <v>27.067632520547143</v>
      </c>
      <c r="F48" s="12">
        <v>28.607981511287196</v>
      </c>
      <c r="G48" s="12">
        <v>25.683910281343188</v>
      </c>
      <c r="H48" s="15">
        <v>1.4201269389386657</v>
      </c>
      <c r="I48" s="15">
        <v>0.85813372046132752</v>
      </c>
      <c r="J48" s="12">
        <v>19.06000919944254</v>
      </c>
      <c r="K48" s="12"/>
      <c r="L48" s="12"/>
      <c r="M48" s="12"/>
    </row>
    <row r="49" spans="1:15" ht="10.5" customHeight="1">
      <c r="A49" s="146" t="s">
        <v>382</v>
      </c>
      <c r="B49" s="21">
        <v>27382</v>
      </c>
      <c r="C49" s="18">
        <v>13269</v>
      </c>
      <c r="D49" s="18">
        <v>13973</v>
      </c>
      <c r="E49" s="12">
        <v>29.2</v>
      </c>
      <c r="F49" s="12">
        <v>30.575141711599613</v>
      </c>
      <c r="G49" s="12">
        <v>27.680269413629162</v>
      </c>
      <c r="H49" s="15">
        <v>1.6254684040197582</v>
      </c>
      <c r="I49" s="15">
        <v>0.98562634299320517</v>
      </c>
      <c r="J49" s="12">
        <v>17.933066998493679</v>
      </c>
      <c r="K49" s="12"/>
      <c r="L49" s="12"/>
      <c r="M49" s="12"/>
    </row>
    <row r="50" spans="1:15" ht="10.5" customHeight="1">
      <c r="A50" s="146" t="s">
        <v>399</v>
      </c>
      <c r="B50" s="21">
        <v>24918</v>
      </c>
      <c r="C50" s="18">
        <v>11850</v>
      </c>
      <c r="D50" s="18">
        <v>13043</v>
      </c>
      <c r="E50" s="12">
        <v>27.83263336609776</v>
      </c>
      <c r="F50" s="12">
        <v>29.271546081071065</v>
      </c>
      <c r="G50" s="12">
        <v>26.627605495784252</v>
      </c>
      <c r="H50" s="15">
        <v>1.7537530158162808</v>
      </c>
      <c r="I50" s="15">
        <v>1.0902367770536681</v>
      </c>
      <c r="J50" s="12">
        <v>15.870326730781478</v>
      </c>
      <c r="K50" s="12"/>
      <c r="L50" s="12"/>
      <c r="M50" s="12"/>
    </row>
    <row r="51" spans="1:15" s="3" customFormat="1" ht="10.5" customHeight="1">
      <c r="A51" s="145" t="s">
        <v>400</v>
      </c>
      <c r="B51" s="22">
        <v>24308</v>
      </c>
      <c r="C51" s="19">
        <v>11297</v>
      </c>
      <c r="D51" s="19">
        <v>13025</v>
      </c>
      <c r="E51" s="13">
        <v>30.551889697472447</v>
      </c>
      <c r="F51" s="13">
        <v>31.981994734309087</v>
      </c>
      <c r="G51" s="13">
        <v>29.503035245084714</v>
      </c>
      <c r="H51" s="16">
        <v>2.1201437854278997</v>
      </c>
      <c r="I51" s="16">
        <v>1.2616704399770875</v>
      </c>
      <c r="J51" s="13">
        <v>14.41029137149124</v>
      </c>
      <c r="K51" s="13"/>
      <c r="L51" s="13"/>
      <c r="M51" s="13"/>
      <c r="N51" s="138"/>
      <c r="O51" s="138"/>
    </row>
    <row r="52" spans="1:15" s="3" customFormat="1" ht="6" customHeight="1">
      <c r="A52" s="52"/>
      <c r="B52" s="21"/>
      <c r="C52" s="18"/>
      <c r="D52" s="18"/>
      <c r="E52" s="13"/>
      <c r="F52" s="13"/>
      <c r="G52" s="13"/>
      <c r="H52" s="15"/>
      <c r="I52" s="15"/>
      <c r="J52" s="12"/>
      <c r="K52" s="12"/>
      <c r="L52" s="12"/>
      <c r="M52" s="12"/>
      <c r="N52" s="138"/>
      <c r="O52" s="138"/>
    </row>
    <row r="53" spans="1:15" ht="10.5" customHeight="1">
      <c r="A53" s="58" t="s">
        <v>401</v>
      </c>
      <c r="B53" s="21">
        <v>2406</v>
      </c>
      <c r="C53" s="18">
        <v>1147</v>
      </c>
      <c r="D53" s="18">
        <v>1259</v>
      </c>
      <c r="E53" s="12">
        <v>24.855371900826444</v>
      </c>
      <c r="F53" s="12">
        <v>26.343592099219109</v>
      </c>
      <c r="G53" s="12">
        <v>23.701054216867469</v>
      </c>
      <c r="H53" s="15">
        <v>1.3619834710743801</v>
      </c>
      <c r="I53" s="15">
        <v>1.0483058608058609</v>
      </c>
      <c r="J53" s="12">
        <v>18.249393203883496</v>
      </c>
      <c r="K53" s="12"/>
      <c r="L53" s="12"/>
      <c r="M53" s="12"/>
      <c r="N53" s="138"/>
      <c r="O53" s="138"/>
    </row>
    <row r="54" spans="1:15" ht="10.5" customHeight="1">
      <c r="A54" s="27" t="s">
        <v>402</v>
      </c>
      <c r="B54" s="21">
        <v>2079</v>
      </c>
      <c r="C54" s="18">
        <v>966</v>
      </c>
      <c r="D54" s="18">
        <v>1112</v>
      </c>
      <c r="E54" s="12">
        <v>30.483870967741932</v>
      </c>
      <c r="F54" s="12">
        <v>32.690355329949242</v>
      </c>
      <c r="G54" s="12">
        <v>28.808290155440414</v>
      </c>
      <c r="H54" s="15">
        <v>1.6722873900293256</v>
      </c>
      <c r="I54" s="15">
        <v>1.0140260651043189</v>
      </c>
      <c r="J54" s="12">
        <v>18.228846996931168</v>
      </c>
      <c r="K54" s="12"/>
      <c r="L54" s="12"/>
      <c r="M54" s="12"/>
      <c r="N54" s="138"/>
      <c r="O54" s="138"/>
    </row>
    <row r="55" spans="1:15" ht="10.5" customHeight="1">
      <c r="A55" s="27" t="s">
        <v>403</v>
      </c>
      <c r="B55" s="21">
        <v>2237</v>
      </c>
      <c r="C55" s="18">
        <v>1117</v>
      </c>
      <c r="D55" s="18">
        <v>1163</v>
      </c>
      <c r="E55" s="12">
        <v>32.154664366824782</v>
      </c>
      <c r="F55" s="12">
        <v>34.982774819918575</v>
      </c>
      <c r="G55" s="12">
        <v>30.972037283621841</v>
      </c>
      <c r="H55" s="15">
        <v>1.8841454649992813</v>
      </c>
      <c r="I55" s="15">
        <v>1.0411642034635959</v>
      </c>
      <c r="J55" s="12">
        <v>17.065913945682027</v>
      </c>
      <c r="K55" s="12"/>
      <c r="L55" s="12"/>
      <c r="M55" s="12"/>
      <c r="N55" s="138"/>
      <c r="O55" s="138"/>
    </row>
    <row r="56" spans="1:15" ht="10.5" customHeight="1">
      <c r="A56" s="27" t="s">
        <v>404</v>
      </c>
      <c r="B56" s="21">
        <v>2011</v>
      </c>
      <c r="C56" s="18">
        <v>973</v>
      </c>
      <c r="D56" s="18">
        <v>1035</v>
      </c>
      <c r="E56" s="12">
        <v>31.158971180663151</v>
      </c>
      <c r="F56" s="12">
        <v>32.960704607046068</v>
      </c>
      <c r="G56" s="12">
        <v>29.579879965704485</v>
      </c>
      <c r="H56" s="15">
        <v>2.1095444685466376</v>
      </c>
      <c r="I56" s="15">
        <v>1.11074369654383</v>
      </c>
      <c r="J56" s="12">
        <v>14.770473742196108</v>
      </c>
      <c r="K56" s="12"/>
      <c r="L56" s="12"/>
      <c r="M56" s="12"/>
      <c r="N56" s="138"/>
      <c r="O56" s="138"/>
    </row>
    <row r="57" spans="1:15" ht="10.5" customHeight="1">
      <c r="A57" s="27" t="s">
        <v>405</v>
      </c>
      <c r="B57" s="21">
        <v>1776</v>
      </c>
      <c r="C57" s="18">
        <v>864</v>
      </c>
      <c r="D57" s="18">
        <v>911</v>
      </c>
      <c r="E57" s="12">
        <v>28.493502326327615</v>
      </c>
      <c r="F57" s="12">
        <v>32.395950506186729</v>
      </c>
      <c r="G57" s="12">
        <v>25.597077830851362</v>
      </c>
      <c r="H57" s="15">
        <v>2.0341729504251562</v>
      </c>
      <c r="I57" s="15">
        <v>1.162208549222798</v>
      </c>
      <c r="J57" s="12">
        <v>14.007413833898571</v>
      </c>
      <c r="K57" s="12"/>
      <c r="L57" s="12"/>
      <c r="M57" s="12"/>
      <c r="N57" s="12"/>
      <c r="O57" s="138"/>
    </row>
    <row r="58" spans="1:15" ht="10.5" customHeight="1">
      <c r="A58" s="27" t="s">
        <v>406</v>
      </c>
      <c r="B58" s="21">
        <v>2008</v>
      </c>
      <c r="C58" s="18">
        <v>909</v>
      </c>
      <c r="D58" s="18">
        <v>1098</v>
      </c>
      <c r="E58" s="12">
        <v>30.935140964412263</v>
      </c>
      <c r="F58" s="12">
        <v>31.13013698630137</v>
      </c>
      <c r="G58" s="12">
        <v>30.773542600896857</v>
      </c>
      <c r="H58" s="15">
        <v>2.5253427823139734</v>
      </c>
      <c r="I58" s="15">
        <v>1.2978723404255319</v>
      </c>
      <c r="J58" s="12">
        <v>12.249877989263055</v>
      </c>
      <c r="K58" s="12"/>
      <c r="L58" s="12"/>
      <c r="M58" s="12"/>
      <c r="N58" s="138"/>
      <c r="O58" s="138"/>
    </row>
    <row r="59" spans="1:15" ht="10.5" customHeight="1">
      <c r="A59" s="27" t="s">
        <v>407</v>
      </c>
      <c r="B59" s="21">
        <v>2154</v>
      </c>
      <c r="C59" s="18">
        <v>1037</v>
      </c>
      <c r="D59" s="18">
        <v>1114</v>
      </c>
      <c r="E59" s="12">
        <v>31.878052390113954</v>
      </c>
      <c r="F59" s="12">
        <v>33.778501628664493</v>
      </c>
      <c r="G59" s="12">
        <v>30.304678998911861</v>
      </c>
      <c r="H59" s="15">
        <v>2.1824774308124906</v>
      </c>
      <c r="I59" s="15">
        <v>1.3331272975698625</v>
      </c>
      <c r="J59" s="12">
        <v>14.606360615718451</v>
      </c>
      <c r="K59" s="12"/>
      <c r="L59" s="12"/>
      <c r="M59" s="12"/>
      <c r="N59" s="12"/>
      <c r="O59" s="138"/>
    </row>
    <row r="60" spans="1:15" ht="10.5" customHeight="1">
      <c r="A60" s="27" t="s">
        <v>408</v>
      </c>
      <c r="B60" s="21">
        <v>1850</v>
      </c>
      <c r="C60" s="18">
        <v>866</v>
      </c>
      <c r="D60" s="18">
        <v>982</v>
      </c>
      <c r="E60" s="12">
        <v>35.20456707897241</v>
      </c>
      <c r="F60" s="12">
        <v>36.663844199830656</v>
      </c>
      <c r="G60" s="12">
        <v>34.026334026334027</v>
      </c>
      <c r="H60" s="15">
        <v>2.4844909609895338</v>
      </c>
      <c r="I60" s="15">
        <v>1.4067919324254439</v>
      </c>
      <c r="J60" s="12">
        <v>14.169730392156863</v>
      </c>
      <c r="K60" s="12"/>
      <c r="L60" s="12"/>
      <c r="M60" s="12"/>
      <c r="N60" s="138"/>
      <c r="O60" s="138"/>
    </row>
    <row r="61" spans="1:15" ht="10.5" customHeight="1">
      <c r="A61" s="27" t="s">
        <v>409</v>
      </c>
      <c r="B61" s="21">
        <v>1659</v>
      </c>
      <c r="C61" s="18">
        <v>761</v>
      </c>
      <c r="D61" s="18">
        <v>896</v>
      </c>
      <c r="E61" s="12">
        <v>36.309914642153643</v>
      </c>
      <c r="F61" s="12">
        <v>37.0136186770428</v>
      </c>
      <c r="G61" s="12">
        <v>35.754189944134076</v>
      </c>
      <c r="H61" s="15">
        <v>3.4084044648719631</v>
      </c>
      <c r="I61" s="15">
        <v>1.4920002976633429</v>
      </c>
      <c r="J61" s="12">
        <v>10.653053361587363</v>
      </c>
      <c r="K61" s="12"/>
      <c r="L61" s="12"/>
      <c r="M61" s="12"/>
      <c r="N61" s="138"/>
      <c r="O61" s="138"/>
    </row>
    <row r="62" spans="1:15" ht="10.5" customHeight="1">
      <c r="A62" s="58" t="s">
        <v>410</v>
      </c>
      <c r="B62" s="21">
        <v>1554</v>
      </c>
      <c r="C62" s="18">
        <v>685</v>
      </c>
      <c r="D62" s="18">
        <v>869</v>
      </c>
      <c r="E62" s="12">
        <v>24.361185138736481</v>
      </c>
      <c r="F62" s="12">
        <v>24.936294139060795</v>
      </c>
      <c r="G62" s="12">
        <v>23.959194926936863</v>
      </c>
      <c r="H62" s="15">
        <v>2.2950305690547106</v>
      </c>
      <c r="I62" s="15">
        <v>1.5103720531823768</v>
      </c>
      <c r="J62" s="12">
        <v>10.614754098360656</v>
      </c>
      <c r="K62" s="12"/>
      <c r="L62" s="12"/>
      <c r="M62" s="12"/>
      <c r="N62" s="138"/>
      <c r="O62" s="138"/>
    </row>
    <row r="63" spans="1:15" ht="10.5" customHeight="1">
      <c r="A63" s="27" t="s">
        <v>411</v>
      </c>
      <c r="B63" s="21">
        <v>1926</v>
      </c>
      <c r="C63" s="18">
        <v>848</v>
      </c>
      <c r="D63" s="18">
        <v>1076</v>
      </c>
      <c r="E63" s="12">
        <v>27.925184862983905</v>
      </c>
      <c r="F63" s="12">
        <v>28.55218855218855</v>
      </c>
      <c r="G63" s="12">
        <v>27.462991322103115</v>
      </c>
      <c r="H63" s="15">
        <v>2.0494417862838916</v>
      </c>
      <c r="I63" s="15">
        <v>1.478581085889134</v>
      </c>
      <c r="J63" s="12">
        <v>13.625751680226388</v>
      </c>
      <c r="K63" s="12"/>
      <c r="L63" s="12"/>
      <c r="M63" s="12"/>
      <c r="N63" s="138"/>
      <c r="O63" s="138"/>
    </row>
    <row r="64" spans="1:15" ht="10.5" customHeight="1">
      <c r="A64" s="27" t="s">
        <v>412</v>
      </c>
      <c r="B64" s="21">
        <v>2648</v>
      </c>
      <c r="C64" s="18">
        <v>1124</v>
      </c>
      <c r="D64" s="18">
        <v>1510</v>
      </c>
      <c r="E64" s="12">
        <v>37.448734266723235</v>
      </c>
      <c r="F64" s="12">
        <v>36.529086772830674</v>
      </c>
      <c r="G64" s="12">
        <v>37.920642893018588</v>
      </c>
      <c r="H64" s="15">
        <v>2.2841182293876399</v>
      </c>
      <c r="I64" s="15">
        <v>1.4148297265559471</v>
      </c>
      <c r="J64" s="12">
        <v>16.39526964274658</v>
      </c>
      <c r="K64" s="12"/>
      <c r="L64" s="12"/>
      <c r="M64" s="12"/>
      <c r="N64" s="138"/>
      <c r="O64" s="138"/>
    </row>
    <row r="65" spans="1:15" s="32" customFormat="1" ht="6" customHeight="1">
      <c r="A65" s="28"/>
      <c r="B65" s="21"/>
      <c r="C65" s="18"/>
      <c r="D65" s="18"/>
      <c r="E65" s="12"/>
      <c r="F65" s="12"/>
      <c r="G65" s="12"/>
      <c r="H65" s="15"/>
      <c r="I65" s="15"/>
      <c r="J65" s="12"/>
      <c r="K65" s="12"/>
      <c r="L65" s="12"/>
      <c r="M65" s="12"/>
      <c r="N65" s="138"/>
      <c r="O65" s="138"/>
    </row>
    <row r="66" spans="1:15" s="42" customFormat="1" ht="10.5" customHeight="1">
      <c r="A66" s="144"/>
      <c r="B66" s="143"/>
      <c r="C66" s="142"/>
      <c r="D66" s="321" t="s">
        <v>322</v>
      </c>
      <c r="E66" s="321"/>
      <c r="F66" s="321"/>
      <c r="G66" s="321"/>
      <c r="H66" s="321"/>
      <c r="J66" s="12"/>
      <c r="K66" s="12"/>
      <c r="L66" s="12"/>
      <c r="M66" s="12"/>
      <c r="N66" s="138"/>
      <c r="O66" s="138"/>
    </row>
    <row r="67" spans="1:15" s="32" customFormat="1" ht="6" customHeight="1">
      <c r="A67" s="141"/>
      <c r="B67" s="21"/>
      <c r="C67" s="18"/>
      <c r="D67" s="18"/>
      <c r="E67" s="12"/>
      <c r="F67" s="12"/>
      <c r="G67" s="12"/>
      <c r="H67" s="15"/>
      <c r="I67" s="15"/>
      <c r="J67" s="12"/>
      <c r="K67" s="12"/>
      <c r="L67" s="12"/>
      <c r="M67" s="12"/>
      <c r="N67" s="138"/>
      <c r="O67" s="138"/>
    </row>
    <row r="68" spans="1:15" s="32" customFormat="1" ht="10.5" customHeight="1">
      <c r="A68" s="140" t="s">
        <v>181</v>
      </c>
      <c r="B68" s="21">
        <v>14087</v>
      </c>
      <c r="C68" s="18">
        <v>7875</v>
      </c>
      <c r="D68" s="18">
        <v>6196</v>
      </c>
      <c r="E68" s="12">
        <v>25.855296967917184</v>
      </c>
      <c r="F68" s="12">
        <v>27.334258937868793</v>
      </c>
      <c r="G68" s="12">
        <v>24.179512195121951</v>
      </c>
      <c r="H68" s="15">
        <v>1.6712245796931209</v>
      </c>
      <c r="I68" s="15">
        <v>1.021892087406695</v>
      </c>
      <c r="J68" s="12">
        <v>15.470869254845972</v>
      </c>
      <c r="K68" s="12"/>
      <c r="L68" s="12"/>
      <c r="M68" s="12"/>
      <c r="N68" s="138"/>
      <c r="O68" s="138"/>
    </row>
    <row r="69" spans="1:15" s="32" customFormat="1" ht="10.5" customHeight="1">
      <c r="A69" s="139" t="s">
        <v>91</v>
      </c>
      <c r="B69" s="21">
        <v>10221</v>
      </c>
      <c r="C69" s="18">
        <v>3422</v>
      </c>
      <c r="D69" s="18">
        <v>6829</v>
      </c>
      <c r="E69" s="12">
        <v>40.755213525260174</v>
      </c>
      <c r="F69" s="12">
        <v>52.541071702748354</v>
      </c>
      <c r="G69" s="12">
        <v>36.867678021918699</v>
      </c>
      <c r="H69" s="15">
        <v>3.0954184776107501</v>
      </c>
      <c r="I69" s="15">
        <v>1.7595431697840882</v>
      </c>
      <c r="J69" s="12">
        <v>13.166301687491949</v>
      </c>
      <c r="K69" s="12"/>
      <c r="L69" s="12"/>
      <c r="M69" s="12"/>
      <c r="N69" s="138"/>
      <c r="O69" s="138"/>
    </row>
    <row r="70" spans="1:15" s="32" customFormat="1" ht="6" customHeight="1">
      <c r="A70" s="137"/>
      <c r="B70" s="23"/>
      <c r="C70" s="20"/>
      <c r="D70" s="20"/>
      <c r="E70" s="14"/>
      <c r="F70" s="14"/>
      <c r="G70" s="14"/>
      <c r="H70" s="17"/>
      <c r="I70" s="17"/>
      <c r="J70" s="14"/>
      <c r="K70" s="12"/>
      <c r="L70" s="12"/>
      <c r="M70" s="12"/>
      <c r="N70" s="135"/>
      <c r="O70" s="135"/>
    </row>
    <row r="71" spans="1:15" s="32" customFormat="1" ht="10.5" customHeight="1">
      <c r="A71" s="2" t="s">
        <v>25</v>
      </c>
      <c r="B71" s="18"/>
      <c r="C71" s="18"/>
      <c r="D71" s="18"/>
      <c r="E71" s="18"/>
      <c r="F71" s="18"/>
      <c r="G71" s="18"/>
      <c r="H71" s="18"/>
      <c r="I71" s="18"/>
      <c r="J71" s="18"/>
      <c r="K71" s="18"/>
      <c r="L71" s="18"/>
      <c r="M71" s="18"/>
      <c r="N71" s="135"/>
      <c r="O71" s="135"/>
    </row>
    <row r="72" spans="1:15" s="32" customFormat="1" ht="10.5" customHeight="1">
      <c r="A72" s="2" t="s">
        <v>208</v>
      </c>
      <c r="B72" s="18"/>
      <c r="C72" s="18"/>
      <c r="D72" s="18"/>
      <c r="E72" s="18"/>
      <c r="F72" s="18"/>
      <c r="G72" s="18"/>
      <c r="H72" s="18"/>
      <c r="I72" s="18"/>
      <c r="J72" s="18"/>
      <c r="K72" s="18"/>
      <c r="L72" s="18"/>
      <c r="M72" s="18"/>
      <c r="N72" s="135"/>
      <c r="O72" s="135"/>
    </row>
    <row r="73" spans="1:15" ht="10.5" customHeight="1">
      <c r="A73" s="2" t="s">
        <v>320</v>
      </c>
    </row>
    <row r="74" spans="1:15" ht="10.5" customHeight="1"/>
    <row r="75" spans="1:15">
      <c r="B75" s="159"/>
      <c r="C75" s="159"/>
      <c r="D75" s="159"/>
      <c r="E75" s="159"/>
      <c r="F75" s="159"/>
      <c r="G75" s="159"/>
      <c r="H75" s="159"/>
    </row>
  </sheetData>
  <mergeCells count="8">
    <mergeCell ref="D39:J39"/>
    <mergeCell ref="B44:D44"/>
    <mergeCell ref="E44:G44"/>
    <mergeCell ref="D66:H66"/>
    <mergeCell ref="A17:A18"/>
    <mergeCell ref="B17:D17"/>
    <mergeCell ref="E17:G17"/>
    <mergeCell ref="J17:L17"/>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8"/>
  <sheetViews>
    <sheetView zoomScaleNormal="100" workbookViewId="0"/>
  </sheetViews>
  <sheetFormatPr defaultRowHeight="10.5"/>
  <cols>
    <col min="1" max="1" width="8.75" style="2" customWidth="1"/>
    <col min="2" max="12" width="7.5" style="2" customWidth="1"/>
    <col min="13" max="13" width="5.25" style="2" customWidth="1"/>
    <col min="14" max="14" width="9.625" style="2" customWidth="1"/>
    <col min="15" max="15" width="2.5" style="2" customWidth="1"/>
    <col min="16" max="16" width="9" style="134"/>
    <col min="17" max="17" width="4.375" style="134" customWidth="1"/>
    <col min="18" max="19" width="4.375" style="2" customWidth="1"/>
    <col min="20" max="21" width="9.375" style="2" customWidth="1"/>
    <col min="22" max="22" width="5" style="2" customWidth="1"/>
    <col min="23" max="30" width="4.375" style="2" customWidth="1"/>
    <col min="31" max="16384" width="9" style="2"/>
  </cols>
  <sheetData>
    <row r="1" spans="1:15" ht="13.5" customHeight="1"/>
    <row r="2" spans="1:15" ht="13.5" customHeight="1">
      <c r="A2" s="1" t="s">
        <v>206</v>
      </c>
      <c r="B2" s="1"/>
      <c r="C2" s="1"/>
      <c r="D2" s="1"/>
      <c r="E2" s="1"/>
      <c r="F2" s="1"/>
      <c r="G2" s="1"/>
      <c r="H2" s="1"/>
      <c r="I2" s="1"/>
      <c r="J2" s="1"/>
      <c r="K2" s="1"/>
      <c r="L2" s="1"/>
      <c r="M2" s="158"/>
      <c r="N2" s="158"/>
    </row>
    <row r="3" spans="1:15" ht="10.5" customHeight="1"/>
    <row r="4" spans="1:15" ht="10.5" customHeight="1">
      <c r="A4" s="2" t="s">
        <v>363</v>
      </c>
    </row>
    <row r="5" spans="1:15" ht="10.5" customHeight="1">
      <c r="A5" s="2" t="s">
        <v>364</v>
      </c>
    </row>
    <row r="6" spans="1:15" ht="10.5" customHeight="1">
      <c r="A6" s="2" t="s">
        <v>365</v>
      </c>
    </row>
    <row r="7" spans="1:15" ht="10.5" customHeight="1">
      <c r="A7" s="2" t="s">
        <v>361</v>
      </c>
    </row>
    <row r="8" spans="1:15" ht="10.5" customHeight="1">
      <c r="A8" s="2" t="s">
        <v>360</v>
      </c>
    </row>
    <row r="9" spans="1:15" ht="10.5" customHeight="1">
      <c r="A9" s="2" t="s">
        <v>359</v>
      </c>
    </row>
    <row r="10" spans="1:15" ht="10.5" customHeight="1">
      <c r="A10" s="2" t="s">
        <v>358</v>
      </c>
    </row>
    <row r="11" spans="1:15" ht="10.5" customHeight="1">
      <c r="A11" s="2" t="s">
        <v>357</v>
      </c>
    </row>
    <row r="12" spans="1:15" ht="10.5" customHeight="1">
      <c r="A12" s="2" t="s">
        <v>356</v>
      </c>
    </row>
    <row r="13" spans="1:15" ht="10.5" customHeight="1"/>
    <row r="14" spans="1:15" ht="13.5" customHeight="1">
      <c r="A14" s="1" t="s">
        <v>227</v>
      </c>
      <c r="B14" s="1"/>
      <c r="C14" s="1"/>
      <c r="D14" s="1"/>
      <c r="E14" s="1"/>
      <c r="F14" s="1"/>
      <c r="G14" s="1"/>
      <c r="H14" s="1"/>
      <c r="I14" s="1"/>
      <c r="J14" s="1"/>
      <c r="K14" s="1"/>
      <c r="L14" s="1"/>
      <c r="M14" s="158"/>
      <c r="N14" s="158"/>
      <c r="O14" s="62"/>
    </row>
    <row r="15" spans="1:15" ht="10.5" customHeight="1">
      <c r="A15" s="130"/>
      <c r="G15" s="62"/>
      <c r="H15" s="62"/>
      <c r="O15" s="62"/>
    </row>
    <row r="16" spans="1:15" ht="10.5" customHeight="1">
      <c r="A16" s="2" t="s">
        <v>355</v>
      </c>
    </row>
    <row r="17" spans="1:17" ht="12" customHeight="1">
      <c r="A17" s="281" t="s">
        <v>0</v>
      </c>
      <c r="B17" s="328" t="s">
        <v>354</v>
      </c>
      <c r="C17" s="329"/>
      <c r="D17" s="330"/>
      <c r="E17" s="328" t="s">
        <v>353</v>
      </c>
      <c r="F17" s="329"/>
      <c r="G17" s="330"/>
      <c r="H17" s="153" t="s">
        <v>37</v>
      </c>
      <c r="I17" s="157" t="s">
        <v>351</v>
      </c>
      <c r="J17" s="328" t="s">
        <v>7</v>
      </c>
      <c r="K17" s="329"/>
      <c r="L17" s="329"/>
      <c r="M17" s="156"/>
      <c r="N17" s="156"/>
      <c r="O17" s="32"/>
    </row>
    <row r="18" spans="1:17" ht="12" customHeight="1">
      <c r="A18" s="283"/>
      <c r="B18" s="5" t="s">
        <v>162</v>
      </c>
      <c r="C18" s="9" t="s">
        <v>4</v>
      </c>
      <c r="D18" s="9" t="s">
        <v>5</v>
      </c>
      <c r="E18" s="5" t="s">
        <v>162</v>
      </c>
      <c r="F18" s="9" t="s">
        <v>4</v>
      </c>
      <c r="G18" s="9" t="s">
        <v>5</v>
      </c>
      <c r="H18" s="155" t="s">
        <v>350</v>
      </c>
      <c r="I18" s="5" t="s">
        <v>349</v>
      </c>
      <c r="J18" s="5" t="s">
        <v>162</v>
      </c>
      <c r="K18" s="9" t="s">
        <v>4</v>
      </c>
      <c r="L18" s="30" t="s">
        <v>5</v>
      </c>
      <c r="M18" s="123"/>
      <c r="N18" s="123"/>
      <c r="O18" s="32"/>
    </row>
    <row r="19" spans="1:17" s="32" customFormat="1" ht="6" customHeight="1">
      <c r="A19" s="124"/>
      <c r="B19" s="120"/>
      <c r="C19" s="123"/>
      <c r="D19" s="123"/>
      <c r="E19" s="123"/>
      <c r="F19" s="123"/>
      <c r="G19" s="123"/>
      <c r="H19" s="125"/>
      <c r="I19" s="124"/>
      <c r="J19" s="148"/>
      <c r="K19" s="148"/>
      <c r="L19" s="148"/>
      <c r="M19" s="124"/>
      <c r="N19" s="124"/>
      <c r="P19" s="135"/>
      <c r="Q19" s="135"/>
    </row>
    <row r="20" spans="1:17" ht="10.5" customHeight="1">
      <c r="A20" s="147" t="s">
        <v>381</v>
      </c>
      <c r="B20" s="21">
        <v>111420</v>
      </c>
      <c r="C20" s="18">
        <v>53991</v>
      </c>
      <c r="D20" s="18">
        <v>56998</v>
      </c>
      <c r="E20" s="18">
        <v>39586.666666666664</v>
      </c>
      <c r="F20" s="18">
        <v>20184.75</v>
      </c>
      <c r="G20" s="18">
        <v>19261.833333333332</v>
      </c>
      <c r="H20" s="18">
        <v>116174</v>
      </c>
      <c r="I20" s="18">
        <v>24176.75</v>
      </c>
      <c r="J20" s="18">
        <v>202691</v>
      </c>
      <c r="K20" s="18">
        <v>117295</v>
      </c>
      <c r="L20" s="18">
        <v>84728</v>
      </c>
      <c r="M20" s="57"/>
      <c r="N20" s="57"/>
      <c r="O20" s="136"/>
    </row>
    <row r="21" spans="1:17" ht="10.5" customHeight="1">
      <c r="A21" s="146" t="s">
        <v>336</v>
      </c>
      <c r="B21" s="21">
        <v>108664</v>
      </c>
      <c r="C21" s="18">
        <v>51737</v>
      </c>
      <c r="D21" s="18">
        <v>56764</v>
      </c>
      <c r="E21" s="18">
        <v>37968.5</v>
      </c>
      <c r="F21" s="18">
        <v>18945.75</v>
      </c>
      <c r="G21" s="18">
        <v>18957.25</v>
      </c>
      <c r="H21" s="18">
        <v>127689</v>
      </c>
      <c r="I21" s="18">
        <v>27292.916666666668</v>
      </c>
      <c r="J21" s="18">
        <v>190446</v>
      </c>
      <c r="K21" s="18">
        <v>109248</v>
      </c>
      <c r="L21" s="18">
        <v>81031</v>
      </c>
      <c r="M21" s="18"/>
      <c r="N21" s="18"/>
      <c r="O21" s="136"/>
    </row>
    <row r="22" spans="1:17" ht="10.5" customHeight="1">
      <c r="A22" s="146" t="s">
        <v>367</v>
      </c>
      <c r="B22" s="21">
        <v>102569</v>
      </c>
      <c r="C22" s="18">
        <v>48462</v>
      </c>
      <c r="D22" s="18">
        <v>53991</v>
      </c>
      <c r="E22" s="18">
        <v>37197</v>
      </c>
      <c r="F22" s="18">
        <v>18305</v>
      </c>
      <c r="G22" s="18">
        <v>18849</v>
      </c>
      <c r="H22" s="18">
        <v>145661</v>
      </c>
      <c r="I22" s="18">
        <v>31920</v>
      </c>
      <c r="J22" s="18">
        <v>188633</v>
      </c>
      <c r="K22" s="18">
        <v>106065</v>
      </c>
      <c r="L22" s="18">
        <v>82446</v>
      </c>
      <c r="M22" s="18"/>
      <c r="N22" s="18"/>
      <c r="O22" s="136"/>
    </row>
    <row r="23" spans="1:17" ht="10.5" customHeight="1">
      <c r="A23" s="146" t="s">
        <v>382</v>
      </c>
      <c r="B23" s="21">
        <v>93936</v>
      </c>
      <c r="C23" s="18">
        <v>43399</v>
      </c>
      <c r="D23" s="18">
        <v>50479</v>
      </c>
      <c r="E23" s="18">
        <v>34438</v>
      </c>
      <c r="F23" s="18">
        <v>16760</v>
      </c>
      <c r="G23" s="18">
        <v>17646</v>
      </c>
      <c r="H23" s="18">
        <v>152690</v>
      </c>
      <c r="I23" s="18">
        <v>33943</v>
      </c>
      <c r="J23" s="18">
        <v>162323</v>
      </c>
      <c r="K23" s="18">
        <v>88776</v>
      </c>
      <c r="L23" s="18">
        <v>73470</v>
      </c>
      <c r="M23" s="18"/>
      <c r="N23" s="18"/>
      <c r="O23" s="18"/>
    </row>
    <row r="24" spans="1:17" s="3" customFormat="1" ht="10.5" customHeight="1">
      <c r="A24" s="145" t="s">
        <v>383</v>
      </c>
      <c r="B24" s="22">
        <f>SUM(B26:B37)</f>
        <v>89528</v>
      </c>
      <c r="C24" s="19">
        <f t="shared" ref="C24:L24" si="0">SUM(C26:C37)</f>
        <v>40483</v>
      </c>
      <c r="D24" s="19">
        <f t="shared" si="0"/>
        <v>48983</v>
      </c>
      <c r="E24" s="19">
        <f>AVERAGE(E26:E37)</f>
        <v>32632.666666666668</v>
      </c>
      <c r="F24" s="19">
        <f>AVERAGE(F26:F37)</f>
        <v>15553.166666666666</v>
      </c>
      <c r="G24" s="19">
        <f>AVERAGE(G26:G37)</f>
        <v>17055.25</v>
      </c>
      <c r="H24" s="19">
        <f t="shared" si="0"/>
        <v>157010</v>
      </c>
      <c r="I24" s="19">
        <f>AVERAGE(I26:I37)</f>
        <v>35577.333333333336</v>
      </c>
      <c r="J24" s="19">
        <f t="shared" si="0"/>
        <v>139062</v>
      </c>
      <c r="K24" s="19">
        <f t="shared" si="0"/>
        <v>72692</v>
      </c>
      <c r="L24" s="19">
        <f t="shared" si="0"/>
        <v>66332</v>
      </c>
      <c r="M24" s="19"/>
      <c r="N24" s="19"/>
      <c r="O24" s="19"/>
      <c r="P24" s="138"/>
      <c r="Q24" s="138"/>
    </row>
    <row r="25" spans="1:17" s="3" customFormat="1" ht="6" customHeight="1">
      <c r="A25" s="52"/>
      <c r="B25" s="21"/>
      <c r="C25" s="18"/>
      <c r="D25" s="18"/>
      <c r="E25" s="18"/>
      <c r="F25" s="18"/>
      <c r="G25" s="18"/>
      <c r="H25" s="18"/>
      <c r="I25" s="18"/>
      <c r="J25" s="18"/>
      <c r="K25" s="18"/>
      <c r="L25" s="18"/>
      <c r="M25" s="18"/>
      <c r="N25" s="18"/>
      <c r="O25" s="142"/>
      <c r="P25" s="138"/>
      <c r="Q25" s="138"/>
    </row>
    <row r="26" spans="1:17" ht="10.5" customHeight="1">
      <c r="A26" s="58" t="s">
        <v>384</v>
      </c>
      <c r="B26" s="21">
        <v>10862</v>
      </c>
      <c r="C26" s="18">
        <v>4925</v>
      </c>
      <c r="D26" s="18">
        <v>5931</v>
      </c>
      <c r="E26" s="18">
        <v>35838</v>
      </c>
      <c r="F26" s="18">
        <v>17259</v>
      </c>
      <c r="G26" s="18">
        <v>18553</v>
      </c>
      <c r="H26" s="18">
        <v>13093</v>
      </c>
      <c r="I26" s="18">
        <v>35665</v>
      </c>
      <c r="J26" s="18">
        <v>14351</v>
      </c>
      <c r="K26" s="18">
        <v>7508</v>
      </c>
      <c r="L26" s="18">
        <v>6839</v>
      </c>
      <c r="M26" s="18"/>
      <c r="N26" s="18"/>
      <c r="O26" s="136"/>
      <c r="P26" s="138"/>
      <c r="Q26" s="138"/>
    </row>
    <row r="27" spans="1:17" ht="10.5" customHeight="1">
      <c r="A27" s="27" t="s">
        <v>333</v>
      </c>
      <c r="B27" s="21">
        <v>7813</v>
      </c>
      <c r="C27" s="18">
        <v>3395</v>
      </c>
      <c r="D27" s="18">
        <v>4416</v>
      </c>
      <c r="E27" s="18">
        <v>35940</v>
      </c>
      <c r="F27" s="18">
        <v>17056</v>
      </c>
      <c r="G27" s="18">
        <v>18860</v>
      </c>
      <c r="H27" s="18">
        <v>12773</v>
      </c>
      <c r="I27" s="18">
        <v>34451</v>
      </c>
      <c r="J27" s="18">
        <v>12983</v>
      </c>
      <c r="K27" s="18">
        <v>6721</v>
      </c>
      <c r="L27" s="18">
        <v>6260</v>
      </c>
      <c r="M27" s="18"/>
      <c r="N27" s="18"/>
      <c r="O27" s="136"/>
      <c r="P27" s="138"/>
      <c r="Q27" s="138"/>
    </row>
    <row r="28" spans="1:17" ht="10.5" customHeight="1">
      <c r="A28" s="27" t="s">
        <v>332</v>
      </c>
      <c r="B28" s="21">
        <v>7526</v>
      </c>
      <c r="C28" s="18">
        <v>3462</v>
      </c>
      <c r="D28" s="18">
        <v>4062</v>
      </c>
      <c r="E28" s="18">
        <v>35150</v>
      </c>
      <c r="F28" s="18">
        <v>16790</v>
      </c>
      <c r="G28" s="18">
        <v>18340</v>
      </c>
      <c r="H28" s="18">
        <v>12259</v>
      </c>
      <c r="I28" s="18">
        <v>34519</v>
      </c>
      <c r="J28" s="18">
        <v>12504</v>
      </c>
      <c r="K28" s="18">
        <v>6420</v>
      </c>
      <c r="L28" s="18">
        <v>6084</v>
      </c>
      <c r="M28" s="18"/>
      <c r="N28" s="18"/>
      <c r="O28" s="136"/>
      <c r="P28" s="138"/>
      <c r="Q28" s="138"/>
    </row>
    <row r="29" spans="1:17" ht="10.5" customHeight="1">
      <c r="A29" s="27" t="s">
        <v>331</v>
      </c>
      <c r="B29" s="21">
        <v>7252</v>
      </c>
      <c r="C29" s="18">
        <v>3400</v>
      </c>
      <c r="D29" s="18">
        <v>3851</v>
      </c>
      <c r="E29" s="18">
        <v>33821</v>
      </c>
      <c r="F29" s="18">
        <v>16075</v>
      </c>
      <c r="G29" s="18">
        <v>17728</v>
      </c>
      <c r="H29" s="18">
        <v>13309</v>
      </c>
      <c r="I29" s="18">
        <v>34933</v>
      </c>
      <c r="J29" s="18">
        <v>11447</v>
      </c>
      <c r="K29" s="18">
        <v>6191</v>
      </c>
      <c r="L29" s="18">
        <v>5256</v>
      </c>
      <c r="M29" s="18"/>
      <c r="N29" s="18"/>
      <c r="O29" s="136"/>
      <c r="P29" s="138"/>
      <c r="Q29" s="138"/>
    </row>
    <row r="30" spans="1:17" ht="10.5" customHeight="1">
      <c r="A30" s="27" t="s">
        <v>330</v>
      </c>
      <c r="B30" s="21">
        <v>6812</v>
      </c>
      <c r="C30" s="18">
        <v>3047</v>
      </c>
      <c r="D30" s="18">
        <v>3765</v>
      </c>
      <c r="E30" s="18">
        <v>32979</v>
      </c>
      <c r="F30" s="18">
        <v>15633</v>
      </c>
      <c r="G30" s="18">
        <v>17330</v>
      </c>
      <c r="H30" s="18">
        <v>11888</v>
      </c>
      <c r="I30" s="18">
        <v>33707</v>
      </c>
      <c r="J30" s="18">
        <v>10491</v>
      </c>
      <c r="K30" s="18">
        <v>5548</v>
      </c>
      <c r="L30" s="18">
        <v>4942</v>
      </c>
      <c r="M30" s="18"/>
      <c r="N30" s="18"/>
      <c r="O30" s="136"/>
      <c r="P30" s="138"/>
      <c r="Q30" s="138"/>
    </row>
    <row r="31" spans="1:17" ht="10.5" customHeight="1">
      <c r="A31" s="27" t="s">
        <v>329</v>
      </c>
      <c r="B31" s="21">
        <v>7498</v>
      </c>
      <c r="C31" s="18">
        <v>3353</v>
      </c>
      <c r="D31" s="18">
        <v>4138</v>
      </c>
      <c r="E31" s="18">
        <v>33037</v>
      </c>
      <c r="F31" s="18">
        <v>15594</v>
      </c>
      <c r="G31" s="18">
        <v>17421</v>
      </c>
      <c r="H31" s="18">
        <v>13559</v>
      </c>
      <c r="I31" s="18">
        <v>35689</v>
      </c>
      <c r="J31" s="18">
        <v>11911</v>
      </c>
      <c r="K31" s="18">
        <v>6196</v>
      </c>
      <c r="L31" s="18">
        <v>5711</v>
      </c>
      <c r="M31" s="18"/>
      <c r="N31" s="18"/>
      <c r="O31" s="136"/>
      <c r="P31" s="138"/>
      <c r="Q31" s="138"/>
    </row>
    <row r="32" spans="1:17" ht="10.5" customHeight="1">
      <c r="A32" s="27" t="s">
        <v>328</v>
      </c>
      <c r="B32" s="21">
        <v>7325</v>
      </c>
      <c r="C32" s="18">
        <v>3340</v>
      </c>
      <c r="D32" s="18">
        <v>3983</v>
      </c>
      <c r="E32" s="18">
        <v>32870</v>
      </c>
      <c r="F32" s="18">
        <v>15470</v>
      </c>
      <c r="G32" s="18">
        <v>17377</v>
      </c>
      <c r="H32" s="18">
        <v>14408</v>
      </c>
      <c r="I32" s="18">
        <v>36729</v>
      </c>
      <c r="J32" s="18">
        <v>11930</v>
      </c>
      <c r="K32" s="18">
        <v>6262</v>
      </c>
      <c r="L32" s="18">
        <v>5668</v>
      </c>
      <c r="M32" s="18"/>
      <c r="N32" s="18"/>
      <c r="O32" s="136"/>
      <c r="P32" s="138"/>
      <c r="Q32" s="138"/>
    </row>
    <row r="33" spans="1:17" ht="10.5" customHeight="1">
      <c r="A33" s="27" t="s">
        <v>327</v>
      </c>
      <c r="B33" s="21">
        <v>5562</v>
      </c>
      <c r="C33" s="18">
        <v>2587</v>
      </c>
      <c r="D33" s="18">
        <v>2973</v>
      </c>
      <c r="E33" s="18">
        <v>30732</v>
      </c>
      <c r="F33" s="18">
        <v>14758</v>
      </c>
      <c r="G33" s="18">
        <v>15951</v>
      </c>
      <c r="H33" s="18">
        <v>12409</v>
      </c>
      <c r="I33" s="18">
        <v>36559</v>
      </c>
      <c r="J33" s="18">
        <v>9474</v>
      </c>
      <c r="K33" s="18">
        <v>5177</v>
      </c>
      <c r="L33" s="18">
        <v>4297</v>
      </c>
      <c r="M33" s="18"/>
      <c r="N33" s="18"/>
      <c r="O33" s="136"/>
      <c r="P33" s="138"/>
      <c r="Q33" s="138"/>
    </row>
    <row r="34" spans="1:17" ht="10.5" customHeight="1">
      <c r="A34" s="27" t="s">
        <v>326</v>
      </c>
      <c r="B34" s="21">
        <v>5076</v>
      </c>
      <c r="C34" s="18">
        <v>2364</v>
      </c>
      <c r="D34" s="18">
        <v>2710</v>
      </c>
      <c r="E34" s="18">
        <v>28524</v>
      </c>
      <c r="F34" s="18">
        <v>13867</v>
      </c>
      <c r="G34" s="18">
        <v>14637</v>
      </c>
      <c r="H34" s="18">
        <v>11605</v>
      </c>
      <c r="I34" s="18">
        <v>35024</v>
      </c>
      <c r="J34" s="18">
        <v>8046</v>
      </c>
      <c r="K34" s="18">
        <v>4348</v>
      </c>
      <c r="L34" s="18">
        <v>3698</v>
      </c>
      <c r="M34" s="18"/>
      <c r="N34" s="18"/>
      <c r="O34" s="136"/>
      <c r="P34" s="138"/>
      <c r="Q34" s="138"/>
    </row>
    <row r="35" spans="1:17" ht="10.5" customHeight="1">
      <c r="A35" s="58" t="s">
        <v>385</v>
      </c>
      <c r="B35" s="21">
        <v>7554</v>
      </c>
      <c r="C35" s="18">
        <v>3428</v>
      </c>
      <c r="D35" s="18">
        <v>4123</v>
      </c>
      <c r="E35" s="18">
        <v>28996</v>
      </c>
      <c r="F35" s="18">
        <v>13992</v>
      </c>
      <c r="G35" s="18">
        <v>14983</v>
      </c>
      <c r="H35" s="18">
        <v>13934</v>
      </c>
      <c r="I35" s="18">
        <v>34811</v>
      </c>
      <c r="J35" s="18">
        <v>10037</v>
      </c>
      <c r="K35" s="18">
        <v>5170</v>
      </c>
      <c r="L35" s="18">
        <v>4864</v>
      </c>
      <c r="M35" s="18"/>
      <c r="N35" s="18"/>
      <c r="O35" s="136"/>
      <c r="P35" s="138"/>
      <c r="Q35" s="138"/>
    </row>
    <row r="36" spans="1:17" ht="10.5" customHeight="1">
      <c r="A36" s="27" t="s">
        <v>324</v>
      </c>
      <c r="B36" s="21">
        <v>7662</v>
      </c>
      <c r="C36" s="18">
        <v>3399</v>
      </c>
      <c r="D36" s="18">
        <v>4257</v>
      </c>
      <c r="E36" s="18">
        <v>30532</v>
      </c>
      <c r="F36" s="18">
        <v>14518</v>
      </c>
      <c r="G36" s="18">
        <v>15989</v>
      </c>
      <c r="H36" s="18">
        <v>13479</v>
      </c>
      <c r="I36" s="18">
        <v>36312</v>
      </c>
      <c r="J36" s="18">
        <v>11865</v>
      </c>
      <c r="K36" s="18">
        <v>6106</v>
      </c>
      <c r="L36" s="18">
        <v>5755</v>
      </c>
      <c r="M36" s="18"/>
      <c r="N36" s="18"/>
      <c r="O36" s="136"/>
      <c r="P36" s="138"/>
      <c r="Q36" s="138"/>
    </row>
    <row r="37" spans="1:17" ht="10.5" customHeight="1">
      <c r="A37" s="27" t="s">
        <v>323</v>
      </c>
      <c r="B37" s="21">
        <v>8586</v>
      </c>
      <c r="C37" s="18">
        <v>3783</v>
      </c>
      <c r="D37" s="18">
        <v>4774</v>
      </c>
      <c r="E37" s="18">
        <v>33173</v>
      </c>
      <c r="F37" s="18">
        <v>15626</v>
      </c>
      <c r="G37" s="18">
        <v>17494</v>
      </c>
      <c r="H37" s="18">
        <v>14294</v>
      </c>
      <c r="I37" s="18">
        <v>38529</v>
      </c>
      <c r="J37" s="18">
        <v>14023</v>
      </c>
      <c r="K37" s="18">
        <v>7045</v>
      </c>
      <c r="L37" s="18">
        <v>6958</v>
      </c>
      <c r="M37" s="18"/>
      <c r="N37" s="18"/>
      <c r="O37" s="136"/>
      <c r="P37" s="138"/>
      <c r="Q37" s="138"/>
    </row>
    <row r="38" spans="1:17" s="32" customFormat="1" ht="6" customHeight="1">
      <c r="A38" s="28"/>
      <c r="B38" s="21"/>
      <c r="C38" s="18"/>
      <c r="D38" s="18"/>
      <c r="E38" s="18"/>
      <c r="F38" s="18"/>
      <c r="G38" s="18"/>
      <c r="H38" s="18"/>
      <c r="I38" s="18"/>
      <c r="J38" s="18"/>
      <c r="K38" s="18"/>
      <c r="L38" s="18"/>
      <c r="M38" s="18"/>
      <c r="N38" s="18"/>
      <c r="O38" s="136"/>
      <c r="P38" s="138"/>
      <c r="Q38" s="138"/>
    </row>
    <row r="39" spans="1:17" s="42" customFormat="1" ht="10.5" customHeight="1">
      <c r="A39" s="144"/>
      <c r="B39" s="50"/>
      <c r="C39" s="46"/>
      <c r="D39" s="321" t="s">
        <v>386</v>
      </c>
      <c r="E39" s="321"/>
      <c r="F39" s="321"/>
      <c r="G39" s="321"/>
      <c r="H39" s="321"/>
      <c r="I39" s="321"/>
      <c r="J39" s="321"/>
      <c r="K39" s="142"/>
      <c r="L39" s="142"/>
      <c r="M39" s="117"/>
      <c r="N39" s="117"/>
      <c r="O39" s="142"/>
      <c r="P39" s="138"/>
      <c r="Q39" s="138"/>
    </row>
    <row r="40" spans="1:17" s="32" customFormat="1" ht="6" customHeight="1">
      <c r="A40" s="141"/>
      <c r="B40" s="21"/>
      <c r="C40" s="18"/>
      <c r="D40" s="18"/>
      <c r="E40" s="18"/>
      <c r="F40" s="18"/>
      <c r="G40" s="18"/>
      <c r="H40" s="18"/>
      <c r="I40" s="18"/>
      <c r="J40" s="18"/>
      <c r="K40" s="18"/>
      <c r="L40" s="18"/>
      <c r="M40" s="18"/>
      <c r="N40" s="18"/>
      <c r="O40" s="136"/>
      <c r="P40" s="138"/>
      <c r="Q40" s="138"/>
    </row>
    <row r="41" spans="1:17" s="32" customFormat="1" ht="10.5" customHeight="1">
      <c r="A41" s="140" t="s">
        <v>181</v>
      </c>
      <c r="B41" s="21">
        <v>62798</v>
      </c>
      <c r="C41" s="18">
        <v>33463</v>
      </c>
      <c r="D41" s="18">
        <v>29287</v>
      </c>
      <c r="E41" s="18">
        <v>22726</v>
      </c>
      <c r="F41" s="18">
        <v>12749</v>
      </c>
      <c r="G41" s="18">
        <v>9963</v>
      </c>
      <c r="H41" s="18">
        <v>89698</v>
      </c>
      <c r="I41" s="18">
        <v>20560</v>
      </c>
      <c r="J41" s="18">
        <v>100257</v>
      </c>
      <c r="K41" s="18">
        <v>58162</v>
      </c>
      <c r="L41" s="18">
        <v>42071</v>
      </c>
      <c r="M41" s="18"/>
      <c r="N41" s="18"/>
      <c r="O41" s="18"/>
      <c r="P41" s="138"/>
      <c r="Q41" s="138"/>
    </row>
    <row r="42" spans="1:17" s="32" customFormat="1" ht="10.5" customHeight="1">
      <c r="A42" s="139" t="s">
        <v>387</v>
      </c>
      <c r="B42" s="21">
        <v>26730</v>
      </c>
      <c r="C42" s="18">
        <v>7020</v>
      </c>
      <c r="D42" s="18">
        <v>19696</v>
      </c>
      <c r="E42" s="18">
        <v>9907</v>
      </c>
      <c r="F42" s="18">
        <v>2804</v>
      </c>
      <c r="G42" s="18">
        <v>7093</v>
      </c>
      <c r="H42" s="18">
        <v>67312</v>
      </c>
      <c r="I42" s="18">
        <v>15018</v>
      </c>
      <c r="J42" s="18">
        <v>38805</v>
      </c>
      <c r="K42" s="18">
        <v>14530</v>
      </c>
      <c r="L42" s="18">
        <v>24261</v>
      </c>
      <c r="M42" s="18"/>
      <c r="N42" s="18"/>
      <c r="O42" s="136"/>
      <c r="P42" s="138"/>
      <c r="Q42" s="138"/>
    </row>
    <row r="43" spans="1:17" s="32" customFormat="1" ht="6" customHeight="1">
      <c r="A43" s="137"/>
      <c r="B43" s="23"/>
      <c r="C43" s="20"/>
      <c r="D43" s="20"/>
      <c r="E43" s="20"/>
      <c r="F43" s="20"/>
      <c r="G43" s="20"/>
      <c r="H43" s="18"/>
      <c r="I43" s="18"/>
      <c r="J43" s="20"/>
      <c r="K43" s="20"/>
      <c r="L43" s="20"/>
      <c r="M43" s="18"/>
      <c r="N43" s="18"/>
      <c r="O43" s="136"/>
      <c r="P43" s="135"/>
      <c r="Q43" s="135"/>
    </row>
    <row r="44" spans="1:17" ht="12" customHeight="1">
      <c r="A44" s="154" t="s">
        <v>0</v>
      </c>
      <c r="B44" s="328" t="s">
        <v>388</v>
      </c>
      <c r="C44" s="329"/>
      <c r="D44" s="329"/>
      <c r="E44" s="328" t="s">
        <v>389</v>
      </c>
      <c r="F44" s="329"/>
      <c r="G44" s="330"/>
      <c r="H44" s="153" t="s">
        <v>390</v>
      </c>
      <c r="I44" s="153" t="s">
        <v>391</v>
      </c>
      <c r="J44" s="152" t="s">
        <v>392</v>
      </c>
      <c r="K44" s="151"/>
      <c r="L44" s="151"/>
      <c r="M44" s="151"/>
      <c r="N44" s="151"/>
      <c r="O44" s="151"/>
    </row>
    <row r="45" spans="1:17" ht="12" customHeight="1">
      <c r="A45" s="150"/>
      <c r="B45" s="5" t="s">
        <v>393</v>
      </c>
      <c r="C45" s="9" t="s">
        <v>4</v>
      </c>
      <c r="D45" s="9" t="s">
        <v>5</v>
      </c>
      <c r="E45" s="5" t="s">
        <v>393</v>
      </c>
      <c r="F45" s="9" t="s">
        <v>4</v>
      </c>
      <c r="G45" s="9" t="s">
        <v>5</v>
      </c>
      <c r="H45" s="126" t="s">
        <v>394</v>
      </c>
      <c r="I45" s="126" t="s">
        <v>395</v>
      </c>
      <c r="J45" s="149" t="s">
        <v>396</v>
      </c>
      <c r="K45" s="123"/>
      <c r="L45" s="123"/>
      <c r="M45" s="123"/>
      <c r="N45" s="123"/>
      <c r="O45" s="123"/>
    </row>
    <row r="46" spans="1:17" s="32" customFormat="1" ht="6" customHeight="1">
      <c r="A46" s="124"/>
      <c r="B46" s="120"/>
      <c r="C46" s="148"/>
      <c r="D46" s="148"/>
      <c r="E46" s="123"/>
      <c r="F46" s="123"/>
      <c r="G46" s="123"/>
      <c r="H46" s="122"/>
      <c r="I46" s="122"/>
      <c r="J46" s="121"/>
      <c r="K46" s="123"/>
      <c r="L46" s="123"/>
      <c r="M46" s="123"/>
      <c r="N46" s="123"/>
      <c r="O46" s="123"/>
      <c r="P46" s="135"/>
      <c r="Q46" s="135"/>
    </row>
    <row r="47" spans="1:17" ht="10.5" customHeight="1">
      <c r="A47" s="147" t="s">
        <v>381</v>
      </c>
      <c r="B47" s="21">
        <v>28481</v>
      </c>
      <c r="C47" s="18">
        <v>14285</v>
      </c>
      <c r="D47" s="18">
        <v>14080</v>
      </c>
      <c r="E47" s="12">
        <v>25.561838090109497</v>
      </c>
      <c r="F47" s="12">
        <v>26.458113389268583</v>
      </c>
      <c r="G47" s="12">
        <v>24.702621144601565</v>
      </c>
      <c r="H47" s="15">
        <v>1.0426673846706156</v>
      </c>
      <c r="I47" s="15">
        <v>0.61072962276860898</v>
      </c>
      <c r="J47" s="12">
        <v>24.515812488164304</v>
      </c>
      <c r="K47" s="12"/>
      <c r="L47" s="12"/>
      <c r="M47" s="12"/>
      <c r="N47" s="12"/>
      <c r="O47" s="12"/>
    </row>
    <row r="48" spans="1:17" ht="10.5" customHeight="1">
      <c r="A48" s="146" t="s">
        <v>336</v>
      </c>
      <c r="B48" s="21">
        <v>28318</v>
      </c>
      <c r="C48" s="18">
        <v>14214</v>
      </c>
      <c r="D48" s="18">
        <v>14063</v>
      </c>
      <c r="E48" s="12">
        <v>26.060148715305896</v>
      </c>
      <c r="F48" s="12">
        <v>27.473568239364475</v>
      </c>
      <c r="G48" s="12">
        <v>24.774504967937425</v>
      </c>
      <c r="H48" s="15">
        <v>1.1750809835824192</v>
      </c>
      <c r="I48" s="15">
        <v>0.71883052179218743</v>
      </c>
      <c r="J48" s="12">
        <v>22.177321460736636</v>
      </c>
      <c r="K48" s="12"/>
      <c r="L48" s="12"/>
      <c r="M48" s="12"/>
      <c r="N48" s="12"/>
      <c r="O48" s="12"/>
    </row>
    <row r="49" spans="1:17" ht="10.5" customHeight="1">
      <c r="A49" s="146" t="s">
        <v>367</v>
      </c>
      <c r="B49" s="21">
        <v>27763</v>
      </c>
      <c r="C49" s="18">
        <v>13864</v>
      </c>
      <c r="D49" s="18">
        <v>13867</v>
      </c>
      <c r="E49" s="12">
        <v>27.067632520547143</v>
      </c>
      <c r="F49" s="12">
        <v>28.607981511287196</v>
      </c>
      <c r="G49" s="12">
        <v>25.683910281343188</v>
      </c>
      <c r="H49" s="15">
        <v>1.4201269389386657</v>
      </c>
      <c r="I49" s="15">
        <v>0.85813372046132752</v>
      </c>
      <c r="J49" s="12">
        <v>19.06000919944254</v>
      </c>
      <c r="K49" s="12"/>
      <c r="L49" s="12"/>
      <c r="M49" s="12"/>
      <c r="N49" s="12"/>
      <c r="O49" s="12"/>
    </row>
    <row r="50" spans="1:17" ht="10.5" customHeight="1">
      <c r="A50" s="146" t="s">
        <v>382</v>
      </c>
      <c r="B50" s="21">
        <v>27382</v>
      </c>
      <c r="C50" s="18">
        <v>13269</v>
      </c>
      <c r="D50" s="18">
        <v>13973</v>
      </c>
      <c r="E50" s="12">
        <v>29.2</v>
      </c>
      <c r="F50" s="12">
        <v>30.575141711599613</v>
      </c>
      <c r="G50" s="12">
        <v>27.680269413629162</v>
      </c>
      <c r="H50" s="15">
        <v>1.6254684040197582</v>
      </c>
      <c r="I50" s="15">
        <v>0.98562634299320517</v>
      </c>
      <c r="J50" s="12">
        <v>17.933066998493679</v>
      </c>
      <c r="K50" s="12"/>
      <c r="L50" s="12"/>
      <c r="M50" s="12"/>
      <c r="N50" s="12"/>
      <c r="O50" s="12"/>
    </row>
    <row r="51" spans="1:17" s="3" customFormat="1" ht="10.5" customHeight="1">
      <c r="A51" s="145" t="s">
        <v>383</v>
      </c>
      <c r="B51" s="22">
        <f>SUM(B53:B64)</f>
        <v>24918</v>
      </c>
      <c r="C51" s="19">
        <f>SUM(C53:C64)</f>
        <v>11850</v>
      </c>
      <c r="D51" s="19">
        <f>SUM(D53:D64)</f>
        <v>13043</v>
      </c>
      <c r="E51" s="13">
        <f>B51/B24*100</f>
        <v>27.83263336609776</v>
      </c>
      <c r="F51" s="13">
        <f>C51/C24*100</f>
        <v>29.271546081071065</v>
      </c>
      <c r="G51" s="13">
        <f>D51/D24*100</f>
        <v>26.627605495784252</v>
      </c>
      <c r="H51" s="16">
        <f>H24/B24</f>
        <v>1.7537530158162808</v>
      </c>
      <c r="I51" s="16">
        <f>I24/E24</f>
        <v>1.0902367770536681</v>
      </c>
      <c r="J51" s="13">
        <f>B51/H24*100</f>
        <v>15.870326730781478</v>
      </c>
      <c r="K51" s="13"/>
      <c r="L51" s="13"/>
      <c r="M51" s="13"/>
      <c r="N51" s="13"/>
      <c r="O51" s="13"/>
      <c r="P51" s="138"/>
      <c r="Q51" s="138"/>
    </row>
    <row r="52" spans="1:17" s="3" customFormat="1" ht="6" customHeight="1">
      <c r="A52" s="52"/>
      <c r="B52" s="21"/>
      <c r="C52" s="18"/>
      <c r="D52" s="18"/>
      <c r="E52" s="12"/>
      <c r="F52" s="12"/>
      <c r="G52" s="12"/>
      <c r="H52" s="15"/>
      <c r="I52" s="15"/>
      <c r="J52" s="12"/>
      <c r="K52" s="12"/>
      <c r="L52" s="12"/>
      <c r="M52" s="12"/>
      <c r="N52" s="12"/>
      <c r="O52" s="12"/>
      <c r="P52" s="138"/>
      <c r="Q52" s="138"/>
    </row>
    <row r="53" spans="1:17" ht="10.5" customHeight="1">
      <c r="A53" s="58" t="s">
        <v>384</v>
      </c>
      <c r="B53" s="21">
        <v>2461</v>
      </c>
      <c r="C53" s="18">
        <v>1195</v>
      </c>
      <c r="D53" s="18">
        <v>1263</v>
      </c>
      <c r="E53" s="12">
        <v>22.656969250598415</v>
      </c>
      <c r="F53" s="12">
        <v>24.263959390862944</v>
      </c>
      <c r="G53" s="12">
        <v>21.29489124936773</v>
      </c>
      <c r="H53" s="15">
        <v>1.2053949548886025</v>
      </c>
      <c r="I53" s="15">
        <f t="shared" ref="I53:I64" si="1">I26/E26</f>
        <v>0.99517272169205873</v>
      </c>
      <c r="J53" s="12">
        <v>18.796303368212023</v>
      </c>
      <c r="K53" s="12"/>
      <c r="L53" s="12"/>
      <c r="M53" s="12"/>
      <c r="N53" s="12"/>
      <c r="O53" s="12"/>
      <c r="P53" s="138"/>
      <c r="Q53" s="138"/>
    </row>
    <row r="54" spans="1:17" ht="10.5" customHeight="1">
      <c r="A54" s="27" t="s">
        <v>333</v>
      </c>
      <c r="B54" s="21">
        <v>2265</v>
      </c>
      <c r="C54" s="18">
        <v>1063</v>
      </c>
      <c r="D54" s="18">
        <v>1202</v>
      </c>
      <c r="E54" s="12">
        <v>28.990144630743629</v>
      </c>
      <c r="F54" s="12">
        <v>31.310751104565536</v>
      </c>
      <c r="G54" s="12">
        <v>27.219202898550726</v>
      </c>
      <c r="H54" s="15">
        <v>1.6348393702803021</v>
      </c>
      <c r="I54" s="15">
        <f t="shared" si="1"/>
        <v>0.95856983861992207</v>
      </c>
      <c r="J54" s="12">
        <v>17.732717450872933</v>
      </c>
      <c r="K54" s="12"/>
      <c r="L54" s="12"/>
      <c r="M54" s="12"/>
      <c r="N54" s="12"/>
      <c r="O54" s="12"/>
      <c r="P54" s="138"/>
      <c r="Q54" s="138"/>
    </row>
    <row r="55" spans="1:17" ht="10.5" customHeight="1">
      <c r="A55" s="27" t="s">
        <v>332</v>
      </c>
      <c r="B55" s="21">
        <v>2113</v>
      </c>
      <c r="C55" s="18">
        <v>947</v>
      </c>
      <c r="D55" s="18">
        <v>1165</v>
      </c>
      <c r="E55" s="12">
        <v>28.076003188944991</v>
      </c>
      <c r="F55" s="12">
        <v>27.354130560369725</v>
      </c>
      <c r="G55" s="12">
        <v>28.680452978828164</v>
      </c>
      <c r="H55" s="15">
        <v>1.6288865267074144</v>
      </c>
      <c r="I55" s="15">
        <f t="shared" si="1"/>
        <v>0.98204836415362728</v>
      </c>
      <c r="J55" s="12">
        <v>17.23631617587079</v>
      </c>
      <c r="K55" s="12"/>
      <c r="L55" s="12"/>
      <c r="M55" s="12"/>
      <c r="N55" s="12"/>
      <c r="O55" s="12"/>
      <c r="P55" s="138"/>
      <c r="Q55" s="138"/>
    </row>
    <row r="56" spans="1:17" ht="10.5" customHeight="1">
      <c r="A56" s="27" t="s">
        <v>331</v>
      </c>
      <c r="B56" s="21">
        <v>2089</v>
      </c>
      <c r="C56" s="18">
        <v>1015</v>
      </c>
      <c r="D56" s="18">
        <v>1074</v>
      </c>
      <c r="E56" s="12">
        <v>28.80584666298952</v>
      </c>
      <c r="F56" s="12">
        <v>29.852941176470587</v>
      </c>
      <c r="G56" s="12">
        <v>27.888860036354195</v>
      </c>
      <c r="H56" s="15">
        <v>1.8352178709321567</v>
      </c>
      <c r="I56" s="15">
        <f t="shared" si="1"/>
        <v>1.0328789805150647</v>
      </c>
      <c r="J56" s="12">
        <v>15.696145465474491</v>
      </c>
      <c r="K56" s="12"/>
      <c r="L56" s="12"/>
      <c r="M56" s="12"/>
      <c r="N56" s="12"/>
      <c r="O56" s="12"/>
      <c r="P56" s="138"/>
      <c r="Q56" s="138"/>
    </row>
    <row r="57" spans="1:17" ht="10.5" customHeight="1">
      <c r="A57" s="27" t="s">
        <v>330</v>
      </c>
      <c r="B57" s="21">
        <v>1695</v>
      </c>
      <c r="C57" s="18">
        <v>852</v>
      </c>
      <c r="D57" s="18">
        <v>843</v>
      </c>
      <c r="E57" s="12">
        <v>24.8825601879037</v>
      </c>
      <c r="F57" s="12">
        <v>27.961929766983918</v>
      </c>
      <c r="G57" s="12">
        <v>22.39043824701195</v>
      </c>
      <c r="H57" s="15">
        <v>1.7451556077510275</v>
      </c>
      <c r="I57" s="15">
        <f t="shared" si="1"/>
        <v>1.0220746535674217</v>
      </c>
      <c r="J57" s="12">
        <v>14.258075370121132</v>
      </c>
      <c r="K57" s="12"/>
      <c r="L57" s="12"/>
      <c r="M57" s="12"/>
      <c r="N57" s="12"/>
      <c r="O57" s="12"/>
      <c r="P57" s="12"/>
      <c r="Q57" s="138"/>
    </row>
    <row r="58" spans="1:17" ht="10.5" customHeight="1">
      <c r="A58" s="27" t="s">
        <v>329</v>
      </c>
      <c r="B58" s="21">
        <v>2121</v>
      </c>
      <c r="C58" s="18">
        <v>1025</v>
      </c>
      <c r="D58" s="18">
        <v>1095</v>
      </c>
      <c r="E58" s="12">
        <v>28.287543344891969</v>
      </c>
      <c r="F58" s="12">
        <v>30.569639129138089</v>
      </c>
      <c r="G58" s="12">
        <v>26.462058965683905</v>
      </c>
      <c r="H58" s="15">
        <v>1.8083488930381435</v>
      </c>
      <c r="I58" s="15">
        <f t="shared" si="1"/>
        <v>1.0802736325937585</v>
      </c>
      <c r="J58" s="12">
        <v>15.642746515229735</v>
      </c>
      <c r="K58" s="12"/>
      <c r="L58" s="12"/>
      <c r="M58" s="12"/>
      <c r="N58" s="12"/>
      <c r="O58" s="12"/>
      <c r="P58" s="138"/>
      <c r="Q58" s="138"/>
    </row>
    <row r="59" spans="1:17" ht="10.5" customHeight="1">
      <c r="A59" s="27" t="s">
        <v>328</v>
      </c>
      <c r="B59" s="21">
        <v>2207</v>
      </c>
      <c r="C59" s="18">
        <v>1032</v>
      </c>
      <c r="D59" s="18">
        <v>1175</v>
      </c>
      <c r="E59" s="12">
        <v>30.129692832764505</v>
      </c>
      <c r="F59" s="12">
        <v>30.898203592814372</v>
      </c>
      <c r="G59" s="12">
        <v>29.500376600552347</v>
      </c>
      <c r="H59" s="15">
        <v>1.9669624573378839</v>
      </c>
      <c r="I59" s="15">
        <f t="shared" si="1"/>
        <v>1.1174018862184363</v>
      </c>
      <c r="J59" s="12">
        <v>15.31787895613548</v>
      </c>
      <c r="K59" s="12"/>
      <c r="L59" s="12"/>
      <c r="M59" s="12"/>
      <c r="N59" s="12"/>
      <c r="O59" s="12"/>
      <c r="P59" s="12"/>
      <c r="Q59" s="138"/>
    </row>
    <row r="60" spans="1:17" ht="10.5" customHeight="1">
      <c r="A60" s="27" t="s">
        <v>327</v>
      </c>
      <c r="B60" s="21">
        <v>1878</v>
      </c>
      <c r="C60" s="18">
        <v>909</v>
      </c>
      <c r="D60" s="18">
        <v>969</v>
      </c>
      <c r="E60" s="12">
        <v>33.764832793959009</v>
      </c>
      <c r="F60" s="12">
        <v>35.13722458446076</v>
      </c>
      <c r="G60" s="12">
        <v>32.593340060544904</v>
      </c>
      <c r="H60" s="15">
        <v>2.2310320028766633</v>
      </c>
      <c r="I60" s="15">
        <f t="shared" si="1"/>
        <v>1.1896069243784979</v>
      </c>
      <c r="J60" s="12">
        <v>15.134176807156097</v>
      </c>
      <c r="K60" s="12"/>
      <c r="L60" s="12"/>
      <c r="M60" s="12"/>
      <c r="N60" s="12"/>
      <c r="O60" s="12"/>
      <c r="P60" s="138"/>
      <c r="Q60" s="138"/>
    </row>
    <row r="61" spans="1:17" ht="10.5" customHeight="1">
      <c r="A61" s="27" t="s">
        <v>326</v>
      </c>
      <c r="B61" s="21">
        <v>1693</v>
      </c>
      <c r="C61" s="18">
        <v>826</v>
      </c>
      <c r="D61" s="18">
        <v>867</v>
      </c>
      <c r="E61" s="12">
        <v>33.353033884948779</v>
      </c>
      <c r="F61" s="12">
        <v>34.940778341793575</v>
      </c>
      <c r="G61" s="12">
        <v>31.992619926199261</v>
      </c>
      <c r="H61" s="15">
        <v>2.2862490149724191</v>
      </c>
      <c r="I61" s="15">
        <f t="shared" si="1"/>
        <v>1.2278782779413826</v>
      </c>
      <c r="J61" s="12">
        <v>14.588539422662643</v>
      </c>
      <c r="K61" s="12"/>
      <c r="L61" s="12"/>
      <c r="M61" s="12"/>
      <c r="N61" s="12"/>
      <c r="O61" s="12"/>
      <c r="P61" s="138"/>
      <c r="Q61" s="138"/>
    </row>
    <row r="62" spans="1:17" ht="10.5" customHeight="1">
      <c r="A62" s="58" t="s">
        <v>385</v>
      </c>
      <c r="B62" s="21">
        <v>1674</v>
      </c>
      <c r="C62" s="18">
        <v>810</v>
      </c>
      <c r="D62" s="18">
        <v>863</v>
      </c>
      <c r="E62" s="12">
        <v>22.1604447974583</v>
      </c>
      <c r="F62" s="12">
        <v>23.628938156359393</v>
      </c>
      <c r="G62" s="12">
        <v>20.931360659713803</v>
      </c>
      <c r="H62" s="15">
        <v>1.8445856499867619</v>
      </c>
      <c r="I62" s="15">
        <f t="shared" si="1"/>
        <v>1.2005449027452062</v>
      </c>
      <c r="J62" s="12">
        <v>12.0137792450122</v>
      </c>
      <c r="K62" s="12"/>
      <c r="L62" s="12"/>
      <c r="M62" s="12"/>
      <c r="N62" s="12"/>
      <c r="O62" s="12"/>
      <c r="P62" s="138"/>
      <c r="Q62" s="138"/>
    </row>
    <row r="63" spans="1:17" ht="10.5" customHeight="1">
      <c r="A63" s="27" t="s">
        <v>324</v>
      </c>
      <c r="B63" s="21">
        <v>1923</v>
      </c>
      <c r="C63" s="18">
        <v>924</v>
      </c>
      <c r="D63" s="18">
        <v>999</v>
      </c>
      <c r="E63" s="12">
        <v>25.097885669537977</v>
      </c>
      <c r="F63" s="12">
        <v>27.184466019417474</v>
      </c>
      <c r="G63" s="12">
        <v>23.467230443974628</v>
      </c>
      <c r="H63" s="15">
        <v>1.7592012529365701</v>
      </c>
      <c r="I63" s="15">
        <f t="shared" si="1"/>
        <v>1.1893095768374164</v>
      </c>
      <c r="J63" s="12">
        <v>14.266636990874693</v>
      </c>
      <c r="K63" s="12"/>
      <c r="L63" s="12"/>
      <c r="M63" s="12"/>
      <c r="N63" s="12"/>
      <c r="O63" s="12"/>
      <c r="P63" s="138"/>
      <c r="Q63" s="138"/>
    </row>
    <row r="64" spans="1:17" ht="10.5" customHeight="1">
      <c r="A64" s="27" t="s">
        <v>323</v>
      </c>
      <c r="B64" s="21">
        <v>2799</v>
      </c>
      <c r="C64" s="18">
        <v>1252</v>
      </c>
      <c r="D64" s="18">
        <v>1528</v>
      </c>
      <c r="E64" s="12">
        <v>32.59958071278826</v>
      </c>
      <c r="F64" s="12">
        <v>33.095426909859896</v>
      </c>
      <c r="G64" s="12">
        <v>32.006702974444913</v>
      </c>
      <c r="H64" s="15">
        <v>1.6648031679478221</v>
      </c>
      <c r="I64" s="15">
        <f t="shared" si="1"/>
        <v>1.1614566062761884</v>
      </c>
      <c r="J64" s="12">
        <v>19.581642647264587</v>
      </c>
      <c r="K64" s="12"/>
      <c r="L64" s="12"/>
      <c r="M64" s="12"/>
      <c r="N64" s="12"/>
      <c r="O64" s="12"/>
      <c r="P64" s="138"/>
      <c r="Q64" s="138"/>
    </row>
    <row r="65" spans="1:17" s="32" customFormat="1" ht="6" customHeight="1">
      <c r="A65" s="28"/>
      <c r="B65" s="21"/>
      <c r="C65" s="18"/>
      <c r="D65" s="18"/>
      <c r="E65" s="12"/>
      <c r="F65" s="12"/>
      <c r="G65" s="12"/>
      <c r="H65" s="15"/>
      <c r="I65" s="15"/>
      <c r="J65" s="12"/>
      <c r="K65" s="12"/>
      <c r="L65" s="12"/>
      <c r="M65" s="12"/>
      <c r="N65" s="12"/>
      <c r="O65" s="12"/>
      <c r="P65" s="138"/>
      <c r="Q65" s="138"/>
    </row>
    <row r="66" spans="1:17" s="42" customFormat="1" ht="10.5" customHeight="1">
      <c r="A66" s="144"/>
      <c r="B66" s="143"/>
      <c r="C66" s="142"/>
      <c r="D66" s="321" t="s">
        <v>397</v>
      </c>
      <c r="E66" s="321"/>
      <c r="F66" s="321"/>
      <c r="G66" s="321"/>
      <c r="H66" s="321"/>
      <c r="J66" s="12"/>
      <c r="K66" s="12"/>
      <c r="L66" s="12"/>
      <c r="M66" s="12"/>
      <c r="N66" s="12"/>
      <c r="O66" s="12"/>
      <c r="P66" s="138"/>
      <c r="Q66" s="138"/>
    </row>
    <row r="67" spans="1:17" s="32" customFormat="1" ht="6" customHeight="1">
      <c r="A67" s="141"/>
      <c r="B67" s="21"/>
      <c r="C67" s="18"/>
      <c r="D67" s="18"/>
      <c r="E67" s="12"/>
      <c r="F67" s="12"/>
      <c r="G67" s="12"/>
      <c r="H67" s="15"/>
      <c r="I67" s="15"/>
      <c r="J67" s="12"/>
      <c r="K67" s="12"/>
      <c r="L67" s="12"/>
      <c r="M67" s="12"/>
      <c r="N67" s="12"/>
      <c r="O67" s="12"/>
      <c r="P67" s="138"/>
      <c r="Q67" s="138"/>
    </row>
    <row r="68" spans="1:17" s="32" customFormat="1" ht="10.5" customHeight="1">
      <c r="A68" s="140" t="s">
        <v>181</v>
      </c>
      <c r="B68" s="21">
        <v>14562</v>
      </c>
      <c r="C68" s="18">
        <v>8343</v>
      </c>
      <c r="D68" s="18">
        <v>6200</v>
      </c>
      <c r="E68" s="12">
        <f t="shared" ref="E68:G69" si="2">B68/B41*100</f>
        <v>23.188636580782827</v>
      </c>
      <c r="F68" s="12">
        <f t="shared" si="2"/>
        <v>24.932014463736067</v>
      </c>
      <c r="G68" s="12">
        <f t="shared" si="2"/>
        <v>21.169802301362378</v>
      </c>
      <c r="H68" s="15">
        <f>H41/B41</f>
        <v>1.4283575910060831</v>
      </c>
      <c r="I68" s="15">
        <f>I41/E41</f>
        <v>0.90469066267710996</v>
      </c>
      <c r="J68" s="12">
        <f>B68/H41*100</f>
        <v>16.234475685076593</v>
      </c>
      <c r="K68" s="12"/>
      <c r="L68" s="12"/>
      <c r="M68" s="12"/>
      <c r="N68" s="12"/>
      <c r="O68" s="12"/>
      <c r="P68" s="138"/>
      <c r="Q68" s="138"/>
    </row>
    <row r="69" spans="1:17" s="32" customFormat="1" ht="10.5" customHeight="1">
      <c r="A69" s="139" t="s">
        <v>387</v>
      </c>
      <c r="B69" s="21">
        <v>10356</v>
      </c>
      <c r="C69" s="18">
        <v>3507</v>
      </c>
      <c r="D69" s="18">
        <v>6843</v>
      </c>
      <c r="E69" s="12">
        <f t="shared" si="2"/>
        <v>38.742985409652078</v>
      </c>
      <c r="F69" s="12">
        <f t="shared" si="2"/>
        <v>49.957264957264954</v>
      </c>
      <c r="G69" s="12">
        <f t="shared" si="2"/>
        <v>34.743095044679123</v>
      </c>
      <c r="H69" s="15">
        <f>H42/B42</f>
        <v>2.5182192293303403</v>
      </c>
      <c r="I69" s="15">
        <f>I42/E42</f>
        <v>1.5158978500050468</v>
      </c>
      <c r="J69" s="12">
        <f>B69/H42*100</f>
        <v>15.385072498217255</v>
      </c>
      <c r="K69" s="12"/>
      <c r="L69" s="12"/>
      <c r="M69" s="12"/>
      <c r="N69" s="12"/>
      <c r="O69" s="12"/>
      <c r="P69" s="138"/>
      <c r="Q69" s="138"/>
    </row>
    <row r="70" spans="1:17" s="32" customFormat="1" ht="6" customHeight="1">
      <c r="A70" s="137"/>
      <c r="B70" s="23"/>
      <c r="C70" s="20"/>
      <c r="D70" s="20"/>
      <c r="E70" s="14"/>
      <c r="F70" s="14"/>
      <c r="G70" s="14"/>
      <c r="H70" s="17"/>
      <c r="I70" s="17"/>
      <c r="J70" s="14"/>
      <c r="K70" s="12"/>
      <c r="L70" s="12"/>
      <c r="M70" s="12"/>
      <c r="N70" s="12"/>
      <c r="O70" s="12"/>
      <c r="P70" s="135"/>
      <c r="Q70" s="135"/>
    </row>
    <row r="71" spans="1:17" s="32" customFormat="1" ht="10.5" customHeight="1">
      <c r="A71" s="2" t="s">
        <v>25</v>
      </c>
      <c r="B71" s="18"/>
      <c r="C71" s="18"/>
      <c r="D71" s="18"/>
      <c r="E71" s="18"/>
      <c r="F71" s="18"/>
      <c r="G71" s="18"/>
      <c r="H71" s="18"/>
      <c r="I71" s="18"/>
      <c r="J71" s="18"/>
      <c r="K71" s="18"/>
      <c r="L71" s="18"/>
      <c r="M71" s="18"/>
      <c r="N71" s="18"/>
      <c r="O71" s="136"/>
      <c r="P71" s="135"/>
      <c r="Q71" s="135"/>
    </row>
    <row r="72" spans="1:17" s="32" customFormat="1" ht="10.5" customHeight="1">
      <c r="A72" s="2" t="s">
        <v>208</v>
      </c>
      <c r="B72" s="18"/>
      <c r="C72" s="18"/>
      <c r="D72" s="18"/>
      <c r="E72" s="18"/>
      <c r="F72" s="18"/>
      <c r="G72" s="18"/>
      <c r="H72" s="18"/>
      <c r="I72" s="18"/>
      <c r="J72" s="18"/>
      <c r="K72" s="18"/>
      <c r="L72" s="18"/>
      <c r="M72" s="18"/>
      <c r="N72" s="18"/>
      <c r="O72" s="136"/>
      <c r="P72" s="135"/>
      <c r="Q72" s="135"/>
    </row>
    <row r="73" spans="1:17" ht="10.5" customHeight="1">
      <c r="A73" s="2" t="s">
        <v>320</v>
      </c>
      <c r="O73" s="32"/>
    </row>
    <row r="74" spans="1:17" ht="10.5" customHeight="1"/>
    <row r="78" spans="1:17">
      <c r="B78" s="159"/>
      <c r="C78" s="159"/>
      <c r="D78" s="159"/>
      <c r="E78" s="159"/>
      <c r="F78" s="159"/>
      <c r="G78" s="159"/>
      <c r="H78" s="159"/>
    </row>
  </sheetData>
  <mergeCells count="8">
    <mergeCell ref="D66:H66"/>
    <mergeCell ref="A17:A18"/>
    <mergeCell ref="B17:D17"/>
    <mergeCell ref="E17:G17"/>
    <mergeCell ref="J17:L17"/>
    <mergeCell ref="D39:J39"/>
    <mergeCell ref="B44:D44"/>
    <mergeCell ref="E44:G44"/>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8"/>
  <sheetViews>
    <sheetView zoomScaleNormal="100" workbookViewId="0"/>
  </sheetViews>
  <sheetFormatPr defaultRowHeight="10.5"/>
  <cols>
    <col min="1" max="1" width="8.75" style="2" customWidth="1"/>
    <col min="2" max="12" width="7.5" style="2" customWidth="1"/>
    <col min="13" max="13" width="5.25" style="2" customWidth="1"/>
    <col min="14" max="14" width="9.625" style="2" customWidth="1"/>
    <col min="15" max="15" width="2.5" style="2" customWidth="1"/>
    <col min="16" max="16" width="9" style="134"/>
    <col min="17" max="17" width="4.375" style="134" customWidth="1"/>
    <col min="18" max="19" width="4.375" style="2" customWidth="1"/>
    <col min="20" max="21" width="9.375" style="2" customWidth="1"/>
    <col min="22" max="22" width="5" style="2" customWidth="1"/>
    <col min="23" max="30" width="4.375" style="2" customWidth="1"/>
    <col min="31" max="16384" width="9" style="2"/>
  </cols>
  <sheetData>
    <row r="1" spans="1:15" ht="13.5" customHeight="1"/>
    <row r="2" spans="1:15" ht="13.5" customHeight="1">
      <c r="A2" s="1" t="s">
        <v>206</v>
      </c>
      <c r="B2" s="1"/>
      <c r="C2" s="1"/>
      <c r="D2" s="1"/>
      <c r="E2" s="1"/>
      <c r="F2" s="1"/>
      <c r="G2" s="1"/>
      <c r="H2" s="1"/>
      <c r="I2" s="1"/>
      <c r="J2" s="1"/>
      <c r="K2" s="1"/>
      <c r="L2" s="1"/>
      <c r="M2" s="158"/>
      <c r="N2" s="158"/>
    </row>
    <row r="3" spans="1:15" ht="10.5" customHeight="1"/>
    <row r="4" spans="1:15" ht="10.5" customHeight="1">
      <c r="A4" s="2" t="s">
        <v>363</v>
      </c>
    </row>
    <row r="5" spans="1:15" ht="10.5" customHeight="1">
      <c r="A5" s="2" t="s">
        <v>364</v>
      </c>
    </row>
    <row r="6" spans="1:15" ht="10.5" customHeight="1">
      <c r="A6" s="2" t="s">
        <v>365</v>
      </c>
    </row>
    <row r="7" spans="1:15" ht="10.5" customHeight="1">
      <c r="A7" s="2" t="s">
        <v>361</v>
      </c>
    </row>
    <row r="8" spans="1:15" ht="10.5" customHeight="1">
      <c r="A8" s="2" t="s">
        <v>360</v>
      </c>
    </row>
    <row r="9" spans="1:15" ht="10.5" customHeight="1">
      <c r="A9" s="2" t="s">
        <v>359</v>
      </c>
    </row>
    <row r="10" spans="1:15" ht="10.5" customHeight="1">
      <c r="A10" s="2" t="s">
        <v>358</v>
      </c>
    </row>
    <row r="11" spans="1:15" ht="10.5" customHeight="1">
      <c r="A11" s="2" t="s">
        <v>357</v>
      </c>
    </row>
    <row r="12" spans="1:15" ht="10.5" customHeight="1">
      <c r="A12" s="2" t="s">
        <v>356</v>
      </c>
    </row>
    <row r="13" spans="1:15" ht="10.5" customHeight="1"/>
    <row r="14" spans="1:15" ht="13.5" customHeight="1">
      <c r="A14" s="1" t="s">
        <v>227</v>
      </c>
      <c r="B14" s="1"/>
      <c r="C14" s="1"/>
      <c r="D14" s="1"/>
      <c r="E14" s="1"/>
      <c r="F14" s="1"/>
      <c r="G14" s="1"/>
      <c r="H14" s="1"/>
      <c r="I14" s="1"/>
      <c r="J14" s="1"/>
      <c r="K14" s="1"/>
      <c r="L14" s="1"/>
      <c r="M14" s="158"/>
      <c r="N14" s="158"/>
      <c r="O14" s="62"/>
    </row>
    <row r="15" spans="1:15" ht="10.5" customHeight="1">
      <c r="A15" s="130"/>
      <c r="G15" s="62"/>
      <c r="H15" s="62"/>
      <c r="O15" s="62"/>
    </row>
    <row r="16" spans="1:15" ht="10.5" customHeight="1">
      <c r="A16" s="2" t="s">
        <v>355</v>
      </c>
    </row>
    <row r="17" spans="1:17" ht="12" customHeight="1">
      <c r="A17" s="281" t="s">
        <v>0</v>
      </c>
      <c r="B17" s="328" t="s">
        <v>354</v>
      </c>
      <c r="C17" s="329"/>
      <c r="D17" s="330"/>
      <c r="E17" s="328" t="s">
        <v>353</v>
      </c>
      <c r="F17" s="329"/>
      <c r="G17" s="330"/>
      <c r="H17" s="153" t="s">
        <v>37</v>
      </c>
      <c r="I17" s="157" t="s">
        <v>351</v>
      </c>
      <c r="J17" s="328" t="s">
        <v>7</v>
      </c>
      <c r="K17" s="329"/>
      <c r="L17" s="329"/>
      <c r="M17" s="156"/>
      <c r="N17" s="156"/>
      <c r="O17" s="32"/>
    </row>
    <row r="18" spans="1:17" ht="12" customHeight="1">
      <c r="A18" s="283"/>
      <c r="B18" s="5" t="s">
        <v>162</v>
      </c>
      <c r="C18" s="9" t="s">
        <v>4</v>
      </c>
      <c r="D18" s="9" t="s">
        <v>5</v>
      </c>
      <c r="E18" s="5" t="s">
        <v>162</v>
      </c>
      <c r="F18" s="9" t="s">
        <v>4</v>
      </c>
      <c r="G18" s="9" t="s">
        <v>5</v>
      </c>
      <c r="H18" s="155" t="s">
        <v>350</v>
      </c>
      <c r="I18" s="5" t="s">
        <v>349</v>
      </c>
      <c r="J18" s="5" t="s">
        <v>162</v>
      </c>
      <c r="K18" s="9" t="s">
        <v>4</v>
      </c>
      <c r="L18" s="30" t="s">
        <v>5</v>
      </c>
      <c r="M18" s="123"/>
      <c r="N18" s="123"/>
      <c r="O18" s="32"/>
    </row>
    <row r="19" spans="1:17" s="32" customFormat="1" ht="6" customHeight="1">
      <c r="A19" s="124"/>
      <c r="B19" s="120"/>
      <c r="C19" s="123"/>
      <c r="D19" s="123"/>
      <c r="E19" s="123"/>
      <c r="F19" s="123"/>
      <c r="G19" s="123"/>
      <c r="H19" s="125"/>
      <c r="I19" s="124"/>
      <c r="J19" s="148"/>
      <c r="K19" s="148"/>
      <c r="L19" s="148"/>
      <c r="M19" s="124"/>
      <c r="N19" s="124"/>
      <c r="P19" s="135"/>
      <c r="Q19" s="135"/>
    </row>
    <row r="20" spans="1:17" ht="10.5" customHeight="1">
      <c r="A20" s="147" t="s">
        <v>366</v>
      </c>
      <c r="B20" s="21">
        <v>115027</v>
      </c>
      <c r="C20" s="18">
        <v>56511</v>
      </c>
      <c r="D20" s="18">
        <v>58025</v>
      </c>
      <c r="E20" s="18">
        <v>41040</v>
      </c>
      <c r="F20" s="18">
        <v>21274.083333333332</v>
      </c>
      <c r="G20" s="18">
        <v>19624.166666666668</v>
      </c>
      <c r="H20" s="18">
        <v>108614</v>
      </c>
      <c r="I20" s="18">
        <v>22655.75</v>
      </c>
      <c r="J20" s="18">
        <v>220417</v>
      </c>
      <c r="K20" s="18">
        <v>129086</v>
      </c>
      <c r="L20" s="18">
        <v>90599</v>
      </c>
      <c r="M20" s="57"/>
      <c r="N20" s="57"/>
      <c r="O20" s="136"/>
    </row>
    <row r="21" spans="1:17" ht="10.5" customHeight="1">
      <c r="A21" s="146" t="s">
        <v>337</v>
      </c>
      <c r="B21" s="21">
        <v>111420</v>
      </c>
      <c r="C21" s="18">
        <v>53991</v>
      </c>
      <c r="D21" s="18">
        <v>56998</v>
      </c>
      <c r="E21" s="18">
        <v>39586.666666666664</v>
      </c>
      <c r="F21" s="18">
        <v>20184.75</v>
      </c>
      <c r="G21" s="18">
        <v>19261.833333333332</v>
      </c>
      <c r="H21" s="18">
        <v>116174</v>
      </c>
      <c r="I21" s="18">
        <v>24176.75</v>
      </c>
      <c r="J21" s="18">
        <v>202691</v>
      </c>
      <c r="K21" s="18">
        <v>117295</v>
      </c>
      <c r="L21" s="18">
        <v>84728</v>
      </c>
      <c r="M21" s="18"/>
      <c r="N21" s="18"/>
      <c r="O21" s="136"/>
    </row>
    <row r="22" spans="1:17" ht="10.5" customHeight="1">
      <c r="A22" s="146" t="s">
        <v>336</v>
      </c>
      <c r="B22" s="21">
        <v>108664</v>
      </c>
      <c r="C22" s="18">
        <v>51737</v>
      </c>
      <c r="D22" s="18">
        <v>56764</v>
      </c>
      <c r="E22" s="18">
        <v>37968.5</v>
      </c>
      <c r="F22" s="18">
        <v>18945.75</v>
      </c>
      <c r="G22" s="18">
        <v>18957.25</v>
      </c>
      <c r="H22" s="18">
        <v>127689</v>
      </c>
      <c r="I22" s="18">
        <v>27292.916666666668</v>
      </c>
      <c r="J22" s="18">
        <v>190446</v>
      </c>
      <c r="K22" s="18">
        <v>109248</v>
      </c>
      <c r="L22" s="18">
        <v>81031</v>
      </c>
      <c r="M22" s="18"/>
      <c r="N22" s="18"/>
      <c r="O22" s="136"/>
    </row>
    <row r="23" spans="1:17" ht="10.5" customHeight="1">
      <c r="A23" s="146" t="s">
        <v>367</v>
      </c>
      <c r="B23" s="21">
        <v>102569</v>
      </c>
      <c r="C23" s="18">
        <v>48462</v>
      </c>
      <c r="D23" s="18">
        <v>53991</v>
      </c>
      <c r="E23" s="18">
        <v>37197</v>
      </c>
      <c r="F23" s="18">
        <v>18305</v>
      </c>
      <c r="G23" s="18">
        <v>18849</v>
      </c>
      <c r="H23" s="18">
        <v>145661</v>
      </c>
      <c r="I23" s="18">
        <v>31920</v>
      </c>
      <c r="J23" s="18">
        <v>188633</v>
      </c>
      <c r="K23" s="18">
        <v>106065</v>
      </c>
      <c r="L23" s="18">
        <v>82446</v>
      </c>
      <c r="M23" s="18"/>
      <c r="N23" s="18"/>
      <c r="O23" s="18"/>
    </row>
    <row r="24" spans="1:17" s="3" customFormat="1" ht="10.5" customHeight="1">
      <c r="A24" s="145" t="s">
        <v>368</v>
      </c>
      <c r="B24" s="22">
        <v>93936</v>
      </c>
      <c r="C24" s="19">
        <v>43399</v>
      </c>
      <c r="D24" s="19">
        <v>50479</v>
      </c>
      <c r="E24" s="19">
        <v>34438</v>
      </c>
      <c r="F24" s="19">
        <v>16760</v>
      </c>
      <c r="G24" s="19">
        <v>17646</v>
      </c>
      <c r="H24" s="19">
        <v>152690</v>
      </c>
      <c r="I24" s="19">
        <v>33943</v>
      </c>
      <c r="J24" s="19">
        <v>162323</v>
      </c>
      <c r="K24" s="19">
        <v>88776</v>
      </c>
      <c r="L24" s="19">
        <v>73470</v>
      </c>
      <c r="M24" s="19"/>
      <c r="N24" s="19"/>
      <c r="O24" s="19"/>
      <c r="P24" s="138"/>
      <c r="Q24" s="138"/>
    </row>
    <row r="25" spans="1:17" s="3" customFormat="1" ht="6" customHeight="1">
      <c r="A25" s="52"/>
      <c r="B25" s="21"/>
      <c r="C25" s="18"/>
      <c r="D25" s="18"/>
      <c r="E25" s="18"/>
      <c r="F25" s="18"/>
      <c r="G25" s="18"/>
      <c r="H25" s="18"/>
      <c r="I25" s="18"/>
      <c r="J25" s="18"/>
      <c r="K25" s="18"/>
      <c r="L25" s="18"/>
      <c r="M25" s="18"/>
      <c r="N25" s="18"/>
      <c r="O25" s="142"/>
      <c r="P25" s="138"/>
      <c r="Q25" s="138"/>
    </row>
    <row r="26" spans="1:17" ht="10.5" customHeight="1">
      <c r="A26" s="58" t="s">
        <v>369</v>
      </c>
      <c r="B26" s="21">
        <v>11437</v>
      </c>
      <c r="C26" s="18">
        <v>5269</v>
      </c>
      <c r="D26" s="18">
        <v>6157</v>
      </c>
      <c r="E26" s="18">
        <v>39371</v>
      </c>
      <c r="F26" s="18">
        <v>19302</v>
      </c>
      <c r="G26" s="18">
        <v>20024</v>
      </c>
      <c r="H26" s="18">
        <v>12424</v>
      </c>
      <c r="I26" s="18">
        <v>33547</v>
      </c>
      <c r="J26" s="18">
        <v>17511</v>
      </c>
      <c r="K26" s="18">
        <v>9505</v>
      </c>
      <c r="L26" s="18">
        <v>7977</v>
      </c>
      <c r="M26" s="18"/>
      <c r="N26" s="18"/>
      <c r="O26" s="136"/>
      <c r="P26" s="138"/>
      <c r="Q26" s="138"/>
    </row>
    <row r="27" spans="1:17" ht="10.5" customHeight="1">
      <c r="A27" s="27" t="s">
        <v>371</v>
      </c>
      <c r="B27" s="21">
        <v>8785</v>
      </c>
      <c r="C27" s="18">
        <v>3936</v>
      </c>
      <c r="D27" s="18">
        <v>4845</v>
      </c>
      <c r="E27" s="18">
        <v>39142</v>
      </c>
      <c r="F27" s="18">
        <v>18958</v>
      </c>
      <c r="G27" s="18">
        <v>20148</v>
      </c>
      <c r="H27" s="18">
        <v>12983</v>
      </c>
      <c r="I27" s="18">
        <v>32770</v>
      </c>
      <c r="J27" s="18">
        <v>16246</v>
      </c>
      <c r="K27" s="18">
        <v>8700</v>
      </c>
      <c r="L27" s="18">
        <v>7535</v>
      </c>
      <c r="M27" s="18"/>
      <c r="N27" s="18"/>
      <c r="O27" s="136"/>
      <c r="P27" s="138"/>
      <c r="Q27" s="138"/>
    </row>
    <row r="28" spans="1:17" ht="10.5" customHeight="1">
      <c r="A28" s="27" t="s">
        <v>372</v>
      </c>
      <c r="B28" s="21">
        <v>7653</v>
      </c>
      <c r="C28" s="18">
        <v>3580</v>
      </c>
      <c r="D28" s="18">
        <v>4065</v>
      </c>
      <c r="E28" s="18">
        <v>37260</v>
      </c>
      <c r="F28" s="18">
        <v>18170</v>
      </c>
      <c r="G28" s="18">
        <v>19055</v>
      </c>
      <c r="H28" s="18">
        <v>10778</v>
      </c>
      <c r="I28" s="18">
        <v>31457</v>
      </c>
      <c r="J28" s="18">
        <v>13886</v>
      </c>
      <c r="K28" s="18">
        <v>7724</v>
      </c>
      <c r="L28" s="18">
        <v>6150</v>
      </c>
      <c r="M28" s="18"/>
      <c r="N28" s="18"/>
      <c r="O28" s="136"/>
      <c r="P28" s="138"/>
      <c r="Q28" s="138"/>
    </row>
    <row r="29" spans="1:17" ht="10.5" customHeight="1">
      <c r="A29" s="27" t="s">
        <v>373</v>
      </c>
      <c r="B29" s="21">
        <v>7844</v>
      </c>
      <c r="C29" s="18">
        <v>3699</v>
      </c>
      <c r="D29" s="18">
        <v>4137</v>
      </c>
      <c r="E29" s="18">
        <v>35667</v>
      </c>
      <c r="F29" s="18">
        <v>17248</v>
      </c>
      <c r="G29" s="18">
        <v>18385</v>
      </c>
      <c r="H29" s="18">
        <v>12381</v>
      </c>
      <c r="I29" s="18">
        <v>31726</v>
      </c>
      <c r="J29" s="18">
        <v>14162</v>
      </c>
      <c r="K29" s="18">
        <v>8009</v>
      </c>
      <c r="L29" s="18">
        <v>6151</v>
      </c>
      <c r="M29" s="18"/>
      <c r="N29" s="18"/>
      <c r="O29" s="136"/>
      <c r="P29" s="138"/>
      <c r="Q29" s="138"/>
    </row>
    <row r="30" spans="1:17" ht="10.5" customHeight="1">
      <c r="A30" s="27" t="s">
        <v>374</v>
      </c>
      <c r="B30" s="21">
        <v>7257</v>
      </c>
      <c r="C30" s="18">
        <v>3340</v>
      </c>
      <c r="D30" s="18">
        <v>3912</v>
      </c>
      <c r="E30" s="18">
        <v>34552</v>
      </c>
      <c r="F30" s="18">
        <v>16689</v>
      </c>
      <c r="G30" s="18">
        <v>17829</v>
      </c>
      <c r="H30" s="18">
        <v>12279</v>
      </c>
      <c r="I30" s="18">
        <v>31499</v>
      </c>
      <c r="J30" s="18">
        <v>12378</v>
      </c>
      <c r="K30" s="18">
        <v>6875</v>
      </c>
      <c r="L30" s="18">
        <v>5503</v>
      </c>
      <c r="M30" s="18"/>
      <c r="N30" s="18"/>
      <c r="O30" s="136"/>
      <c r="P30" s="138"/>
      <c r="Q30" s="138"/>
    </row>
    <row r="31" spans="1:17" ht="10.5" customHeight="1">
      <c r="A31" s="27" t="s">
        <v>375</v>
      </c>
      <c r="B31" s="21">
        <v>7859</v>
      </c>
      <c r="C31" s="18">
        <v>3601</v>
      </c>
      <c r="D31" s="18">
        <v>4254</v>
      </c>
      <c r="E31" s="18">
        <v>34588</v>
      </c>
      <c r="F31" s="18">
        <v>16646</v>
      </c>
      <c r="G31" s="18">
        <v>17909</v>
      </c>
      <c r="H31" s="18">
        <v>12932</v>
      </c>
      <c r="I31" s="18">
        <v>33920</v>
      </c>
      <c r="J31" s="18">
        <v>13851</v>
      </c>
      <c r="K31" s="18">
        <v>7530</v>
      </c>
      <c r="L31" s="18">
        <v>6320</v>
      </c>
      <c r="M31" s="18"/>
      <c r="N31" s="18"/>
      <c r="O31" s="136"/>
      <c r="P31" s="138"/>
      <c r="Q31" s="138"/>
    </row>
    <row r="32" spans="1:17" ht="10.5" customHeight="1">
      <c r="A32" s="27" t="s">
        <v>376</v>
      </c>
      <c r="B32" s="21">
        <v>7814</v>
      </c>
      <c r="C32" s="18">
        <v>3682</v>
      </c>
      <c r="D32" s="18">
        <v>4131</v>
      </c>
      <c r="E32" s="18">
        <v>34587</v>
      </c>
      <c r="F32" s="18">
        <v>16706</v>
      </c>
      <c r="G32" s="18">
        <v>17855</v>
      </c>
      <c r="H32" s="18">
        <v>14954</v>
      </c>
      <c r="I32" s="18">
        <v>36495</v>
      </c>
      <c r="J32" s="18">
        <v>13696</v>
      </c>
      <c r="K32" s="18">
        <v>7722</v>
      </c>
      <c r="L32" s="18">
        <v>5974</v>
      </c>
      <c r="M32" s="18"/>
      <c r="N32" s="18"/>
      <c r="O32" s="136"/>
      <c r="P32" s="138"/>
      <c r="Q32" s="138"/>
    </row>
    <row r="33" spans="1:17" ht="10.5" customHeight="1">
      <c r="A33" s="27" t="s">
        <v>377</v>
      </c>
      <c r="B33" s="21">
        <v>6226</v>
      </c>
      <c r="C33" s="18">
        <v>2909</v>
      </c>
      <c r="D33" s="18">
        <v>3314</v>
      </c>
      <c r="E33" s="18">
        <v>32614</v>
      </c>
      <c r="F33" s="18">
        <v>15922</v>
      </c>
      <c r="G33" s="18">
        <v>16665</v>
      </c>
      <c r="H33" s="18">
        <v>12618</v>
      </c>
      <c r="I33" s="18">
        <v>36152</v>
      </c>
      <c r="J33" s="18">
        <v>11536</v>
      </c>
      <c r="K33" s="18">
        <v>6556</v>
      </c>
      <c r="L33" s="18">
        <v>4976</v>
      </c>
      <c r="M33" s="18"/>
      <c r="N33" s="18"/>
      <c r="O33" s="136"/>
      <c r="P33" s="138"/>
      <c r="Q33" s="138"/>
    </row>
    <row r="34" spans="1:17" ht="10.5" customHeight="1">
      <c r="A34" s="27" t="s">
        <v>378</v>
      </c>
      <c r="B34" s="21">
        <v>5329</v>
      </c>
      <c r="C34" s="18">
        <v>2621</v>
      </c>
      <c r="D34" s="18">
        <v>2706</v>
      </c>
      <c r="E34" s="18">
        <v>30068</v>
      </c>
      <c r="F34" s="18">
        <v>14918</v>
      </c>
      <c r="G34" s="18">
        <v>15125</v>
      </c>
      <c r="H34" s="18">
        <v>11115</v>
      </c>
      <c r="I34" s="18">
        <v>34083</v>
      </c>
      <c r="J34" s="18">
        <v>8980</v>
      </c>
      <c r="K34" s="18">
        <v>5161</v>
      </c>
      <c r="L34" s="18">
        <v>3819</v>
      </c>
      <c r="M34" s="18"/>
      <c r="N34" s="18"/>
      <c r="O34" s="136"/>
      <c r="P34" s="138"/>
      <c r="Q34" s="138"/>
    </row>
    <row r="35" spans="1:17" ht="10.5" customHeight="1">
      <c r="A35" s="58" t="s">
        <v>370</v>
      </c>
      <c r="B35" s="21">
        <v>8034</v>
      </c>
      <c r="C35" s="18">
        <v>3663</v>
      </c>
      <c r="D35" s="18">
        <v>4366</v>
      </c>
      <c r="E35" s="18">
        <v>30676</v>
      </c>
      <c r="F35" s="18">
        <v>15131</v>
      </c>
      <c r="G35" s="18">
        <v>15519</v>
      </c>
      <c r="H35" s="18">
        <v>13021</v>
      </c>
      <c r="I35" s="18">
        <v>33484</v>
      </c>
      <c r="J35" s="18">
        <v>11999</v>
      </c>
      <c r="K35" s="18">
        <v>6526</v>
      </c>
      <c r="L35" s="18">
        <v>5469</v>
      </c>
      <c r="M35" s="18"/>
      <c r="N35" s="18"/>
      <c r="O35" s="136"/>
      <c r="P35" s="138"/>
      <c r="Q35" s="138"/>
    </row>
    <row r="36" spans="1:17" ht="10.5" customHeight="1">
      <c r="A36" s="27" t="s">
        <v>379</v>
      </c>
      <c r="B36" s="21">
        <v>7412</v>
      </c>
      <c r="C36" s="18">
        <v>3401</v>
      </c>
      <c r="D36" s="18">
        <v>4007</v>
      </c>
      <c r="E36" s="18">
        <v>31521</v>
      </c>
      <c r="F36" s="18">
        <v>15419</v>
      </c>
      <c r="G36" s="18">
        <v>16074</v>
      </c>
      <c r="H36" s="18">
        <v>14219</v>
      </c>
      <c r="I36" s="18">
        <v>35598</v>
      </c>
      <c r="J36" s="18">
        <v>13338</v>
      </c>
      <c r="K36" s="18">
        <v>7082</v>
      </c>
      <c r="L36" s="18">
        <v>6247</v>
      </c>
      <c r="M36" s="18"/>
      <c r="N36" s="18"/>
      <c r="O36" s="136"/>
      <c r="P36" s="138"/>
      <c r="Q36" s="138"/>
    </row>
    <row r="37" spans="1:17" ht="10.5" customHeight="1">
      <c r="A37" s="27" t="s">
        <v>380</v>
      </c>
      <c r="B37" s="21">
        <v>8286</v>
      </c>
      <c r="C37" s="18">
        <v>3698</v>
      </c>
      <c r="D37" s="18">
        <v>4585</v>
      </c>
      <c r="E37" s="18">
        <v>33209</v>
      </c>
      <c r="F37" s="18">
        <v>16016</v>
      </c>
      <c r="G37" s="18">
        <v>17166</v>
      </c>
      <c r="H37" s="18">
        <v>12986</v>
      </c>
      <c r="I37" s="18">
        <v>36583</v>
      </c>
      <c r="J37" s="18">
        <v>14740</v>
      </c>
      <c r="K37" s="18">
        <v>7386</v>
      </c>
      <c r="L37" s="18">
        <v>7349</v>
      </c>
      <c r="M37" s="18"/>
      <c r="N37" s="18"/>
      <c r="O37" s="136"/>
      <c r="P37" s="138"/>
      <c r="Q37" s="138"/>
    </row>
    <row r="38" spans="1:17" s="32" customFormat="1" ht="6" customHeight="1">
      <c r="A38" s="28"/>
      <c r="B38" s="21"/>
      <c r="C38" s="18"/>
      <c r="D38" s="18"/>
      <c r="E38" s="18"/>
      <c r="F38" s="18"/>
      <c r="G38" s="18"/>
      <c r="H38" s="18"/>
      <c r="I38" s="18"/>
      <c r="J38" s="18"/>
      <c r="K38" s="18"/>
      <c r="L38" s="18"/>
      <c r="M38" s="18"/>
      <c r="N38" s="18"/>
      <c r="O38" s="136"/>
      <c r="P38" s="138"/>
      <c r="Q38" s="138"/>
    </row>
    <row r="39" spans="1:17" s="42" customFormat="1" ht="10.5" customHeight="1">
      <c r="A39" s="144"/>
      <c r="B39" s="50"/>
      <c r="C39" s="46"/>
      <c r="D39" s="321" t="s">
        <v>322</v>
      </c>
      <c r="E39" s="321"/>
      <c r="F39" s="321"/>
      <c r="G39" s="321"/>
      <c r="H39" s="321"/>
      <c r="I39" s="321"/>
      <c r="J39" s="321"/>
      <c r="K39" s="142"/>
      <c r="L39" s="142"/>
      <c r="M39" s="117"/>
      <c r="N39" s="117"/>
      <c r="O39" s="142"/>
      <c r="P39" s="138"/>
      <c r="Q39" s="138"/>
    </row>
    <row r="40" spans="1:17" s="32" customFormat="1" ht="6" customHeight="1">
      <c r="A40" s="141"/>
      <c r="B40" s="21"/>
      <c r="C40" s="18"/>
      <c r="D40" s="18"/>
      <c r="E40" s="18"/>
      <c r="F40" s="18"/>
      <c r="G40" s="18"/>
      <c r="H40" s="18"/>
      <c r="I40" s="18"/>
      <c r="J40" s="18"/>
      <c r="K40" s="18"/>
      <c r="L40" s="18"/>
      <c r="M40" s="18"/>
      <c r="N40" s="18"/>
      <c r="O40" s="136"/>
      <c r="P40" s="138"/>
      <c r="Q40" s="138"/>
    </row>
    <row r="41" spans="1:17" s="32" customFormat="1" ht="10.5" customHeight="1">
      <c r="A41" s="140" t="s">
        <v>181</v>
      </c>
      <c r="B41" s="21">
        <v>66789</v>
      </c>
      <c r="C41" s="18">
        <v>36534</v>
      </c>
      <c r="D41" s="18">
        <v>30224</v>
      </c>
      <c r="E41" s="18">
        <v>24573.75</v>
      </c>
      <c r="F41" s="18">
        <v>14096.666666666666</v>
      </c>
      <c r="G41" s="18">
        <v>10459.25</v>
      </c>
      <c r="H41" s="18">
        <v>90782</v>
      </c>
      <c r="I41" s="18">
        <v>20383.5</v>
      </c>
      <c r="J41" s="18">
        <v>117936</v>
      </c>
      <c r="K41" s="18">
        <v>71427</v>
      </c>
      <c r="L41" s="18">
        <v>46445</v>
      </c>
      <c r="M41" s="18"/>
      <c r="N41" s="18"/>
      <c r="O41" s="18"/>
      <c r="P41" s="138"/>
      <c r="Q41" s="138"/>
    </row>
    <row r="42" spans="1:17" s="32" customFormat="1" ht="10.5" customHeight="1">
      <c r="A42" s="139" t="s">
        <v>91</v>
      </c>
      <c r="B42" s="21">
        <v>27147</v>
      </c>
      <c r="C42" s="18">
        <v>6865</v>
      </c>
      <c r="D42" s="18">
        <v>20255</v>
      </c>
      <c r="E42" s="18">
        <v>9864.1666666666661</v>
      </c>
      <c r="F42" s="18">
        <v>2663.75</v>
      </c>
      <c r="G42" s="18">
        <v>7186.916666666667</v>
      </c>
      <c r="H42" s="18">
        <v>61908</v>
      </c>
      <c r="I42" s="18">
        <v>13559.333333333334</v>
      </c>
      <c r="J42" s="18">
        <v>44387</v>
      </c>
      <c r="K42" s="18">
        <v>17349</v>
      </c>
      <c r="L42" s="18">
        <v>27025</v>
      </c>
      <c r="M42" s="18"/>
      <c r="N42" s="18"/>
      <c r="O42" s="136"/>
      <c r="P42" s="138"/>
      <c r="Q42" s="138"/>
    </row>
    <row r="43" spans="1:17" s="32" customFormat="1" ht="6" customHeight="1">
      <c r="A43" s="137"/>
      <c r="B43" s="23"/>
      <c r="C43" s="20"/>
      <c r="D43" s="20"/>
      <c r="E43" s="20"/>
      <c r="F43" s="20"/>
      <c r="G43" s="20"/>
      <c r="H43" s="18"/>
      <c r="I43" s="18"/>
      <c r="J43" s="20"/>
      <c r="K43" s="20"/>
      <c r="L43" s="20"/>
      <c r="M43" s="18"/>
      <c r="N43" s="18"/>
      <c r="O43" s="136"/>
      <c r="P43" s="135"/>
      <c r="Q43" s="135"/>
    </row>
    <row r="44" spans="1:17" ht="12" customHeight="1">
      <c r="A44" s="154" t="s">
        <v>0</v>
      </c>
      <c r="B44" s="328" t="s">
        <v>348</v>
      </c>
      <c r="C44" s="329"/>
      <c r="D44" s="329"/>
      <c r="E44" s="328" t="s">
        <v>347</v>
      </c>
      <c r="F44" s="329"/>
      <c r="G44" s="330"/>
      <c r="H44" s="153" t="s">
        <v>346</v>
      </c>
      <c r="I44" s="153" t="s">
        <v>345</v>
      </c>
      <c r="J44" s="152" t="s">
        <v>344</v>
      </c>
      <c r="K44" s="151"/>
      <c r="L44" s="151"/>
      <c r="M44" s="151"/>
      <c r="N44" s="151"/>
      <c r="O44" s="151"/>
    </row>
    <row r="45" spans="1:17" ht="12" customHeight="1">
      <c r="A45" s="150"/>
      <c r="B45" s="5" t="s">
        <v>162</v>
      </c>
      <c r="C45" s="9" t="s">
        <v>4</v>
      </c>
      <c r="D45" s="9" t="s">
        <v>5</v>
      </c>
      <c r="E45" s="5" t="s">
        <v>162</v>
      </c>
      <c r="F45" s="9" t="s">
        <v>4</v>
      </c>
      <c r="G45" s="9" t="s">
        <v>5</v>
      </c>
      <c r="H45" s="126" t="s">
        <v>342</v>
      </c>
      <c r="I45" s="126" t="s">
        <v>341</v>
      </c>
      <c r="J45" s="149" t="s">
        <v>340</v>
      </c>
      <c r="K45" s="123"/>
      <c r="L45" s="123"/>
      <c r="M45" s="123"/>
      <c r="N45" s="123"/>
      <c r="O45" s="123"/>
    </row>
    <row r="46" spans="1:17" s="32" customFormat="1" ht="6" customHeight="1">
      <c r="A46" s="124"/>
      <c r="B46" s="120"/>
      <c r="C46" s="148"/>
      <c r="D46" s="148"/>
      <c r="E46" s="123"/>
      <c r="F46" s="123"/>
      <c r="G46" s="123"/>
      <c r="H46" s="122"/>
      <c r="I46" s="122"/>
      <c r="J46" s="121"/>
      <c r="K46" s="123"/>
      <c r="L46" s="123"/>
      <c r="M46" s="123"/>
      <c r="N46" s="123"/>
      <c r="O46" s="123"/>
      <c r="P46" s="135"/>
      <c r="Q46" s="135"/>
    </row>
    <row r="47" spans="1:17" ht="10.5" customHeight="1">
      <c r="A47" s="147" t="s">
        <v>366</v>
      </c>
      <c r="B47" s="21">
        <v>28465</v>
      </c>
      <c r="C47" s="18">
        <v>13948</v>
      </c>
      <c r="D47" s="18">
        <v>14395</v>
      </c>
      <c r="E47" s="12">
        <v>24.746363897171967</v>
      </c>
      <c r="F47" s="12">
        <v>24.681920334094247</v>
      </c>
      <c r="G47" s="12">
        <v>24.808272296423954</v>
      </c>
      <c r="H47" s="15">
        <v>0.94424787223869178</v>
      </c>
      <c r="I47" s="15">
        <v>0.55204069200779726</v>
      </c>
      <c r="J47" s="12">
        <v>26.207487064282692</v>
      </c>
      <c r="K47" s="12"/>
      <c r="L47" s="12"/>
      <c r="M47" s="12"/>
      <c r="N47" s="12"/>
      <c r="O47" s="12"/>
    </row>
    <row r="48" spans="1:17" ht="10.5" customHeight="1">
      <c r="A48" s="146" t="s">
        <v>337</v>
      </c>
      <c r="B48" s="21">
        <v>28481</v>
      </c>
      <c r="C48" s="18">
        <v>14285</v>
      </c>
      <c r="D48" s="18">
        <v>14080</v>
      </c>
      <c r="E48" s="12">
        <v>25.561838090109497</v>
      </c>
      <c r="F48" s="12">
        <v>26.458113389268583</v>
      </c>
      <c r="G48" s="12">
        <v>24.702621144601565</v>
      </c>
      <c r="H48" s="15">
        <v>1.0426673846706156</v>
      </c>
      <c r="I48" s="15">
        <v>0.61072962276860898</v>
      </c>
      <c r="J48" s="12">
        <v>24.515812488164304</v>
      </c>
      <c r="K48" s="12"/>
      <c r="L48" s="12"/>
      <c r="M48" s="12"/>
      <c r="N48" s="12"/>
      <c r="O48" s="12"/>
    </row>
    <row r="49" spans="1:17" ht="10.5" customHeight="1">
      <c r="A49" s="146" t="s">
        <v>336</v>
      </c>
      <c r="B49" s="21">
        <v>28318</v>
      </c>
      <c r="C49" s="18">
        <v>14214</v>
      </c>
      <c r="D49" s="18">
        <v>14063</v>
      </c>
      <c r="E49" s="12">
        <v>26.060148715305896</v>
      </c>
      <c r="F49" s="12">
        <v>27.473568239364475</v>
      </c>
      <c r="G49" s="12">
        <v>24.774504967937425</v>
      </c>
      <c r="H49" s="15">
        <v>1.1750809835824192</v>
      </c>
      <c r="I49" s="15">
        <v>0.71883052179218743</v>
      </c>
      <c r="J49" s="12">
        <v>22.177321460736636</v>
      </c>
      <c r="K49" s="12"/>
      <c r="L49" s="12"/>
      <c r="M49" s="12"/>
      <c r="N49" s="12"/>
      <c r="O49" s="12"/>
    </row>
    <row r="50" spans="1:17" ht="10.5" customHeight="1">
      <c r="A50" s="146" t="s">
        <v>367</v>
      </c>
      <c r="B50" s="21">
        <v>27763</v>
      </c>
      <c r="C50" s="18">
        <v>13864</v>
      </c>
      <c r="D50" s="18">
        <v>13867</v>
      </c>
      <c r="E50" s="12">
        <v>27.067632520547143</v>
      </c>
      <c r="F50" s="12">
        <v>28.607981511287196</v>
      </c>
      <c r="G50" s="12">
        <v>25.683910281343188</v>
      </c>
      <c r="H50" s="15">
        <v>1.4201269389386657</v>
      </c>
      <c r="I50" s="15">
        <v>0.85813372046132752</v>
      </c>
      <c r="J50" s="12">
        <v>19.06000919944254</v>
      </c>
      <c r="K50" s="12"/>
      <c r="L50" s="12"/>
      <c r="M50" s="12"/>
      <c r="N50" s="12"/>
      <c r="O50" s="12"/>
    </row>
    <row r="51" spans="1:17" s="3" customFormat="1" ht="10.5" customHeight="1">
      <c r="A51" s="145" t="s">
        <v>368</v>
      </c>
      <c r="B51" s="22">
        <v>27382</v>
      </c>
      <c r="C51" s="19">
        <v>13269</v>
      </c>
      <c r="D51" s="19">
        <v>13973</v>
      </c>
      <c r="E51" s="13">
        <v>29.149633793220914</v>
      </c>
      <c r="F51" s="13">
        <v>30.575141711599613</v>
      </c>
      <c r="G51" s="13">
        <v>27.680269413629162</v>
      </c>
      <c r="H51" s="16">
        <v>1.6254684040197582</v>
      </c>
      <c r="I51" s="16">
        <v>0.98562634299320517</v>
      </c>
      <c r="J51" s="13">
        <v>17.933066998493679</v>
      </c>
      <c r="K51" s="13"/>
      <c r="L51" s="13"/>
      <c r="M51" s="13"/>
      <c r="N51" s="13"/>
      <c r="O51" s="13"/>
      <c r="P51" s="138"/>
      <c r="Q51" s="138"/>
    </row>
    <row r="52" spans="1:17" s="3" customFormat="1" ht="6" customHeight="1">
      <c r="A52" s="52"/>
      <c r="B52" s="21"/>
      <c r="C52" s="18"/>
      <c r="D52" s="18"/>
      <c r="E52" s="12"/>
      <c r="F52" s="12"/>
      <c r="G52" s="12"/>
      <c r="H52" s="15"/>
      <c r="I52" s="15"/>
      <c r="J52" s="12"/>
      <c r="K52" s="12"/>
      <c r="L52" s="12"/>
      <c r="M52" s="12"/>
      <c r="N52" s="12"/>
      <c r="O52" s="12"/>
      <c r="P52" s="138"/>
      <c r="Q52" s="138"/>
    </row>
    <row r="53" spans="1:17" ht="10.5" customHeight="1">
      <c r="A53" s="58" t="s">
        <v>369</v>
      </c>
      <c r="B53" s="21">
        <v>2758</v>
      </c>
      <c r="C53" s="18">
        <v>1360</v>
      </c>
      <c r="D53" s="18">
        <v>1396</v>
      </c>
      <c r="E53" s="12">
        <v>24.11471539739442</v>
      </c>
      <c r="F53" s="12">
        <v>25.811349402163597</v>
      </c>
      <c r="G53" s="12">
        <v>22.673379892804938</v>
      </c>
      <c r="H53" s="15">
        <v>1.0862988545947363</v>
      </c>
      <c r="I53" s="15">
        <v>0.85207386147164155</v>
      </c>
      <c r="J53" s="12">
        <v>22.198969735994847</v>
      </c>
      <c r="K53" s="12"/>
      <c r="L53" s="12"/>
      <c r="M53" s="12"/>
      <c r="N53" s="12"/>
      <c r="O53" s="12"/>
      <c r="P53" s="138"/>
      <c r="Q53" s="138"/>
    </row>
    <row r="54" spans="1:17" ht="10.5" customHeight="1">
      <c r="A54" s="27" t="s">
        <v>371</v>
      </c>
      <c r="B54" s="21">
        <v>2657</v>
      </c>
      <c r="C54" s="18">
        <v>1248</v>
      </c>
      <c r="D54" s="18">
        <v>1404</v>
      </c>
      <c r="E54" s="12">
        <v>30.244735344336938</v>
      </c>
      <c r="F54" s="12">
        <v>31.707317073170731</v>
      </c>
      <c r="G54" s="12">
        <v>28.978328173374614</v>
      </c>
      <c r="H54" s="15">
        <v>1.4778599886169608</v>
      </c>
      <c r="I54" s="15">
        <v>0.83720811404629303</v>
      </c>
      <c r="J54" s="12">
        <v>20.46522375414003</v>
      </c>
      <c r="K54" s="12"/>
      <c r="L54" s="12"/>
      <c r="M54" s="12"/>
      <c r="N54" s="12"/>
      <c r="O54" s="12"/>
      <c r="P54" s="138"/>
      <c r="Q54" s="138"/>
    </row>
    <row r="55" spans="1:17" ht="10.5" customHeight="1">
      <c r="A55" s="27" t="s">
        <v>372</v>
      </c>
      <c r="B55" s="21">
        <v>2403</v>
      </c>
      <c r="C55" s="18">
        <v>1227</v>
      </c>
      <c r="D55" s="18">
        <v>1174</v>
      </c>
      <c r="E55" s="12">
        <v>31.399451195609561</v>
      </c>
      <c r="F55" s="12">
        <v>34.273743016759781</v>
      </c>
      <c r="G55" s="12">
        <v>28.880688806888067</v>
      </c>
      <c r="H55" s="15">
        <v>1.4083366000261335</v>
      </c>
      <c r="I55" s="15">
        <v>0.84425657541599575</v>
      </c>
      <c r="J55" s="12">
        <v>22.295416589348672</v>
      </c>
      <c r="K55" s="12"/>
      <c r="L55" s="12"/>
      <c r="M55" s="12"/>
      <c r="N55" s="12"/>
      <c r="O55" s="12"/>
      <c r="P55" s="138"/>
      <c r="Q55" s="138"/>
    </row>
    <row r="56" spans="1:17" ht="10.5" customHeight="1">
      <c r="A56" s="27" t="s">
        <v>373</v>
      </c>
      <c r="B56" s="21">
        <v>2262</v>
      </c>
      <c r="C56" s="18">
        <v>1132</v>
      </c>
      <c r="D56" s="18">
        <v>1130</v>
      </c>
      <c r="E56" s="12">
        <v>28.837327893931668</v>
      </c>
      <c r="F56" s="12">
        <v>30.602865639361994</v>
      </c>
      <c r="G56" s="12">
        <v>27.314479091128835</v>
      </c>
      <c r="H56" s="15">
        <v>1.5784038755736869</v>
      </c>
      <c r="I56" s="15">
        <v>0.88950570555415365</v>
      </c>
      <c r="J56" s="12">
        <v>18.269929731039497</v>
      </c>
      <c r="K56" s="12"/>
      <c r="L56" s="12"/>
      <c r="M56" s="12"/>
      <c r="N56" s="12"/>
      <c r="O56" s="12"/>
      <c r="P56" s="138"/>
      <c r="Q56" s="138"/>
    </row>
    <row r="57" spans="1:17" ht="10.5" customHeight="1">
      <c r="A57" s="27" t="s">
        <v>374</v>
      </c>
      <c r="B57" s="21">
        <v>1863</v>
      </c>
      <c r="C57" s="18">
        <v>913</v>
      </c>
      <c r="D57" s="18">
        <v>950</v>
      </c>
      <c r="E57" s="12">
        <v>25.67176519222819</v>
      </c>
      <c r="F57" s="12">
        <v>27.335329341317365</v>
      </c>
      <c r="G57" s="12">
        <v>24.284253578732105</v>
      </c>
      <c r="H57" s="15">
        <v>1.6920214964861513</v>
      </c>
      <c r="I57" s="15">
        <v>0.91164042602454276</v>
      </c>
      <c r="J57" s="12">
        <v>15.172245296848278</v>
      </c>
      <c r="K57" s="12"/>
      <c r="L57" s="12"/>
      <c r="M57" s="12"/>
      <c r="N57" s="12"/>
      <c r="O57" s="12"/>
      <c r="P57" s="12"/>
      <c r="Q57" s="138"/>
    </row>
    <row r="58" spans="1:17" ht="10.5" customHeight="1">
      <c r="A58" s="27" t="s">
        <v>375</v>
      </c>
      <c r="B58" s="21">
        <v>2226</v>
      </c>
      <c r="C58" s="18">
        <v>1023</v>
      </c>
      <c r="D58" s="18">
        <v>1203</v>
      </c>
      <c r="E58" s="12">
        <v>28.324214276625526</v>
      </c>
      <c r="F58" s="12">
        <v>28.408775340183283</v>
      </c>
      <c r="G58" s="12">
        <v>28.279266572637518</v>
      </c>
      <c r="H58" s="15">
        <v>1.645501972261102</v>
      </c>
      <c r="I58" s="15">
        <v>0.98068694344859486</v>
      </c>
      <c r="J58" s="12">
        <v>17.21311475409836</v>
      </c>
      <c r="K58" s="12"/>
      <c r="L58" s="12"/>
      <c r="M58" s="12"/>
      <c r="N58" s="12"/>
      <c r="O58" s="12"/>
      <c r="P58" s="138"/>
      <c r="Q58" s="138"/>
    </row>
    <row r="59" spans="1:17" ht="10.5" customHeight="1">
      <c r="A59" s="27" t="s">
        <v>376</v>
      </c>
      <c r="B59" s="21">
        <v>2522</v>
      </c>
      <c r="C59" s="18">
        <v>1255</v>
      </c>
      <c r="D59" s="18">
        <v>1267</v>
      </c>
      <c r="E59" s="12">
        <v>32.275403122600459</v>
      </c>
      <c r="F59" s="12">
        <v>34.084736556219447</v>
      </c>
      <c r="G59" s="12">
        <v>30.670539820866615</v>
      </c>
      <c r="H59" s="15">
        <v>1.9137445610442796</v>
      </c>
      <c r="I59" s="15">
        <v>1.0551652354931043</v>
      </c>
      <c r="J59" s="12">
        <v>16.8650528286746</v>
      </c>
      <c r="K59" s="12"/>
      <c r="L59" s="12"/>
      <c r="M59" s="12"/>
      <c r="N59" s="12"/>
      <c r="O59" s="12"/>
      <c r="P59" s="12"/>
      <c r="Q59" s="138"/>
    </row>
    <row r="60" spans="1:17" ht="10.5" customHeight="1">
      <c r="A60" s="27" t="s">
        <v>377</v>
      </c>
      <c r="B60" s="21">
        <v>2087</v>
      </c>
      <c r="C60" s="18">
        <v>1085</v>
      </c>
      <c r="D60" s="18">
        <v>1002</v>
      </c>
      <c r="E60" s="12">
        <v>33.520719563122391</v>
      </c>
      <c r="F60" s="12">
        <v>37.298040563767621</v>
      </c>
      <c r="G60" s="12">
        <v>30.235365117682562</v>
      </c>
      <c r="H60" s="15">
        <v>2.0266623835528428</v>
      </c>
      <c r="I60" s="15">
        <v>1.1084810204206783</v>
      </c>
      <c r="J60" s="12">
        <v>16.53986368679664</v>
      </c>
      <c r="K60" s="12"/>
      <c r="L60" s="12"/>
      <c r="M60" s="12"/>
      <c r="N60" s="12"/>
      <c r="O60" s="12"/>
      <c r="P60" s="138"/>
      <c r="Q60" s="138"/>
    </row>
    <row r="61" spans="1:17" ht="10.5" customHeight="1">
      <c r="A61" s="27" t="s">
        <v>378</v>
      </c>
      <c r="B61" s="21">
        <v>1853</v>
      </c>
      <c r="C61" s="18">
        <v>891</v>
      </c>
      <c r="D61" s="18">
        <v>962</v>
      </c>
      <c r="E61" s="12">
        <v>34.772002251829612</v>
      </c>
      <c r="F61" s="12">
        <v>33.994658527279661</v>
      </c>
      <c r="G61" s="12">
        <v>35.550628233555067</v>
      </c>
      <c r="H61" s="15">
        <v>2.0857571777068871</v>
      </c>
      <c r="I61" s="15">
        <v>1.1335306638286551</v>
      </c>
      <c r="J61" s="12">
        <v>16.671165092217723</v>
      </c>
      <c r="K61" s="12"/>
      <c r="L61" s="12"/>
      <c r="M61" s="12"/>
      <c r="N61" s="12"/>
      <c r="O61" s="12"/>
      <c r="P61" s="138"/>
      <c r="Q61" s="138"/>
    </row>
    <row r="62" spans="1:17" ht="10.5" customHeight="1">
      <c r="A62" s="58" t="s">
        <v>370</v>
      </c>
      <c r="B62" s="21">
        <v>1782</v>
      </c>
      <c r="C62" s="18">
        <v>893</v>
      </c>
      <c r="D62" s="18">
        <v>889</v>
      </c>
      <c r="E62" s="12">
        <v>22.180731889469754</v>
      </c>
      <c r="F62" s="12">
        <v>24.378924378924381</v>
      </c>
      <c r="G62" s="12">
        <v>20.361887311039855</v>
      </c>
      <c r="H62" s="15">
        <v>1.6207368683096839</v>
      </c>
      <c r="I62" s="15">
        <v>1.0915373581953318</v>
      </c>
      <c r="J62" s="12">
        <v>13.685584824514246</v>
      </c>
      <c r="K62" s="12"/>
      <c r="L62" s="12"/>
      <c r="M62" s="12"/>
      <c r="N62" s="12"/>
      <c r="O62" s="12"/>
      <c r="P62" s="138"/>
      <c r="Q62" s="138"/>
    </row>
    <row r="63" spans="1:17" ht="10.5" customHeight="1">
      <c r="A63" s="27" t="s">
        <v>379</v>
      </c>
      <c r="B63" s="21">
        <v>2096</v>
      </c>
      <c r="C63" s="18">
        <v>1029</v>
      </c>
      <c r="D63" s="18">
        <v>1066</v>
      </c>
      <c r="E63" s="12">
        <v>28.278467350242849</v>
      </c>
      <c r="F63" s="12">
        <v>30.255807115554251</v>
      </c>
      <c r="G63" s="12">
        <v>26.60344397304717</v>
      </c>
      <c r="H63" s="15">
        <v>1.9183756071235833</v>
      </c>
      <c r="I63" s="15">
        <v>1.1293423431997716</v>
      </c>
      <c r="J63" s="12">
        <v>14.740839721499402</v>
      </c>
      <c r="K63" s="12"/>
      <c r="L63" s="12"/>
      <c r="M63" s="12"/>
      <c r="N63" s="12"/>
      <c r="O63" s="12"/>
      <c r="P63" s="138"/>
      <c r="Q63" s="138"/>
    </row>
    <row r="64" spans="1:17" ht="10.5" customHeight="1">
      <c r="A64" s="27" t="s">
        <v>380</v>
      </c>
      <c r="B64" s="21">
        <v>2873</v>
      </c>
      <c r="C64" s="18">
        <v>1213</v>
      </c>
      <c r="D64" s="18">
        <v>1530</v>
      </c>
      <c r="E64" s="12">
        <v>34.672942312334058</v>
      </c>
      <c r="F64" s="12">
        <v>32.801514332071392</v>
      </c>
      <c r="G64" s="12">
        <v>33.369683751363141</v>
      </c>
      <c r="H64" s="15">
        <v>1.5672218199372436</v>
      </c>
      <c r="I64" s="15">
        <v>1.101598964136228</v>
      </c>
      <c r="J64" s="12">
        <v>22.123825658401355</v>
      </c>
      <c r="K64" s="12"/>
      <c r="L64" s="12"/>
      <c r="M64" s="12"/>
      <c r="N64" s="12"/>
      <c r="O64" s="12"/>
      <c r="P64" s="138"/>
      <c r="Q64" s="138"/>
    </row>
    <row r="65" spans="1:17" s="32" customFormat="1" ht="6" customHeight="1">
      <c r="A65" s="28"/>
      <c r="B65" s="21"/>
      <c r="C65" s="18"/>
      <c r="D65" s="18"/>
      <c r="E65" s="12"/>
      <c r="F65" s="12"/>
      <c r="G65" s="12"/>
      <c r="H65" s="15"/>
      <c r="I65" s="15"/>
      <c r="J65" s="12"/>
      <c r="K65" s="12"/>
      <c r="L65" s="12"/>
      <c r="M65" s="12"/>
      <c r="N65" s="12"/>
      <c r="O65" s="12"/>
      <c r="P65" s="138"/>
      <c r="Q65" s="138"/>
    </row>
    <row r="66" spans="1:17" s="42" customFormat="1" ht="10.5" customHeight="1">
      <c r="A66" s="144"/>
      <c r="B66" s="143"/>
      <c r="C66" s="142"/>
      <c r="D66" s="321" t="s">
        <v>322</v>
      </c>
      <c r="E66" s="321"/>
      <c r="F66" s="321"/>
      <c r="G66" s="321"/>
      <c r="H66" s="321"/>
      <c r="J66" s="12"/>
      <c r="K66" s="12"/>
      <c r="L66" s="12"/>
      <c r="M66" s="12"/>
      <c r="N66" s="12"/>
      <c r="O66" s="12"/>
      <c r="P66" s="138"/>
      <c r="Q66" s="138"/>
    </row>
    <row r="67" spans="1:17" s="32" customFormat="1" ht="6" customHeight="1">
      <c r="A67" s="141"/>
      <c r="B67" s="21"/>
      <c r="C67" s="18"/>
      <c r="D67" s="18"/>
      <c r="E67" s="12"/>
      <c r="F67" s="12"/>
      <c r="G67" s="12"/>
      <c r="H67" s="15"/>
      <c r="I67" s="15"/>
      <c r="J67" s="12"/>
      <c r="K67" s="12"/>
      <c r="L67" s="12"/>
      <c r="M67" s="12"/>
      <c r="N67" s="12"/>
      <c r="O67" s="12"/>
      <c r="P67" s="138"/>
      <c r="Q67" s="138"/>
    </row>
    <row r="68" spans="1:17" s="32" customFormat="1" ht="10.5" customHeight="1">
      <c r="A68" s="140" t="s">
        <v>181</v>
      </c>
      <c r="B68" s="21">
        <v>16057</v>
      </c>
      <c r="C68" s="18">
        <v>9295</v>
      </c>
      <c r="D68" s="18">
        <v>6754</v>
      </c>
      <c r="E68" s="12">
        <v>24.041384060249442</v>
      </c>
      <c r="F68" s="12">
        <v>25.442053977117208</v>
      </c>
      <c r="G68" s="12">
        <v>22.346479618845947</v>
      </c>
      <c r="H68" s="15">
        <v>1.3592358023027744</v>
      </c>
      <c r="I68" s="15">
        <v>0.82948267968869216</v>
      </c>
      <c r="J68" s="12">
        <v>17.687427022978124</v>
      </c>
      <c r="K68" s="12"/>
      <c r="L68" s="12"/>
      <c r="M68" s="12"/>
      <c r="N68" s="12"/>
      <c r="O68" s="12"/>
      <c r="P68" s="138"/>
      <c r="Q68" s="138"/>
    </row>
    <row r="69" spans="1:17" s="32" customFormat="1" ht="10.5" customHeight="1">
      <c r="A69" s="139" t="s">
        <v>91</v>
      </c>
      <c r="B69" s="21">
        <v>11325</v>
      </c>
      <c r="C69" s="18">
        <v>3974</v>
      </c>
      <c r="D69" s="18">
        <v>7219</v>
      </c>
      <c r="E69" s="12">
        <v>41.717316830589013</v>
      </c>
      <c r="F69" s="12">
        <v>57.887836853605243</v>
      </c>
      <c r="G69" s="12">
        <v>35.640582572204394</v>
      </c>
      <c r="H69" s="15">
        <v>2.2804729804398276</v>
      </c>
      <c r="I69" s="15">
        <v>1.3746050519557322</v>
      </c>
      <c r="J69" s="12">
        <v>18.293273890288816</v>
      </c>
      <c r="K69" s="12"/>
      <c r="L69" s="12"/>
      <c r="M69" s="12"/>
      <c r="N69" s="12"/>
      <c r="O69" s="12"/>
      <c r="P69" s="138"/>
      <c r="Q69" s="138"/>
    </row>
    <row r="70" spans="1:17" s="32" customFormat="1" ht="6" customHeight="1">
      <c r="A70" s="137"/>
      <c r="B70" s="23"/>
      <c r="C70" s="20"/>
      <c r="D70" s="20"/>
      <c r="E70" s="14"/>
      <c r="F70" s="14"/>
      <c r="G70" s="14"/>
      <c r="H70" s="17"/>
      <c r="I70" s="17"/>
      <c r="J70" s="14"/>
      <c r="K70" s="12"/>
      <c r="L70" s="12"/>
      <c r="M70" s="12"/>
      <c r="N70" s="12"/>
      <c r="O70" s="12"/>
      <c r="P70" s="135"/>
      <c r="Q70" s="135"/>
    </row>
    <row r="71" spans="1:17" s="32" customFormat="1" ht="10.5" customHeight="1">
      <c r="A71" s="2" t="s">
        <v>25</v>
      </c>
      <c r="B71" s="18"/>
      <c r="C71" s="18"/>
      <c r="D71" s="18"/>
      <c r="E71" s="18"/>
      <c r="F71" s="18"/>
      <c r="G71" s="18"/>
      <c r="H71" s="18"/>
      <c r="I71" s="18"/>
      <c r="J71" s="18"/>
      <c r="K71" s="18"/>
      <c r="L71" s="18"/>
      <c r="M71" s="18"/>
      <c r="N71" s="18"/>
      <c r="O71" s="136"/>
      <c r="P71" s="135"/>
      <c r="Q71" s="135"/>
    </row>
    <row r="72" spans="1:17" s="32" customFormat="1" ht="10.5" customHeight="1">
      <c r="A72" s="2" t="s">
        <v>208</v>
      </c>
      <c r="B72" s="18"/>
      <c r="C72" s="18"/>
      <c r="D72" s="18"/>
      <c r="E72" s="18"/>
      <c r="F72" s="18"/>
      <c r="G72" s="18"/>
      <c r="H72" s="18"/>
      <c r="I72" s="18"/>
      <c r="J72" s="18"/>
      <c r="K72" s="18"/>
      <c r="L72" s="18"/>
      <c r="M72" s="18"/>
      <c r="N72" s="18"/>
      <c r="O72" s="136"/>
      <c r="P72" s="135"/>
      <c r="Q72" s="135"/>
    </row>
    <row r="73" spans="1:17" ht="10.5" customHeight="1">
      <c r="A73" s="2" t="s">
        <v>320</v>
      </c>
      <c r="O73" s="32"/>
    </row>
    <row r="74" spans="1:17" ht="10.5" customHeight="1"/>
    <row r="78" spans="1:17">
      <c r="B78" s="159"/>
      <c r="C78" s="159"/>
      <c r="D78" s="159"/>
      <c r="E78" s="159"/>
      <c r="F78" s="159"/>
      <c r="G78" s="159"/>
      <c r="H78" s="159"/>
    </row>
  </sheetData>
  <mergeCells count="8">
    <mergeCell ref="D39:J39"/>
    <mergeCell ref="B44:D44"/>
    <mergeCell ref="E44:G44"/>
    <mergeCell ref="D66:H66"/>
    <mergeCell ref="A17:A18"/>
    <mergeCell ref="B17:D17"/>
    <mergeCell ref="E17:G17"/>
    <mergeCell ref="J17:L17"/>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12</vt:i4>
      </vt:variant>
    </vt:vector>
  </HeadingPairs>
  <TitlesOfParts>
    <vt:vector size="33"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'H16'!Print_Area</vt:lpstr>
      <vt:lpstr>'H17'!Print_Area</vt:lpstr>
      <vt:lpstr>'H19'!Print_Area</vt:lpstr>
      <vt:lpstr>'H21'!Print_Area</vt:lpstr>
      <vt:lpstr>'H22'!Print_Area</vt:lpstr>
      <vt:lpstr>'H23'!Print_Area</vt:lpstr>
      <vt:lpstr>'H24'!Print_Area</vt:lpstr>
      <vt:lpstr>'H28'!Print_Area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2003-08-28T05:25:31Z</cp:lastPrinted>
  <dcterms:created xsi:type="dcterms:W3CDTF">1999-06-04T06:01:15Z</dcterms:created>
  <dcterms:modified xsi:type="dcterms:W3CDTF">2023-02-14T02:42:32Z</dcterms:modified>
</cp:coreProperties>
</file>