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0" windowWidth="12000" windowHeight="10080" tabRatio="811"/>
  </bookViews>
  <sheets>
    <sheet name="目次" sheetId="91" r:id="rId1"/>
    <sheet name="（1）～（5）" sheetId="4" r:id="rId2"/>
    <sheet name="（6）" sheetId="13" r:id="rId3"/>
    <sheet name="（7）" sheetId="22" r:id="rId4"/>
    <sheet name="（8）" sheetId="31" r:id="rId5"/>
    <sheet name="（9）～（10）" sheetId="32" r:id="rId6"/>
    <sheet name="（11）～（14）" sheetId="41" r:id="rId7"/>
    <sheet name="（15）～（18）" sheetId="50" r:id="rId8"/>
    <sheet name="（19）～（24）" sheetId="59" r:id="rId9"/>
    <sheet name="（25）～（29）" sheetId="68" r:id="rId10"/>
    <sheet name="（30）～（31）" sheetId="77" r:id="rId11"/>
    <sheet name="各市統計主幹部課一覧" sheetId="89" r:id="rId12"/>
  </sheets>
  <definedNames>
    <definedName name="_xlnm.Print_Area" localSheetId="1">'（1）～（5）'!#REF!</definedName>
    <definedName name="_xlnm.Print_Area" localSheetId="6">'（11）～（14）'!#REF!</definedName>
    <definedName name="_xlnm.Print_Area" localSheetId="7">'（15）～（18）'!#REF!</definedName>
    <definedName name="_xlnm.Print_Area" localSheetId="8">'（19）～（24）'!#REF!</definedName>
    <definedName name="_xlnm.Print_Area" localSheetId="9">'（25）～（29）'!#REF!</definedName>
    <definedName name="_xlnm.Print_Area" localSheetId="10">'（30）～（31）'!#REF!</definedName>
    <definedName name="_xlnm.Print_Area" localSheetId="2">'（6）'!#REF!</definedName>
    <definedName name="_xlnm.Print_Area" localSheetId="3">'（7）'!#REF!</definedName>
    <definedName name="_xlnm.Print_Area" localSheetId="4">'（8）'!#REF!</definedName>
    <definedName name="_xlnm.Print_Area" localSheetId="5">'（9）～（10）'!#REF!</definedName>
    <definedName name="_xlnm.Print_Area" localSheetId="11">各市統計主幹部課一覧!$A$2:$H$35</definedName>
  </definedNames>
  <calcPr calcId="145621"/>
</workbook>
</file>

<file path=xl/calcChain.xml><?xml version="1.0" encoding="utf-8"?>
<calcChain xmlns="http://schemas.openxmlformats.org/spreadsheetml/2006/main">
  <c r="G11" i="41" l="1"/>
  <c r="Q6" i="41"/>
  <c r="Q5" i="41"/>
  <c r="I5" i="41"/>
</calcChain>
</file>

<file path=xl/sharedStrings.xml><?xml version="1.0" encoding="utf-8"?>
<sst xmlns="http://schemas.openxmlformats.org/spreadsheetml/2006/main" count="1320" uniqueCount="602">
  <si>
    <t>区          分</t>
    <rPh sb="0" eb="12">
      <t>クブン</t>
    </rPh>
    <phoneticPr fontId="2"/>
  </si>
  <si>
    <t>市役所の位置</t>
    <rPh sb="0" eb="3">
      <t>シヤクショ</t>
    </rPh>
    <rPh sb="4" eb="6">
      <t>イチ</t>
    </rPh>
    <phoneticPr fontId="2"/>
  </si>
  <si>
    <t>地  勢</t>
    <rPh sb="0" eb="4">
      <t>チセイ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</si>
  <si>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</si>
  <si>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</si>
  <si>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総数</t>
    <rPh sb="0" eb="2">
      <t>ソウスウ</t>
    </rPh>
    <phoneticPr fontId="2"/>
  </si>
  <si>
    <t>人</t>
    <rPh sb="0" eb="1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</si>
  <si>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</si>
  <si>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</si>
  <si>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1世帯当たり人口</t>
    <rPh sb="1" eb="3">
      <t>セタイ</t>
    </rPh>
    <rPh sb="3" eb="4">
      <t>ア</t>
    </rPh>
    <rPh sb="6" eb="8">
      <t>ジンコウ</t>
    </rPh>
    <phoneticPr fontId="2"/>
  </si>
  <si>
    <t>人口密度</t>
    <rPh sb="0" eb="2">
      <t>ジンコウ</t>
    </rPh>
    <rPh sb="2" eb="4">
      <t>ミツド</t>
    </rPh>
    <phoneticPr fontId="2"/>
  </si>
  <si>
    <r>
      <t>人/㎞</t>
    </r>
    <r>
      <rPr>
        <vertAlign val="superscript"/>
        <sz val="11"/>
        <rFont val="ＭＳ 明朝"/>
        <family val="1"/>
        <charset val="128"/>
      </rPr>
      <t>2</t>
    </r>
    <rPh sb="0" eb="1">
      <t>ニン</t>
    </rPh>
    <phoneticPr fontId="2"/>
  </si>
  <si>
    <t>件</t>
    <rPh sb="0" eb="1">
      <t>ケン</t>
    </rPh>
    <phoneticPr fontId="2"/>
  </si>
  <si>
    <t>福知山市</t>
  </si>
  <si>
    <t>綾部市</t>
  </si>
  <si>
    <t>宇治市</t>
    <rPh sb="0" eb="3">
      <t>ウジシ</t>
    </rPh>
    <phoneticPr fontId="2"/>
  </si>
  <si>
    <t>向日市</t>
  </si>
  <si>
    <t>長岡京市</t>
  </si>
  <si>
    <t>八幡市</t>
  </si>
  <si>
    <t>京田辺市</t>
  </si>
  <si>
    <t xml:space="preserve">   0  ～  4 歳</t>
    <rPh sb="11" eb="12">
      <t>サイ</t>
    </rPh>
    <phoneticPr fontId="2"/>
  </si>
  <si>
    <t>85 歳 以 上</t>
    <rPh sb="3" eb="4">
      <t>サイ</t>
    </rPh>
    <rPh sb="5" eb="8">
      <t>イジョウ</t>
    </rPh>
    <phoneticPr fontId="2"/>
  </si>
  <si>
    <t>（ 0 ～ 14 歳 ）</t>
    <rPh sb="9" eb="10">
      <t>サイ</t>
    </rPh>
    <phoneticPr fontId="2"/>
  </si>
  <si>
    <t>老  年  人  口</t>
    <rPh sb="0" eb="4">
      <t>ロウネン</t>
    </rPh>
    <rPh sb="6" eb="10">
      <t>ジンコウ</t>
    </rPh>
    <phoneticPr fontId="2"/>
  </si>
  <si>
    <t>（ 65 歳 以 上 ）</t>
    <rPh sb="5" eb="6">
      <t>サイ</t>
    </rPh>
    <rPh sb="7" eb="10">
      <t>イジョウ</t>
    </rPh>
    <phoneticPr fontId="2"/>
  </si>
  <si>
    <t>人口増加率</t>
    <rPh sb="0" eb="2">
      <t>ジンコウ</t>
    </rPh>
    <rPh sb="2" eb="5">
      <t>ゾウカリツ</t>
    </rPh>
    <phoneticPr fontId="2"/>
  </si>
  <si>
    <t>福知山市</t>
    <rPh sb="0" eb="4">
      <t>フクチヤマシ</t>
    </rPh>
    <phoneticPr fontId="2"/>
  </si>
  <si>
    <t>綾部市</t>
    <rPh sb="0" eb="3">
      <t>アヤベシ</t>
    </rPh>
    <phoneticPr fontId="2"/>
  </si>
  <si>
    <t>亀岡市</t>
  </si>
  <si>
    <t>向日市</t>
    <rPh sb="0" eb="3">
      <t>ムコウシ</t>
    </rPh>
    <phoneticPr fontId="2"/>
  </si>
  <si>
    <t>産業就業者数</t>
    <rPh sb="0" eb="2">
      <t>サンギョウ</t>
    </rPh>
    <rPh sb="2" eb="5">
      <t>シュウギョウシャ</t>
    </rPh>
    <rPh sb="5" eb="6">
      <t>スウ</t>
    </rPh>
    <phoneticPr fontId="2"/>
  </si>
  <si>
    <t>就業者数</t>
    <rPh sb="0" eb="3">
      <t>シュウギョウシャ</t>
    </rPh>
    <rPh sb="3" eb="4">
      <t>スウ</t>
    </rPh>
    <phoneticPr fontId="2"/>
  </si>
  <si>
    <t>第1次産業</t>
    <rPh sb="0" eb="1">
      <t>ダイ</t>
    </rPh>
    <rPh sb="1" eb="2">
      <t>１ジ</t>
    </rPh>
    <rPh sb="2" eb="3">
      <t>ツギ</t>
    </rPh>
    <rPh sb="3" eb="5">
      <t>サンギョウ</t>
    </rPh>
    <phoneticPr fontId="2"/>
  </si>
  <si>
    <t>第2次産業</t>
    <rPh sb="0" eb="1">
      <t>ダイ</t>
    </rPh>
    <rPh sb="2" eb="3">
      <t>ツギ</t>
    </rPh>
    <rPh sb="3" eb="5">
      <t>サンギョウ</t>
    </rPh>
    <phoneticPr fontId="2"/>
  </si>
  <si>
    <t>第3次産業</t>
    <rPh sb="0" eb="1">
      <t>ダイ</t>
    </rPh>
    <rPh sb="2" eb="3">
      <t>ツギ</t>
    </rPh>
    <rPh sb="3" eb="5">
      <t>サンギョウ</t>
    </rPh>
    <phoneticPr fontId="2"/>
  </si>
  <si>
    <t>D・I・D区域内面積</t>
    <rPh sb="5" eb="8">
      <t>クイキナイ</t>
    </rPh>
    <rPh sb="8" eb="10">
      <t>メンセキ</t>
    </rPh>
    <phoneticPr fontId="2"/>
  </si>
  <si>
    <t>総面積比率</t>
    <rPh sb="0" eb="3">
      <t>ソウメンセキ</t>
    </rPh>
    <rPh sb="3" eb="5">
      <t>ヒリツ</t>
    </rPh>
    <phoneticPr fontId="2"/>
  </si>
  <si>
    <t>D・I・D区域内人口</t>
    <rPh sb="5" eb="8">
      <t>クイキナイ</t>
    </rPh>
    <rPh sb="8" eb="10">
      <t>ジンコウ</t>
    </rPh>
    <phoneticPr fontId="2"/>
  </si>
  <si>
    <t>総人口比率</t>
    <rPh sb="0" eb="1">
      <t>ソウメンセキ</t>
    </rPh>
    <rPh sb="1" eb="3">
      <t>ジンコウ</t>
    </rPh>
    <rPh sb="3" eb="5">
      <t>ヒリツ</t>
    </rPh>
    <phoneticPr fontId="2"/>
  </si>
  <si>
    <t>D・I・D区域内人口密度</t>
    <rPh sb="5" eb="8">
      <t>クイキナイ</t>
    </rPh>
    <rPh sb="8" eb="10">
      <t>ジンコウ</t>
    </rPh>
    <rPh sb="10" eb="12">
      <t>ミツド</t>
    </rPh>
    <phoneticPr fontId="2"/>
  </si>
  <si>
    <t>増加率</t>
    <rPh sb="0" eb="3">
      <t>ゾウカリツ</t>
    </rPh>
    <phoneticPr fontId="2"/>
  </si>
  <si>
    <t>総        数</t>
    <rPh sb="0" eb="10">
      <t>ソウスウ</t>
    </rPh>
    <phoneticPr fontId="2"/>
  </si>
  <si>
    <t>事業所</t>
    <rPh sb="0" eb="3">
      <t>ジギョウショ</t>
    </rPh>
    <phoneticPr fontId="2"/>
  </si>
  <si>
    <t>所</t>
    <rPh sb="0" eb="1">
      <t>ショ</t>
    </rPh>
    <phoneticPr fontId="2"/>
  </si>
  <si>
    <t>従業者数</t>
    <rPh sb="0" eb="3">
      <t>ジュウギョウシャ</t>
    </rPh>
    <rPh sb="3" eb="4">
      <t>スウ</t>
    </rPh>
    <phoneticPr fontId="2"/>
  </si>
  <si>
    <t>建 設 業</t>
    <rPh sb="0" eb="5">
      <t>ケンセツギョウ</t>
    </rPh>
    <phoneticPr fontId="2"/>
  </si>
  <si>
    <t>製 造 業</t>
    <rPh sb="0" eb="5">
      <t>セイゾウギョウ</t>
    </rPh>
    <phoneticPr fontId="2"/>
  </si>
  <si>
    <t>農 家 数</t>
    <rPh sb="0" eb="3">
      <t>ノウカ</t>
    </rPh>
    <rPh sb="4" eb="5">
      <t>スウ</t>
    </rPh>
    <phoneticPr fontId="2"/>
  </si>
  <si>
    <t>総     数</t>
    <rPh sb="0" eb="7">
      <t>ソウスウ</t>
    </rPh>
    <phoneticPr fontId="2"/>
  </si>
  <si>
    <t>戸</t>
    <rPh sb="0" eb="1">
      <t>ト</t>
    </rPh>
    <phoneticPr fontId="2"/>
  </si>
  <si>
    <t>専業農家数</t>
    <rPh sb="0" eb="2">
      <t>センギョウ</t>
    </rPh>
    <rPh sb="2" eb="4">
      <t>ノウカ</t>
    </rPh>
    <rPh sb="4" eb="5">
      <t>スウ</t>
    </rPh>
    <phoneticPr fontId="2"/>
  </si>
  <si>
    <t>第一種兼業農家</t>
    <rPh sb="0" eb="1">
      <t>ダイ</t>
    </rPh>
    <rPh sb="1" eb="3">
      <t>１シュ</t>
    </rPh>
    <rPh sb="3" eb="5">
      <t>ケンギョウ</t>
    </rPh>
    <rPh sb="5" eb="7">
      <t>ノウカ</t>
    </rPh>
    <phoneticPr fontId="2"/>
  </si>
  <si>
    <t>第二種兼業農家</t>
    <rPh sb="0" eb="1">
      <t>ダイ</t>
    </rPh>
    <rPh sb="1" eb="2">
      <t>２</t>
    </rPh>
    <rPh sb="2" eb="3">
      <t>シュ</t>
    </rPh>
    <rPh sb="3" eb="5">
      <t>ケンギョウ</t>
    </rPh>
    <rPh sb="5" eb="7">
      <t>ノウカ</t>
    </rPh>
    <phoneticPr fontId="2"/>
  </si>
  <si>
    <t>自給的農家数</t>
    <rPh sb="0" eb="3">
      <t>ジキュウテキ</t>
    </rPh>
    <rPh sb="3" eb="5">
      <t>ノウカ</t>
    </rPh>
    <rPh sb="5" eb="6">
      <t>スウ</t>
    </rPh>
    <phoneticPr fontId="2"/>
  </si>
  <si>
    <t>総  面  積</t>
    <rPh sb="0" eb="7">
      <t>ソウメンセキ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</si>
  <si>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</si>
  <si>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</si>
  <si>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樹園地その他</t>
    <rPh sb="0" eb="1">
      <t>ジュ</t>
    </rPh>
    <rPh sb="1" eb="2">
      <t>エン</t>
    </rPh>
    <rPh sb="2" eb="3">
      <t>チ</t>
    </rPh>
    <rPh sb="3" eb="6">
      <t>ソノタ</t>
    </rPh>
    <phoneticPr fontId="2"/>
  </si>
  <si>
    <t>総   数</t>
    <rPh sb="0" eb="5">
      <t>ソウスウ</t>
    </rPh>
    <phoneticPr fontId="2"/>
  </si>
  <si>
    <t>基礎素材型産業</t>
    <rPh sb="0" eb="2">
      <t>キソ</t>
    </rPh>
    <rPh sb="2" eb="5">
      <t>ソザイガタ</t>
    </rPh>
    <rPh sb="5" eb="7">
      <t>サンギョウ</t>
    </rPh>
    <phoneticPr fontId="2"/>
  </si>
  <si>
    <t>加工組立型産業</t>
    <rPh sb="0" eb="2">
      <t>カコウ</t>
    </rPh>
    <rPh sb="2" eb="4">
      <t>クミタテ</t>
    </rPh>
    <rPh sb="4" eb="5">
      <t>カタ</t>
    </rPh>
    <rPh sb="5" eb="7">
      <t>サンギョウ</t>
    </rPh>
    <phoneticPr fontId="2"/>
  </si>
  <si>
    <t>生活関連型産業</t>
    <rPh sb="0" eb="2">
      <t>セイカツ</t>
    </rPh>
    <rPh sb="2" eb="4">
      <t>カンレン</t>
    </rPh>
    <rPh sb="4" eb="5">
      <t>カタ</t>
    </rPh>
    <rPh sb="5" eb="7">
      <t>サンギョウ</t>
    </rPh>
    <phoneticPr fontId="2"/>
  </si>
  <si>
    <t>製 造 品      出荷額等</t>
    <rPh sb="0" eb="5">
      <t>セイゾウヒン</t>
    </rPh>
    <rPh sb="11" eb="14">
      <t>シュッカガク</t>
    </rPh>
    <rPh sb="14" eb="15">
      <t>トウ</t>
    </rPh>
    <phoneticPr fontId="2"/>
  </si>
  <si>
    <t>万円</t>
    <rPh sb="0" eb="2">
      <t>マンエン</t>
    </rPh>
    <phoneticPr fontId="2"/>
  </si>
  <si>
    <t>原 材 料    使用額等</t>
    <rPh sb="0" eb="5">
      <t>ゲンザイリョウ</t>
    </rPh>
    <rPh sb="9" eb="11">
      <t>シヨウ</t>
    </rPh>
    <rPh sb="11" eb="12">
      <t>ガク</t>
    </rPh>
    <rPh sb="12" eb="13">
      <t>トウ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</si>
  <si>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</si>
  <si>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</si>
  <si>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年間商品     販 売 額</t>
    <rPh sb="0" eb="2">
      <t>ネンカン</t>
    </rPh>
    <rPh sb="2" eb="4">
      <t>ショウヒン</t>
    </rPh>
    <rPh sb="9" eb="14">
      <t>ハンバイガク</t>
    </rPh>
    <phoneticPr fontId="2"/>
  </si>
  <si>
    <t>総延長</t>
    <rPh sb="0" eb="3">
      <t>ソウエンチョウ</t>
    </rPh>
    <phoneticPr fontId="2"/>
  </si>
  <si>
    <t>市道延長</t>
    <rPh sb="0" eb="2">
      <t>シドウ</t>
    </rPh>
    <rPh sb="2" eb="4">
      <t>エンチョウ</t>
    </rPh>
    <phoneticPr fontId="2"/>
  </si>
  <si>
    <t>市道舗装率</t>
    <rPh sb="0" eb="2">
      <t>シドウ</t>
    </rPh>
    <rPh sb="2" eb="4">
      <t>ホソウ</t>
    </rPh>
    <rPh sb="4" eb="5">
      <t>リツ</t>
    </rPh>
    <phoneticPr fontId="2"/>
  </si>
  <si>
    <t>箇所</t>
    <rPh sb="0" eb="2">
      <t>カショ</t>
    </rPh>
    <phoneticPr fontId="2"/>
  </si>
  <si>
    <t>都市公園</t>
    <rPh sb="0" eb="2">
      <t>トシ</t>
    </rPh>
    <rPh sb="2" eb="4">
      <t>コウエン</t>
    </rPh>
    <phoneticPr fontId="2"/>
  </si>
  <si>
    <t>市民1人当たり面積</t>
    <rPh sb="0" eb="2">
      <t>シミン</t>
    </rPh>
    <rPh sb="2" eb="4">
      <t>１ニン</t>
    </rPh>
    <rPh sb="4" eb="5">
      <t>ア</t>
    </rPh>
    <rPh sb="7" eb="9">
      <t>メンセキ</t>
    </rPh>
    <phoneticPr fontId="2"/>
  </si>
  <si>
    <t>台</t>
    <rPh sb="0" eb="1">
      <t>ダイ</t>
    </rPh>
    <phoneticPr fontId="2"/>
  </si>
  <si>
    <t>乗用車</t>
    <rPh sb="0" eb="3">
      <t>ジョウヨウシャ</t>
    </rPh>
    <phoneticPr fontId="2"/>
  </si>
  <si>
    <t>普通</t>
    <rPh sb="0" eb="2">
      <t>フツウ</t>
    </rPh>
    <phoneticPr fontId="2"/>
  </si>
  <si>
    <t>小型</t>
    <rPh sb="0" eb="2">
      <t>コガタ</t>
    </rPh>
    <phoneticPr fontId="2"/>
  </si>
  <si>
    <t>被けん引</t>
    <rPh sb="0" eb="1">
      <t>ヒ</t>
    </rPh>
    <rPh sb="1" eb="4">
      <t>ケンイン</t>
    </rPh>
    <phoneticPr fontId="2"/>
  </si>
  <si>
    <t>大型特殊</t>
    <rPh sb="0" eb="2">
      <t>オオガタ</t>
    </rPh>
    <rPh sb="2" eb="4">
      <t>トクシュ</t>
    </rPh>
    <phoneticPr fontId="2"/>
  </si>
  <si>
    <t>軽自動車（二輪を除く）</t>
    <rPh sb="0" eb="4">
      <t>ケイジドウシャ</t>
    </rPh>
    <rPh sb="5" eb="6">
      <t>２</t>
    </rPh>
    <rPh sb="6" eb="7">
      <t>ワ</t>
    </rPh>
    <rPh sb="8" eb="9">
      <t>ノゾ</t>
    </rPh>
    <phoneticPr fontId="2"/>
  </si>
  <si>
    <t>小型特殊</t>
    <rPh sb="0" eb="2">
      <t>コガタ</t>
    </rPh>
    <rPh sb="2" eb="4">
      <t>トクシュ</t>
    </rPh>
    <phoneticPr fontId="2"/>
  </si>
  <si>
    <t>その他</t>
    <rPh sb="0" eb="3">
      <t>ソノタ</t>
    </rPh>
    <phoneticPr fontId="2"/>
  </si>
  <si>
    <t>二 輪 車</t>
    <rPh sb="0" eb="5">
      <t>ニリンシャ</t>
    </rPh>
    <phoneticPr fontId="2"/>
  </si>
  <si>
    <t>251ｃｃ以上</t>
    <rPh sb="5" eb="7">
      <t>イジョウ</t>
    </rPh>
    <phoneticPr fontId="2"/>
  </si>
  <si>
    <t>50ｃｃ以下</t>
    <rPh sb="4" eb="6">
      <t>イカ</t>
    </rPh>
    <phoneticPr fontId="2"/>
  </si>
  <si>
    <t>郵便物数</t>
    <rPh sb="0" eb="2">
      <t>ユウビン</t>
    </rPh>
    <rPh sb="2" eb="3">
      <t>モノ</t>
    </rPh>
    <rPh sb="3" eb="4">
      <t>スウ</t>
    </rPh>
    <phoneticPr fontId="2"/>
  </si>
  <si>
    <t>国  内    通  常</t>
    <rPh sb="0" eb="4">
      <t>コクナイ</t>
    </rPh>
    <rPh sb="8" eb="12">
      <t>ツウジョウ</t>
    </rPh>
    <phoneticPr fontId="2"/>
  </si>
  <si>
    <t>引受</t>
    <rPh sb="0" eb="2">
      <t>ヒキウケ</t>
    </rPh>
    <phoneticPr fontId="2"/>
  </si>
  <si>
    <t>千通</t>
    <rPh sb="0" eb="2">
      <t>センツウ</t>
    </rPh>
    <phoneticPr fontId="2"/>
  </si>
  <si>
    <t>配達</t>
    <rPh sb="0" eb="2">
      <t>ハイタツ</t>
    </rPh>
    <phoneticPr fontId="2"/>
  </si>
  <si>
    <t>国  内  小  包</t>
    <rPh sb="0" eb="4">
      <t>コクナイ</t>
    </rPh>
    <rPh sb="6" eb="10">
      <t>コヅツミ</t>
    </rPh>
    <phoneticPr fontId="2"/>
  </si>
  <si>
    <t>契約回線数</t>
    <rPh sb="0" eb="2">
      <t>ケイヤク</t>
    </rPh>
    <rPh sb="2" eb="4">
      <t>カイセン</t>
    </rPh>
    <rPh sb="4" eb="5">
      <t>スウ</t>
    </rPh>
    <phoneticPr fontId="2"/>
  </si>
  <si>
    <t>公衆電話数</t>
    <rPh sb="0" eb="2">
      <t>コウシュウ</t>
    </rPh>
    <rPh sb="2" eb="4">
      <t>デンワ</t>
    </rPh>
    <rPh sb="4" eb="5">
      <t>スウ</t>
    </rPh>
    <phoneticPr fontId="2"/>
  </si>
  <si>
    <t>個</t>
    <rPh sb="0" eb="1">
      <t>コ</t>
    </rPh>
    <phoneticPr fontId="2"/>
  </si>
  <si>
    <t>総 数</t>
    <rPh sb="0" eb="3">
      <t>ソウスウ</t>
    </rPh>
    <phoneticPr fontId="2"/>
  </si>
  <si>
    <t>幼稚園数</t>
    <rPh sb="0" eb="3">
      <t>ヨウチエン</t>
    </rPh>
    <rPh sb="3" eb="4">
      <t>スウ</t>
    </rPh>
    <phoneticPr fontId="2"/>
  </si>
  <si>
    <t>園</t>
    <rPh sb="0" eb="1">
      <t>エン</t>
    </rPh>
    <phoneticPr fontId="2"/>
  </si>
  <si>
    <t>（ .5.1）         幼  稚  園</t>
    <rPh sb="16" eb="23">
      <t>ヨウチエン</t>
    </rPh>
    <phoneticPr fontId="2"/>
  </si>
  <si>
    <t>園児数</t>
    <rPh sb="0" eb="2">
      <t>エンジ</t>
    </rPh>
    <rPh sb="2" eb="3">
      <t>スウ</t>
    </rPh>
    <phoneticPr fontId="2"/>
  </si>
  <si>
    <t>市 立</t>
    <rPh sb="0" eb="3">
      <t>シリツ</t>
    </rPh>
    <phoneticPr fontId="2"/>
  </si>
  <si>
    <t>私 立</t>
    <rPh sb="0" eb="3">
      <t>ワタクシリツ</t>
    </rPh>
    <phoneticPr fontId="2"/>
  </si>
  <si>
    <t>学校数</t>
    <rPh sb="0" eb="2">
      <t>ガッコウ</t>
    </rPh>
    <rPh sb="2" eb="3">
      <t>スウ</t>
    </rPh>
    <phoneticPr fontId="2"/>
  </si>
  <si>
    <t>校</t>
    <rPh sb="0" eb="1">
      <t>コウ</t>
    </rPh>
    <phoneticPr fontId="2"/>
  </si>
  <si>
    <t>（ .5.1）         小  学  校</t>
    <rPh sb="16" eb="23">
      <t>ショウガッコウ</t>
    </rPh>
    <phoneticPr fontId="2"/>
  </si>
  <si>
    <t>児童数</t>
    <rPh sb="0" eb="2">
      <t>ジドウ</t>
    </rPh>
    <rPh sb="2" eb="3">
      <t>スウ</t>
    </rPh>
    <phoneticPr fontId="2"/>
  </si>
  <si>
    <t>1校当たりの児童数</t>
    <rPh sb="1" eb="2">
      <t>コウ</t>
    </rPh>
    <rPh sb="2" eb="3">
      <t>ア</t>
    </rPh>
    <rPh sb="6" eb="8">
      <t>ジドウ</t>
    </rPh>
    <rPh sb="8" eb="9">
      <t>スウ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</si>
  <si>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</si>
  <si>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</si>
  <si>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（ .5.1）         中  学  校</t>
    <rPh sb="16" eb="17">
      <t>チュウ</t>
    </rPh>
    <rPh sb="17" eb="23">
      <t>ショウガッコウ</t>
    </rPh>
    <phoneticPr fontId="2"/>
  </si>
  <si>
    <t>生徒数</t>
    <rPh sb="0" eb="3">
      <t>セイトスウ</t>
    </rPh>
    <phoneticPr fontId="2"/>
  </si>
  <si>
    <t>1校当たりの生徒数</t>
    <rPh sb="1" eb="2">
      <t>コウ</t>
    </rPh>
    <rPh sb="2" eb="3">
      <t>ア</t>
    </rPh>
    <rPh sb="6" eb="8">
      <t>セイト</t>
    </rPh>
    <rPh sb="8" eb="9">
      <t>スウ</t>
    </rPh>
    <phoneticPr fontId="2"/>
  </si>
  <si>
    <t>生徒数</t>
    <rPh sb="0" eb="2">
      <t>セイト</t>
    </rPh>
    <rPh sb="2" eb="3">
      <t>スウ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</si>
  <si>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</si>
  <si>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生活保護率</t>
    <rPh sb="0" eb="2">
      <t>セイカツ</t>
    </rPh>
    <rPh sb="2" eb="4">
      <t>ホゴ</t>
    </rPh>
    <rPh sb="4" eb="5">
      <t>リツ</t>
    </rPh>
    <phoneticPr fontId="2"/>
  </si>
  <si>
    <t>全世帯比</t>
    <rPh sb="0" eb="1">
      <t>ゼン</t>
    </rPh>
    <rPh sb="1" eb="3">
      <t>セタイ</t>
    </rPh>
    <rPh sb="3" eb="4">
      <t>ヒ</t>
    </rPh>
    <phoneticPr fontId="2"/>
  </si>
  <si>
    <t>全人口比</t>
    <rPh sb="0" eb="1">
      <t>ゼン</t>
    </rPh>
    <rPh sb="1" eb="3">
      <t>ジンコウ</t>
    </rPh>
    <rPh sb="3" eb="4">
      <t>ヒ</t>
    </rPh>
    <phoneticPr fontId="2"/>
  </si>
  <si>
    <t>（ .4.1）    保 育 所</t>
    <rPh sb="11" eb="16">
      <t>ホイクショ</t>
    </rPh>
    <phoneticPr fontId="2"/>
  </si>
  <si>
    <t>保育所数</t>
    <rPh sb="0" eb="3">
      <t>ホイクショ</t>
    </rPh>
    <rPh sb="3" eb="4">
      <t>スウ</t>
    </rPh>
    <phoneticPr fontId="2"/>
  </si>
  <si>
    <t>う ち   市 立</t>
    <rPh sb="6" eb="9">
      <t>シリツ</t>
    </rPh>
    <phoneticPr fontId="2"/>
  </si>
  <si>
    <t>収 集 回 数</t>
    <rPh sb="0" eb="3">
      <t>シュウシュウ</t>
    </rPh>
    <rPh sb="4" eb="7">
      <t>カイスウ</t>
    </rPh>
    <phoneticPr fontId="2"/>
  </si>
  <si>
    <t>回</t>
    <rPh sb="0" eb="1">
      <t>カイ</t>
    </rPh>
    <phoneticPr fontId="2"/>
  </si>
  <si>
    <t>（ . .1）    医療施設数</t>
    <rPh sb="11" eb="13">
      <t>イリョウ</t>
    </rPh>
    <rPh sb="13" eb="15">
      <t>シセツ</t>
    </rPh>
    <rPh sb="15" eb="16">
      <t>スウ</t>
    </rPh>
    <phoneticPr fontId="2"/>
  </si>
  <si>
    <t>施設</t>
    <rPh sb="0" eb="2">
      <t>シセツ</t>
    </rPh>
    <phoneticPr fontId="2"/>
  </si>
  <si>
    <t>院</t>
    <rPh sb="0" eb="1">
      <t>イン</t>
    </rPh>
    <phoneticPr fontId="2"/>
  </si>
  <si>
    <t>医    療</t>
    <rPh sb="0" eb="6">
      <t>イリョウ</t>
    </rPh>
    <phoneticPr fontId="2"/>
  </si>
  <si>
    <t>病床</t>
    <rPh sb="0" eb="2">
      <t>ビョウショウ</t>
    </rPh>
    <phoneticPr fontId="2"/>
  </si>
  <si>
    <t>床</t>
    <rPh sb="0" eb="1">
      <t>ユカ</t>
    </rPh>
    <phoneticPr fontId="2"/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</si>
  <si>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</si>
  <si>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</si>
  <si>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</si>
  <si>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</si>
  <si>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</si>
  <si>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給水人口</t>
    <rPh sb="0" eb="2">
      <t>キュウスイ</t>
    </rPh>
    <rPh sb="2" eb="4">
      <t>ジンコウ</t>
    </rPh>
    <phoneticPr fontId="2"/>
  </si>
  <si>
    <t>普　及　率</t>
    <rPh sb="0" eb="1">
      <t>アマネ</t>
    </rPh>
    <rPh sb="2" eb="3">
      <t>オヨ</t>
    </rPh>
    <rPh sb="4" eb="5">
      <t>リツ</t>
    </rPh>
    <phoneticPr fontId="2"/>
  </si>
  <si>
    <t>年間1人当たり給水量</t>
    <rPh sb="0" eb="2">
      <t>ネンカン</t>
    </rPh>
    <rPh sb="2" eb="4">
      <t>１ニン</t>
    </rPh>
    <rPh sb="4" eb="5">
      <t>ア</t>
    </rPh>
    <rPh sb="7" eb="9">
      <t>キュウスイ</t>
    </rPh>
    <rPh sb="9" eb="10">
      <t>リョウ</t>
    </rPh>
    <phoneticPr fontId="2"/>
  </si>
  <si>
    <t>下水道普及率（対人口）</t>
    <rPh sb="0" eb="3">
      <t>ゲスイドウ</t>
    </rPh>
    <rPh sb="3" eb="6">
      <t>フキュウリツ</t>
    </rPh>
    <rPh sb="7" eb="8">
      <t>タイ</t>
    </rPh>
    <rPh sb="8" eb="10">
      <t>ジンコウ</t>
    </rPh>
    <phoneticPr fontId="2"/>
  </si>
  <si>
    <t>交　　番　　数</t>
    <rPh sb="0" eb="1">
      <t>コウ</t>
    </rPh>
    <rPh sb="3" eb="4">
      <t>バン</t>
    </rPh>
    <rPh sb="6" eb="7">
      <t>スウ</t>
    </rPh>
    <phoneticPr fontId="2"/>
  </si>
  <si>
    <t>（警察署、派出所、駐在所）</t>
    <rPh sb="1" eb="4">
      <t>ケイサツショ</t>
    </rPh>
    <rPh sb="5" eb="7">
      <t>ハシュツ</t>
    </rPh>
    <rPh sb="7" eb="8">
      <t>ショ</t>
    </rPh>
    <rPh sb="9" eb="11">
      <t>チュウザイ</t>
    </rPh>
    <rPh sb="11" eb="12">
      <t>ショ</t>
    </rPh>
    <phoneticPr fontId="2"/>
  </si>
  <si>
    <t>犯罪発生件数</t>
    <rPh sb="0" eb="2">
      <t>ハンザイ</t>
    </rPh>
    <rPh sb="2" eb="4">
      <t>ハッセイ</t>
    </rPh>
    <rPh sb="4" eb="6">
      <t>ケンスウ</t>
    </rPh>
    <phoneticPr fontId="2"/>
  </si>
  <si>
    <t>交通事故</t>
    <rPh sb="0" eb="4">
      <t>コウツウジコ</t>
    </rPh>
    <phoneticPr fontId="2"/>
  </si>
  <si>
    <t>発生件数</t>
    <rPh sb="0" eb="2">
      <t>ハッセイ</t>
    </rPh>
    <rPh sb="2" eb="4">
      <t>ケンスウ</t>
    </rPh>
    <phoneticPr fontId="2"/>
  </si>
  <si>
    <t>（ 年中）  交通安全</t>
    <rPh sb="2" eb="3">
      <t>トシ</t>
    </rPh>
    <rPh sb="3" eb="4">
      <t>チュウ</t>
    </rPh>
    <rPh sb="7" eb="9">
      <t>コウツウ</t>
    </rPh>
    <rPh sb="9" eb="11">
      <t>アンゼン</t>
    </rPh>
    <phoneticPr fontId="2"/>
  </si>
  <si>
    <t>死傷者数</t>
    <rPh sb="0" eb="3">
      <t>シショウシャ</t>
    </rPh>
    <rPh sb="3" eb="4">
      <t>スウ</t>
    </rPh>
    <phoneticPr fontId="2"/>
  </si>
  <si>
    <t>うち死者数</t>
    <rPh sb="2" eb="5">
      <t>シシャスウ</t>
    </rPh>
    <phoneticPr fontId="2"/>
  </si>
  <si>
    <t>基</t>
    <rPh sb="0" eb="1">
      <t>キ</t>
    </rPh>
    <phoneticPr fontId="2"/>
  </si>
  <si>
    <t>消防車台数</t>
    <rPh sb="0" eb="3">
      <t>ショウボウシャ</t>
    </rPh>
    <rPh sb="3" eb="5">
      <t>ダイスウ</t>
    </rPh>
    <phoneticPr fontId="2"/>
  </si>
  <si>
    <t>（ 年中）   消 防</t>
    <rPh sb="2" eb="4">
      <t>ネンジュウ</t>
    </rPh>
    <rPh sb="8" eb="11">
      <t>ショウボウ</t>
    </rPh>
    <phoneticPr fontId="2"/>
  </si>
  <si>
    <t>火災発生件数世帯比</t>
    <rPh sb="0" eb="2">
      <t>カサイ</t>
    </rPh>
    <rPh sb="2" eb="4">
      <t>ハッセイ</t>
    </rPh>
    <rPh sb="4" eb="6">
      <t>ケンスウ</t>
    </rPh>
    <rPh sb="6" eb="8">
      <t>セタイヒ</t>
    </rPh>
    <rPh sb="8" eb="9">
      <t>ヒ</t>
    </rPh>
    <phoneticPr fontId="2"/>
  </si>
  <si>
    <t>救急車台数</t>
    <rPh sb="0" eb="3">
      <t>キュウキュウシャ</t>
    </rPh>
    <rPh sb="3" eb="5">
      <t>ダイスウ</t>
    </rPh>
    <phoneticPr fontId="2"/>
  </si>
  <si>
    <t>救急出動回数</t>
    <rPh sb="0" eb="2">
      <t>キュウキュウ</t>
    </rPh>
    <rPh sb="2" eb="4">
      <t>シュツドウ</t>
    </rPh>
    <rPh sb="4" eb="6">
      <t>カイスウ</t>
    </rPh>
    <phoneticPr fontId="2"/>
  </si>
  <si>
    <t>議員定数</t>
    <rPh sb="0" eb="2">
      <t>ギイン</t>
    </rPh>
    <rPh sb="2" eb="4">
      <t>テイスウ</t>
    </rPh>
    <phoneticPr fontId="2"/>
  </si>
  <si>
    <t>議員1人当たり人口</t>
    <rPh sb="0" eb="2">
      <t>ギイン</t>
    </rPh>
    <rPh sb="2" eb="4">
      <t>１ニン</t>
    </rPh>
    <rPh sb="4" eb="5">
      <t>ア</t>
    </rPh>
    <rPh sb="7" eb="9">
      <t>ジンコウ</t>
    </rPh>
    <phoneticPr fontId="2"/>
  </si>
  <si>
    <t>提案件数</t>
    <rPh sb="0" eb="2">
      <t>テイアン</t>
    </rPh>
    <rPh sb="2" eb="4">
      <t>ケンスウ</t>
    </rPh>
    <phoneticPr fontId="2"/>
  </si>
  <si>
    <t>市長提案</t>
    <rPh sb="0" eb="2">
      <t>シチョウ</t>
    </rPh>
    <rPh sb="2" eb="4">
      <t>テイアン</t>
    </rPh>
    <phoneticPr fontId="2"/>
  </si>
  <si>
    <t>議員提案</t>
    <rPh sb="0" eb="2">
      <t>ギイン</t>
    </rPh>
    <rPh sb="2" eb="4">
      <t>テイアン</t>
    </rPh>
    <phoneticPr fontId="2"/>
  </si>
  <si>
    <t>請願件数</t>
    <rPh sb="0" eb="2">
      <t>セイガン</t>
    </rPh>
    <rPh sb="2" eb="4">
      <t>ケンスウ</t>
    </rPh>
    <phoneticPr fontId="2"/>
  </si>
  <si>
    <t>陳情件数</t>
    <rPh sb="0" eb="2">
      <t>チンジョウ</t>
    </rPh>
    <rPh sb="2" eb="4">
      <t>ケンスウ</t>
    </rPh>
    <phoneticPr fontId="2"/>
  </si>
  <si>
    <t>選 挙</t>
    <rPh sb="0" eb="3">
      <t>センキョ</t>
    </rPh>
    <phoneticPr fontId="2"/>
  </si>
  <si>
    <t>普通会計決算額（歳出）</t>
    <rPh sb="0" eb="2">
      <t>フツウ</t>
    </rPh>
    <rPh sb="2" eb="4">
      <t>カイケイ</t>
    </rPh>
    <rPh sb="4" eb="6">
      <t>ケッサン</t>
    </rPh>
    <rPh sb="6" eb="7">
      <t>ガク</t>
    </rPh>
    <rPh sb="8" eb="10">
      <t>サイシュツ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</si>
  <si>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</si>
  <si>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地方交付税額</t>
    <rPh sb="0" eb="5">
      <t>チホウコウフゼイ</t>
    </rPh>
    <rPh sb="5" eb="6">
      <t>ガク</t>
    </rPh>
    <phoneticPr fontId="2"/>
  </si>
  <si>
    <t>財政力指数</t>
    <rPh sb="0" eb="3">
      <t>ザイセイリョク</t>
    </rPh>
    <rPh sb="3" eb="5">
      <t>シスウ</t>
    </rPh>
    <phoneticPr fontId="2"/>
  </si>
  <si>
    <t>市税総額</t>
    <rPh sb="0" eb="2">
      <t>シゼイ</t>
    </rPh>
    <rPh sb="2" eb="4">
      <t>ソウガク</t>
    </rPh>
    <phoneticPr fontId="2"/>
  </si>
  <si>
    <t>市民1人当たり税額</t>
    <rPh sb="0" eb="2">
      <t>シミン</t>
    </rPh>
    <rPh sb="2" eb="4">
      <t>１ニン</t>
    </rPh>
    <rPh sb="4" eb="5">
      <t>ア</t>
    </rPh>
    <rPh sb="7" eb="9">
      <t>ゼイガク</t>
    </rPh>
    <phoneticPr fontId="2"/>
  </si>
  <si>
    <t>円</t>
    <rPh sb="0" eb="1">
      <t>エン</t>
    </rPh>
    <phoneticPr fontId="2"/>
  </si>
  <si>
    <t>市民税</t>
    <rPh sb="0" eb="3">
      <t>シミンゼイ</t>
    </rPh>
    <phoneticPr fontId="2"/>
  </si>
  <si>
    <t>個人</t>
    <rPh sb="0" eb="2">
      <t>コジン</t>
    </rPh>
    <phoneticPr fontId="2"/>
  </si>
  <si>
    <t>市民1人当たり</t>
    <rPh sb="0" eb="2">
      <t>シミン</t>
    </rPh>
    <rPh sb="2" eb="4">
      <t>１ニン</t>
    </rPh>
    <rPh sb="4" eb="5">
      <t>ア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</si>
  <si>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</si>
  <si>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</si>
  <si>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土地</t>
    <rPh sb="0" eb="2">
      <t>トチ</t>
    </rPh>
    <phoneticPr fontId="2"/>
  </si>
  <si>
    <t>家屋</t>
    <rPh sb="0" eb="2">
      <t>カオク</t>
    </rPh>
    <phoneticPr fontId="2"/>
  </si>
  <si>
    <t>償却資産</t>
    <rPh sb="0" eb="2">
      <t>ショウキャク</t>
    </rPh>
    <rPh sb="2" eb="4">
      <t>シサン</t>
    </rPh>
    <phoneticPr fontId="2"/>
  </si>
  <si>
    <t>交付金</t>
    <rPh sb="0" eb="3">
      <t>コウフキン</t>
    </rPh>
    <phoneticPr fontId="2"/>
  </si>
  <si>
    <t>（ .4.1）   市職員数</t>
    <rPh sb="10" eb="13">
      <t>シショクイン</t>
    </rPh>
    <rPh sb="13" eb="14">
      <t>スウ</t>
    </rPh>
    <phoneticPr fontId="2"/>
  </si>
  <si>
    <t>市長部局職員</t>
    <rPh sb="0" eb="2">
      <t>シチョウ</t>
    </rPh>
    <rPh sb="2" eb="4">
      <t>ブキョク</t>
    </rPh>
    <rPh sb="4" eb="6">
      <t>ショクイン</t>
    </rPh>
    <phoneticPr fontId="2"/>
  </si>
  <si>
    <t>消防職員</t>
    <rPh sb="0" eb="2">
      <t>ショウボウ</t>
    </rPh>
    <rPh sb="2" eb="4">
      <t>ショクイン</t>
    </rPh>
    <phoneticPr fontId="2"/>
  </si>
  <si>
    <t>公営企業職員</t>
    <rPh sb="0" eb="2">
      <t>コウエイ</t>
    </rPh>
    <rPh sb="2" eb="4">
      <t>キギョウ</t>
    </rPh>
    <rPh sb="4" eb="6">
      <t>ショクイン</t>
    </rPh>
    <phoneticPr fontId="2"/>
  </si>
  <si>
    <t>議会及び各種委員会職員</t>
    <rPh sb="0" eb="2">
      <t>ギカイ</t>
    </rPh>
    <rPh sb="2" eb="3">
      <t>オヨ</t>
    </rPh>
    <rPh sb="4" eb="6">
      <t>カクシュ</t>
    </rPh>
    <rPh sb="6" eb="9">
      <t>イインカイ</t>
    </rPh>
    <rPh sb="9" eb="11">
      <t>ショクイン</t>
    </rPh>
    <phoneticPr fontId="2"/>
  </si>
  <si>
    <t>（ . .1）   　　文化施設数</t>
    <rPh sb="12" eb="14">
      <t>ブンカ</t>
    </rPh>
    <rPh sb="14" eb="16">
      <t>シセツ</t>
    </rPh>
    <rPh sb="16" eb="17">
      <t>スウ</t>
    </rPh>
    <phoneticPr fontId="2"/>
  </si>
  <si>
    <t>市民（文化）会館</t>
    <rPh sb="0" eb="2">
      <t>シミン</t>
    </rPh>
    <rPh sb="3" eb="5">
      <t>ブンカ</t>
    </rPh>
    <rPh sb="6" eb="8">
      <t>カイカン</t>
    </rPh>
    <phoneticPr fontId="2"/>
  </si>
  <si>
    <t>公民館</t>
    <rPh sb="0" eb="3">
      <t>コウミンカン</t>
    </rPh>
    <phoneticPr fontId="2"/>
  </si>
  <si>
    <t>資料館</t>
    <rPh sb="0" eb="3">
      <t>シリョウカン</t>
    </rPh>
    <phoneticPr fontId="2"/>
  </si>
  <si>
    <t>図書館</t>
    <rPh sb="0" eb="3">
      <t>トショカン</t>
    </rPh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</si>
  <si>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</si>
  <si>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入所数</t>
    <rPh sb="0" eb="2">
      <t>ニュウショ</t>
    </rPh>
    <rPh sb="2" eb="3">
      <t>スウ</t>
    </rPh>
    <phoneticPr fontId="2"/>
  </si>
  <si>
    <t>宇治市</t>
  </si>
  <si>
    <t>宮津市</t>
  </si>
  <si>
    <t>城陽市</t>
  </si>
  <si>
    <t>自然動態比率</t>
    <rPh sb="0" eb="2">
      <t>シゼン</t>
    </rPh>
    <rPh sb="2" eb="4">
      <t>ドウタイ</t>
    </rPh>
    <rPh sb="4" eb="6">
      <t>ヒリツ</t>
    </rPh>
    <phoneticPr fontId="2"/>
  </si>
  <si>
    <t>社会動態比率</t>
    <rPh sb="0" eb="2">
      <t>シャカイ</t>
    </rPh>
    <rPh sb="2" eb="4">
      <t>ドウタイ</t>
    </rPh>
    <rPh sb="4" eb="6">
      <t>ヒリツ</t>
    </rPh>
    <phoneticPr fontId="2"/>
  </si>
  <si>
    <t>単位</t>
    <rPh sb="0" eb="2">
      <t>タンイ</t>
    </rPh>
    <phoneticPr fontId="2"/>
  </si>
  <si>
    <t>電話</t>
    <rPh sb="0" eb="2">
      <t>デンワ</t>
    </rPh>
    <phoneticPr fontId="2"/>
  </si>
  <si>
    <t>上水道</t>
    <rPh sb="0" eb="3">
      <t>ジョウスイドウ</t>
    </rPh>
    <phoneticPr fontId="2"/>
  </si>
  <si>
    <t>病 院</t>
    <rPh sb="0" eb="1">
      <t>ヤマイ</t>
    </rPh>
    <rPh sb="2" eb="3">
      <t>イン</t>
    </rPh>
    <phoneticPr fontId="2"/>
  </si>
  <si>
    <t>国    勢    調    査    （  .  . １　）</t>
    <rPh sb="0" eb="16">
      <t>コクセイチョウサ</t>
    </rPh>
    <phoneticPr fontId="2"/>
  </si>
  <si>
    <t>情報通信業</t>
    <rPh sb="0" eb="2">
      <t>ジョウホウ</t>
    </rPh>
    <rPh sb="2" eb="5">
      <t>ツウシンギョウ</t>
    </rPh>
    <phoneticPr fontId="2"/>
  </si>
  <si>
    <t>農業従事者数
（販売農家）</t>
    <rPh sb="0" eb="2">
      <t>ノウギョウ</t>
    </rPh>
    <rPh sb="2" eb="5">
      <t>ジュウジシャ</t>
    </rPh>
    <rPh sb="5" eb="6">
      <t>カズ</t>
    </rPh>
    <rPh sb="8" eb="10">
      <t>ハンバイ</t>
    </rPh>
    <rPh sb="10" eb="12">
      <t>ノウカ</t>
    </rPh>
    <phoneticPr fontId="2"/>
  </si>
  <si>
    <t>農家人口
（販売農家）</t>
    <rPh sb="0" eb="2">
      <t>ノウカ</t>
    </rPh>
    <rPh sb="2" eb="4">
      <t>ジンコウ</t>
    </rPh>
    <rPh sb="6" eb="8">
      <t>ハンバイ</t>
    </rPh>
    <rPh sb="8" eb="10">
      <t>ノウカ</t>
    </rPh>
    <phoneticPr fontId="2"/>
  </si>
  <si>
    <t>南丹市</t>
    <rPh sb="0" eb="2">
      <t>ナンタン</t>
    </rPh>
    <rPh sb="2" eb="3">
      <t>シ</t>
    </rPh>
    <phoneticPr fontId="2"/>
  </si>
  <si>
    <t>市名</t>
  </si>
  <si>
    <t>電話番号</t>
  </si>
  <si>
    <t>京都市</t>
  </si>
  <si>
    <t>FAX　075-222-3218</t>
  </si>
  <si>
    <t>総務部総務課</t>
  </si>
  <si>
    <t>舞鶴市</t>
  </si>
  <si>
    <t>各市統計主管部課一覧</t>
    <rPh sb="0" eb="2">
      <t>カクシ</t>
    </rPh>
    <rPh sb="2" eb="4">
      <t>トウケイ</t>
    </rPh>
    <rPh sb="4" eb="6">
      <t>シュカン</t>
    </rPh>
    <rPh sb="6" eb="7">
      <t>ブ</t>
    </rPh>
    <rPh sb="7" eb="8">
      <t>カ</t>
    </rPh>
    <rPh sb="8" eb="10">
      <t>イチラン</t>
    </rPh>
    <phoneticPr fontId="2"/>
  </si>
  <si>
    <t>TEL  0773-24-7036（直通）</t>
    <rPh sb="18" eb="20">
      <t>チョクツウ</t>
    </rPh>
    <phoneticPr fontId="2"/>
  </si>
  <si>
    <t>TEL　0773-66-1044（直通）</t>
    <rPh sb="17" eb="19">
      <t>チョクツウ</t>
    </rPh>
    <phoneticPr fontId="2"/>
  </si>
  <si>
    <t>TEL　0774-20-8714（直通）</t>
    <rPh sb="17" eb="19">
      <t>チョクツウ</t>
    </rPh>
    <phoneticPr fontId="2"/>
  </si>
  <si>
    <t>総務部総務課</t>
    <rPh sb="3" eb="5">
      <t>ソウム</t>
    </rPh>
    <phoneticPr fontId="2"/>
  </si>
  <si>
    <t>TEL　0774-56-4011（直通）</t>
    <rPh sb="17" eb="19">
      <t>チョクツウ</t>
    </rPh>
    <phoneticPr fontId="2"/>
  </si>
  <si>
    <t>TEL　075-931-1111（代表）</t>
    <rPh sb="17" eb="19">
      <t>ダイヒョウ</t>
    </rPh>
    <phoneticPr fontId="2"/>
  </si>
  <si>
    <t>TEL　075-955-9547（直通）</t>
    <rPh sb="17" eb="19">
      <t>チョクツウ</t>
    </rPh>
    <phoneticPr fontId="2"/>
  </si>
  <si>
    <t>京丹後市</t>
    <rPh sb="0" eb="4">
      <t>キ</t>
    </rPh>
    <phoneticPr fontId="2"/>
  </si>
  <si>
    <t>市立幼稚園教員（本務者）
1人当たりの園児数</t>
    <rPh sb="0" eb="2">
      <t>シリツ</t>
    </rPh>
    <rPh sb="2" eb="5">
      <t>ヨウチエン</t>
    </rPh>
    <rPh sb="5" eb="7">
      <t>キョウイン</t>
    </rPh>
    <rPh sb="8" eb="11">
      <t>ホンムシャ</t>
    </rPh>
    <rPh sb="13" eb="15">
      <t>１ニン</t>
    </rPh>
    <rPh sb="15" eb="16">
      <t>ア</t>
    </rPh>
    <rPh sb="19" eb="21">
      <t>エンジ</t>
    </rPh>
    <rPh sb="21" eb="22">
      <t>スウ</t>
    </rPh>
    <phoneticPr fontId="2"/>
  </si>
  <si>
    <t>実質公債費比率</t>
    <rPh sb="0" eb="2">
      <t>ジッシツ</t>
    </rPh>
    <rPh sb="2" eb="4">
      <t>コウサイヒ</t>
    </rPh>
    <rPh sb="4" eb="5">
      <t>ヒ</t>
    </rPh>
    <rPh sb="5" eb="6">
      <t>ヒ</t>
    </rPh>
    <rPh sb="6" eb="7">
      <t>リツ</t>
    </rPh>
    <phoneticPr fontId="2"/>
  </si>
  <si>
    <t>総務部総務課</t>
    <rPh sb="0" eb="3">
      <t>ソウムブ</t>
    </rPh>
    <rPh sb="3" eb="5">
      <t>ソウム</t>
    </rPh>
    <rPh sb="5" eb="6">
      <t>カ</t>
    </rPh>
    <phoneticPr fontId="2"/>
  </si>
  <si>
    <t>TEL　0771-68-0002（直通）</t>
    <rPh sb="17" eb="19">
      <t>チョクツウ</t>
    </rPh>
    <phoneticPr fontId="2"/>
  </si>
  <si>
    <t>企画総務部総務課</t>
    <rPh sb="0" eb="2">
      <t>キカク</t>
    </rPh>
    <rPh sb="2" eb="4">
      <t>ソウム</t>
    </rPh>
    <rPh sb="4" eb="5">
      <t>ブ</t>
    </rPh>
    <rPh sb="5" eb="8">
      <t>ソウムカ</t>
    </rPh>
    <phoneticPr fontId="2"/>
  </si>
  <si>
    <t>TEL　0774-64-1337（直通）</t>
    <rPh sb="17" eb="19">
      <t>チョクツウ</t>
    </rPh>
    <phoneticPr fontId="2"/>
  </si>
  <si>
    <t>木津川市</t>
    <rPh sb="0" eb="2">
      <t>キヅ</t>
    </rPh>
    <rPh sb="2" eb="3">
      <t>カワ</t>
    </rPh>
    <rPh sb="3" eb="4">
      <t>シ</t>
    </rPh>
    <phoneticPr fontId="2"/>
  </si>
  <si>
    <t>郵 便 局 数(簡易局含む）</t>
    <rPh sb="0" eb="5">
      <t>ユウビンキョク</t>
    </rPh>
    <rPh sb="6" eb="7">
      <t>スウ</t>
    </rPh>
    <rPh sb="8" eb="10">
      <t>カンイ</t>
    </rPh>
    <rPh sb="10" eb="11">
      <t>キョク</t>
    </rPh>
    <rPh sb="11" eb="12">
      <t>フク</t>
    </rPh>
    <phoneticPr fontId="2"/>
  </si>
  <si>
    <t>舞鶴市</t>
    <rPh sb="0" eb="3">
      <t>マイヅルシ</t>
    </rPh>
    <phoneticPr fontId="2"/>
  </si>
  <si>
    <t>亀岡市</t>
    <rPh sb="0" eb="3">
      <t>カメオカシ</t>
    </rPh>
    <phoneticPr fontId="2"/>
  </si>
  <si>
    <t>城陽市</t>
    <rPh sb="0" eb="3">
      <t>ジョウヨウシ</t>
    </rPh>
    <phoneticPr fontId="2"/>
  </si>
  <si>
    <t>政策推進部政策推進課</t>
    <rPh sb="0" eb="2">
      <t>セイサク</t>
    </rPh>
    <rPh sb="2" eb="5">
      <t>スイシンブ</t>
    </rPh>
    <rPh sb="5" eb="7">
      <t>セイサク</t>
    </rPh>
    <rPh sb="7" eb="9">
      <t>スイシン</t>
    </rPh>
    <rPh sb="9" eb="10">
      <t>カ</t>
    </rPh>
    <phoneticPr fontId="2"/>
  </si>
  <si>
    <t>東 経</t>
    <rPh sb="0" eb="1">
      <t>ヒガシ</t>
    </rPh>
    <rPh sb="2" eb="3">
      <t>キョウ</t>
    </rPh>
    <phoneticPr fontId="2"/>
  </si>
  <si>
    <t>北 緯</t>
    <rPh sb="0" eb="1">
      <t>キタ</t>
    </rPh>
    <rPh sb="2" eb="3">
      <t>イ</t>
    </rPh>
    <phoneticPr fontId="2"/>
  </si>
  <si>
    <t>東 西</t>
    <rPh sb="0" eb="1">
      <t>ヒガシ</t>
    </rPh>
    <rPh sb="2" eb="3">
      <t>ニシ</t>
    </rPh>
    <phoneticPr fontId="2"/>
  </si>
  <si>
    <t>南 北</t>
    <rPh sb="0" eb="1">
      <t>ミナミ</t>
    </rPh>
    <rPh sb="2" eb="3">
      <t>キタ</t>
    </rPh>
    <phoneticPr fontId="2"/>
  </si>
  <si>
    <t>最 高</t>
    <rPh sb="0" eb="1">
      <t>サイ</t>
    </rPh>
    <rPh sb="2" eb="3">
      <t>コウ</t>
    </rPh>
    <phoneticPr fontId="2"/>
  </si>
  <si>
    <t>最 低</t>
    <rPh sb="0" eb="1">
      <t>サイ</t>
    </rPh>
    <rPh sb="2" eb="3">
      <t>テイ</t>
    </rPh>
    <phoneticPr fontId="2"/>
  </si>
  <si>
    <t xml:space="preserve">自然増減 </t>
    <rPh sb="0" eb="1">
      <t>ジ</t>
    </rPh>
    <rPh sb="1" eb="2">
      <t>ゼン</t>
    </rPh>
    <rPh sb="2" eb="3">
      <t>ゾウ</t>
    </rPh>
    <rPh sb="3" eb="4">
      <t>ゲン</t>
    </rPh>
    <phoneticPr fontId="2"/>
  </si>
  <si>
    <t>出生</t>
    <rPh sb="0" eb="1">
      <t>デ</t>
    </rPh>
    <rPh sb="1" eb="2">
      <t>ショウ</t>
    </rPh>
    <phoneticPr fontId="2"/>
  </si>
  <si>
    <t>死亡</t>
    <rPh sb="0" eb="1">
      <t>シ</t>
    </rPh>
    <rPh sb="1" eb="2">
      <t>ボウ</t>
    </rPh>
    <phoneticPr fontId="2"/>
  </si>
  <si>
    <t>転入</t>
    <rPh sb="0" eb="1">
      <t>テン</t>
    </rPh>
    <rPh sb="1" eb="2">
      <t>イリ</t>
    </rPh>
    <phoneticPr fontId="2"/>
  </si>
  <si>
    <t>転出</t>
    <rPh sb="0" eb="2">
      <t>テンシュツ</t>
    </rPh>
    <phoneticPr fontId="2"/>
  </si>
  <si>
    <t>社会増減</t>
    <rPh sb="0" eb="1">
      <t>シャ</t>
    </rPh>
    <rPh sb="1" eb="2">
      <t>カイ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</si>
  <si>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</si>
  <si>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</si>
  <si>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</si>
  <si>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</si>
  <si>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</si>
  <si>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死産</t>
    <rPh sb="0" eb="2">
      <t>シザン</t>
    </rPh>
    <phoneticPr fontId="2"/>
  </si>
  <si>
    <t>海抜</t>
    <rPh sb="0" eb="2">
      <t>カイバツ</t>
    </rPh>
    <phoneticPr fontId="2"/>
  </si>
  <si>
    <t>広ぼう</t>
    <rPh sb="0" eb="1">
      <t>ヒロイ</t>
    </rPh>
    <phoneticPr fontId="2"/>
  </si>
  <si>
    <t>市制施行日</t>
    <rPh sb="0" eb="1">
      <t>シ</t>
    </rPh>
    <rPh sb="1" eb="2">
      <t>セイ</t>
    </rPh>
    <rPh sb="2" eb="3">
      <t>シ</t>
    </rPh>
    <rPh sb="3" eb="4">
      <t>ギョウ</t>
    </rPh>
    <rPh sb="4" eb="5">
      <t>ビ</t>
    </rPh>
    <phoneticPr fontId="2"/>
  </si>
  <si>
    <t>区分</t>
    <rPh sb="0" eb="2">
      <t>クブン</t>
    </rPh>
    <phoneticPr fontId="2"/>
  </si>
  <si>
    <t>年少人口</t>
    <rPh sb="0" eb="1">
      <t>トシ</t>
    </rPh>
    <rPh sb="1" eb="2">
      <t>ショウ</t>
    </rPh>
    <rPh sb="2" eb="4">
      <t>ジンコウ</t>
    </rPh>
    <phoneticPr fontId="2"/>
  </si>
  <si>
    <t>生 産 年 齢 人 口</t>
    <rPh sb="0" eb="1">
      <t>ショウ</t>
    </rPh>
    <rPh sb="2" eb="3">
      <t>サン</t>
    </rPh>
    <rPh sb="4" eb="5">
      <t>ドシ</t>
    </rPh>
    <rPh sb="6" eb="7">
      <t>ヨワイ</t>
    </rPh>
    <rPh sb="8" eb="9">
      <t>ジン</t>
    </rPh>
    <rPh sb="10" eb="11">
      <t>クチ</t>
    </rPh>
    <phoneticPr fontId="2"/>
  </si>
  <si>
    <t>政策経営部政策推進課</t>
    <rPh sb="0" eb="2">
      <t>セイサク</t>
    </rPh>
    <rPh sb="2" eb="4">
      <t>ケイエイ</t>
    </rPh>
    <rPh sb="4" eb="5">
      <t>ブ</t>
    </rPh>
    <rPh sb="5" eb="7">
      <t>セイサク</t>
    </rPh>
    <rPh sb="7" eb="9">
      <t>スイシン</t>
    </rPh>
    <rPh sb="9" eb="10">
      <t>カ</t>
    </rPh>
    <phoneticPr fontId="2"/>
  </si>
  <si>
    <t>総務部総務室</t>
    <rPh sb="0" eb="2">
      <t>ソウム</t>
    </rPh>
    <rPh sb="2" eb="3">
      <t>ブ</t>
    </rPh>
    <rPh sb="3" eb="6">
      <t>ソウムシツ</t>
    </rPh>
    <phoneticPr fontId="2"/>
  </si>
  <si>
    <t>TEL　0772-69-0140（直通）</t>
    <rPh sb="17" eb="19">
      <t>チョクツウ</t>
    </rPh>
    <phoneticPr fontId="2"/>
  </si>
  <si>
    <t>TEL　0771-25-5095（直通）</t>
    <rPh sb="17" eb="19">
      <t>チョクツウ</t>
    </rPh>
    <phoneticPr fontId="2"/>
  </si>
  <si>
    <t>TEL　0774-75-1200（直通）</t>
    <rPh sb="17" eb="19">
      <t>チョクツウ</t>
    </rPh>
    <phoneticPr fontId="2"/>
  </si>
  <si>
    <t>性比
（女性＝100）</t>
    <rPh sb="0" eb="1">
      <t>セイヒ</t>
    </rPh>
    <rPh sb="1" eb="2">
      <t>ヒ</t>
    </rPh>
    <rPh sb="4" eb="6">
      <t>ジョセイ</t>
    </rPh>
    <phoneticPr fontId="2"/>
  </si>
  <si>
    <t>都市ガス普及世帯率</t>
    <rPh sb="0" eb="2">
      <t>トシ</t>
    </rPh>
    <rPh sb="4" eb="6">
      <t>フキュウ</t>
    </rPh>
    <rPh sb="6" eb="8">
      <t>セタイ</t>
    </rPh>
    <rPh sb="8" eb="9">
      <t>リツ</t>
    </rPh>
    <phoneticPr fontId="2"/>
  </si>
  <si>
    <t>諸    車  （ . . 　）</t>
    <rPh sb="0" eb="1">
      <t>ショ</t>
    </rPh>
    <rPh sb="5" eb="6">
      <t>クルマ</t>
    </rPh>
    <phoneticPr fontId="2"/>
  </si>
  <si>
    <t>年齢３区分</t>
    <rPh sb="0" eb="2">
      <t>ネンレイ</t>
    </rPh>
    <rPh sb="3" eb="5">
      <t>クブン</t>
    </rPh>
    <phoneticPr fontId="2"/>
  </si>
  <si>
    <t>…</t>
  </si>
  <si>
    <t>〒627-8567
　京丹後市峰山町杉谷８８９番地</t>
    <rPh sb="23" eb="25">
      <t>バンチ</t>
    </rPh>
    <phoneticPr fontId="2"/>
  </si>
  <si>
    <t>特種用途車</t>
    <rPh sb="0" eb="1">
      <t>トク</t>
    </rPh>
    <rPh sb="1" eb="2">
      <t>タネ</t>
    </rPh>
    <rPh sb="2" eb="4">
      <t>ヨウト</t>
    </rPh>
    <rPh sb="4" eb="5">
      <t>クルマ</t>
    </rPh>
    <phoneticPr fontId="2"/>
  </si>
  <si>
    <t>特別支援学級
（公立分のみ）</t>
    <rPh sb="0" eb="2">
      <t>トクベツ</t>
    </rPh>
    <rPh sb="2" eb="4">
      <t>シエン</t>
    </rPh>
    <rPh sb="4" eb="6">
      <t>ガッキュウ</t>
    </rPh>
    <rPh sb="8" eb="10">
      <t>コウリツ</t>
    </rPh>
    <rPh sb="10" eb="11">
      <t>ブン</t>
    </rPh>
    <phoneticPr fontId="2"/>
  </si>
  <si>
    <t>教員（本務者）
1人当たりの児童数</t>
    <rPh sb="0" eb="2">
      <t>キョウイン</t>
    </rPh>
    <rPh sb="3" eb="6">
      <t>ホンムシャ</t>
    </rPh>
    <rPh sb="8" eb="10">
      <t>１ニン</t>
    </rPh>
    <rPh sb="10" eb="11">
      <t>ア</t>
    </rPh>
    <rPh sb="14" eb="16">
      <t>ジドウ</t>
    </rPh>
    <rPh sb="16" eb="17">
      <t>スウ</t>
    </rPh>
    <phoneticPr fontId="2"/>
  </si>
  <si>
    <t>教員（本務者）
1人当たりの生徒数</t>
    <rPh sb="0" eb="2">
      <t>キョウイン</t>
    </rPh>
    <rPh sb="3" eb="6">
      <t>ホンムシャ</t>
    </rPh>
    <rPh sb="8" eb="10">
      <t>１ニン</t>
    </rPh>
    <rPh sb="10" eb="11">
      <t>ア</t>
    </rPh>
    <rPh sb="14" eb="16">
      <t>セイト</t>
    </rPh>
    <rPh sb="16" eb="17">
      <t>スウ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</si>
  <si>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</si>
  <si>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〒622-8651
　南丹市園部町小桜町４７番地</t>
    <rPh sb="22" eb="24">
      <t>バンチ</t>
    </rPh>
    <phoneticPr fontId="2"/>
  </si>
  <si>
    <t>（ 15 ～ 64 歳 ）</t>
    <rPh sb="10" eb="11">
      <t>サイ</t>
    </rPh>
    <phoneticPr fontId="2"/>
  </si>
  <si>
    <t>人　口　総  数</t>
    <rPh sb="0" eb="1">
      <t>ヒト</t>
    </rPh>
    <rPh sb="2" eb="3">
      <t>クチ</t>
    </rPh>
    <rPh sb="4" eb="5">
      <t>フサ</t>
    </rPh>
    <rPh sb="7" eb="8">
      <t>カズ</t>
    </rPh>
    <phoneticPr fontId="2"/>
  </si>
  <si>
    <t>総 数</t>
    <rPh sb="0" eb="1">
      <t>フサ</t>
    </rPh>
    <rPh sb="2" eb="3">
      <t>カズ</t>
    </rPh>
    <phoneticPr fontId="2"/>
  </si>
  <si>
    <t>農 林 業</t>
    <rPh sb="0" eb="1">
      <t>ノウ</t>
    </rPh>
    <rPh sb="2" eb="3">
      <t>ハヤシ</t>
    </rPh>
    <rPh sb="4" eb="5">
      <t>ギョウ</t>
    </rPh>
    <phoneticPr fontId="2"/>
  </si>
  <si>
    <t>漁    業</t>
    <rPh sb="0" eb="1">
      <t>ギョ</t>
    </rPh>
    <rPh sb="5" eb="6">
      <t>ギョウ</t>
    </rPh>
    <phoneticPr fontId="2"/>
  </si>
  <si>
    <t>複合サービス事業</t>
    <rPh sb="0" eb="2">
      <t>フクゴウ</t>
    </rPh>
    <rPh sb="6" eb="7">
      <t>コト</t>
    </rPh>
    <rPh sb="7" eb="8">
      <t>ギョウ</t>
    </rPh>
    <phoneticPr fontId="2"/>
  </si>
  <si>
    <t>135゜46′</t>
  </si>
  <si>
    <t>35゜00′</t>
  </si>
  <si>
    <t>135゜23′</t>
  </si>
  <si>
    <t>35゜28′</t>
  </si>
  <si>
    <t>135゜47′</t>
  </si>
  <si>
    <t>34゜51′</t>
  </si>
  <si>
    <t>135゜42′</t>
  </si>
  <si>
    <t>34゜56′</t>
  </si>
  <si>
    <t>34゜55′</t>
  </si>
  <si>
    <t>34゜52′</t>
  </si>
  <si>
    <t>34゜48′</t>
  </si>
  <si>
    <t>135゜28′</t>
  </si>
  <si>
    <t>35゜06′</t>
  </si>
  <si>
    <t>135゜49′</t>
  </si>
  <si>
    <t>34゜44′</t>
  </si>
  <si>
    <t xml:space="preserve">… </t>
  </si>
  <si>
    <t>135゜03′</t>
  </si>
  <si>
    <t>35゜37′</t>
  </si>
  <si>
    <t>135゜12′</t>
  </si>
  <si>
    <t>35゜32′</t>
  </si>
  <si>
    <t>135゜15′</t>
  </si>
  <si>
    <t>35゜17′</t>
  </si>
  <si>
    <t>135゜07′</t>
  </si>
  <si>
    <t>1(1)</t>
  </si>
  <si>
    <t>百万円</t>
    <rPh sb="0" eb="2">
      <t>ヒャクマン</t>
    </rPh>
    <rPh sb="2" eb="3">
      <t>エン</t>
    </rPh>
    <phoneticPr fontId="2"/>
  </si>
  <si>
    <t xml:space="preserve">- </t>
  </si>
  <si>
    <t>各項目をクリックすると，該当するシートに移動します。</t>
    <rPh sb="0" eb="1">
      <t>カク</t>
    </rPh>
    <rPh sb="1" eb="3">
      <t>コウモク</t>
    </rPh>
    <rPh sb="12" eb="14">
      <t>ガイトウ</t>
    </rPh>
    <phoneticPr fontId="2"/>
  </si>
  <si>
    <t>（１）</t>
    <phoneticPr fontId="2"/>
  </si>
  <si>
    <t>（１１）</t>
  </si>
  <si>
    <t>（２１）</t>
  </si>
  <si>
    <t>（１２）</t>
  </si>
  <si>
    <t>（２２）</t>
  </si>
  <si>
    <t>（１３）</t>
  </si>
  <si>
    <t>（２３）</t>
  </si>
  <si>
    <t>（４）</t>
  </si>
  <si>
    <t>（１４）</t>
  </si>
  <si>
    <t>（２４）</t>
  </si>
  <si>
    <t>（５）</t>
  </si>
  <si>
    <t>（１５）</t>
  </si>
  <si>
    <t>（２５）</t>
  </si>
  <si>
    <t>（６）</t>
  </si>
  <si>
    <t>（１６）</t>
  </si>
  <si>
    <t>（２６）</t>
  </si>
  <si>
    <t>（７）</t>
  </si>
  <si>
    <t>（１７）</t>
  </si>
  <si>
    <t>（２７）</t>
  </si>
  <si>
    <t>（８）</t>
  </si>
  <si>
    <t>（１８）</t>
  </si>
  <si>
    <t>（２８）</t>
  </si>
  <si>
    <t>（９）</t>
  </si>
  <si>
    <t>（１９）</t>
  </si>
  <si>
    <t>（２９）</t>
  </si>
  <si>
    <t>（１０）</t>
  </si>
  <si>
    <t>（２０）</t>
  </si>
  <si>
    <t>（３０）</t>
  </si>
  <si>
    <t>各市統計主管部課一覧</t>
  </si>
  <si>
    <t>目次へ</t>
  </si>
  <si>
    <t>（３）</t>
    <phoneticPr fontId="2"/>
  </si>
  <si>
    <t>（２）</t>
    <phoneticPr fontId="2"/>
  </si>
  <si>
    <t>長岡京市</t>
    <rPh sb="0" eb="4">
      <t>ナガオカキョウシ</t>
    </rPh>
    <phoneticPr fontId="2"/>
  </si>
  <si>
    <t>八幡市</t>
    <rPh sb="0" eb="2">
      <t>ヤハタ</t>
    </rPh>
    <rPh sb="2" eb="3">
      <t>シ</t>
    </rPh>
    <phoneticPr fontId="2"/>
  </si>
  <si>
    <t>南丹市</t>
    <rPh sb="0" eb="3">
      <t>ナンタンシ</t>
    </rPh>
    <phoneticPr fontId="2"/>
  </si>
  <si>
    <t>15(1)</t>
  </si>
  <si>
    <t>〒620-8501
　福知山市字内記１３番地の１</t>
    <rPh sb="20" eb="22">
      <t>バンチ</t>
    </rPh>
    <phoneticPr fontId="2"/>
  </si>
  <si>
    <t>〒625-8555
　舞鶴市字北吸１０４４番地</t>
    <rPh sb="21" eb="23">
      <t>バンチ</t>
    </rPh>
    <phoneticPr fontId="2"/>
  </si>
  <si>
    <t>〒611-8501
　宇治市宇治琵琶３３番地</t>
    <rPh sb="20" eb="22">
      <t>バンチ</t>
    </rPh>
    <phoneticPr fontId="2"/>
  </si>
  <si>
    <t>〒621-8501
　亀岡市安町野々神８番地</t>
    <rPh sb="20" eb="22">
      <t>バンチ</t>
    </rPh>
    <phoneticPr fontId="2"/>
  </si>
  <si>
    <t>〒617-8665
　向日市寺戸町中野２０番地</t>
    <rPh sb="21" eb="23">
      <t>バンチ</t>
    </rPh>
    <phoneticPr fontId="2"/>
  </si>
  <si>
    <t>〒617-8501
　長岡京市開田１丁目１番１号</t>
    <rPh sb="21" eb="22">
      <t>バン</t>
    </rPh>
    <rPh sb="23" eb="24">
      <t>ゴウ</t>
    </rPh>
    <phoneticPr fontId="2"/>
  </si>
  <si>
    <t>TEL　075-983-1014（直通）</t>
    <rPh sb="17" eb="19">
      <t>チョクツウ</t>
    </rPh>
    <phoneticPr fontId="2"/>
  </si>
  <si>
    <t>〒614-8501
　八幡市八幡園内７５番地</t>
    <rPh sb="20" eb="22">
      <t>バンチ</t>
    </rPh>
    <phoneticPr fontId="2"/>
  </si>
  <si>
    <t>〒610-0393
　京田辺市田辺８０番地</t>
    <rPh sb="19" eb="21">
      <t>バンチ</t>
    </rPh>
    <phoneticPr fontId="2"/>
  </si>
  <si>
    <t>京都市</t>
    <rPh sb="0" eb="1">
      <t>キョウ</t>
    </rPh>
    <rPh sb="1" eb="3">
      <t>トシ</t>
    </rPh>
    <phoneticPr fontId="2"/>
  </si>
  <si>
    <t>宮津市</t>
    <rPh sb="0" eb="3">
      <t>ミヤヅシ</t>
    </rPh>
    <phoneticPr fontId="2"/>
  </si>
  <si>
    <t>京田辺市</t>
    <rPh sb="0" eb="4">
      <t>キョウタナベシ</t>
    </rPh>
    <phoneticPr fontId="2"/>
  </si>
  <si>
    <t>京丹後市</t>
    <rPh sb="0" eb="4">
      <t>キョウタンゴシ</t>
    </rPh>
    <phoneticPr fontId="2"/>
  </si>
  <si>
    <t>木津川市</t>
    <rPh sb="0" eb="4">
      <t>キヅガワシ</t>
    </rPh>
    <phoneticPr fontId="2"/>
  </si>
  <si>
    <t>推計人口（ . .1）</t>
    <rPh sb="0" eb="2">
      <t>スイケイ</t>
    </rPh>
    <rPh sb="2" eb="4">
      <t>ジンコウ</t>
    </rPh>
    <phoneticPr fontId="2"/>
  </si>
  <si>
    <t>(人口1,000人につき）</t>
    <rPh sb="1" eb="3">
      <t>ジンコウ</t>
    </rPh>
    <rPh sb="8" eb="9">
      <t>ニン</t>
    </rPh>
    <phoneticPr fontId="2"/>
  </si>
  <si>
    <t>（6）</t>
    <phoneticPr fontId="2"/>
  </si>
  <si>
    <t>世帯数</t>
    <phoneticPr fontId="2"/>
  </si>
  <si>
    <t>％</t>
    <phoneticPr fontId="2"/>
  </si>
  <si>
    <t>5  ～  9</t>
    <phoneticPr fontId="2"/>
  </si>
  <si>
    <t>10  ～  14</t>
    <phoneticPr fontId="2"/>
  </si>
  <si>
    <t>15  ～  19</t>
    <phoneticPr fontId="2"/>
  </si>
  <si>
    <t>20  ～  24</t>
    <phoneticPr fontId="2"/>
  </si>
  <si>
    <t>25  ～  29</t>
    <phoneticPr fontId="2"/>
  </si>
  <si>
    <t>30  ～  34</t>
    <phoneticPr fontId="2"/>
  </si>
  <si>
    <t>35  ～  39</t>
    <phoneticPr fontId="2"/>
  </si>
  <si>
    <t>40  ～  44</t>
    <phoneticPr fontId="2"/>
  </si>
  <si>
    <t>45  ～  49</t>
    <phoneticPr fontId="2"/>
  </si>
  <si>
    <t>50  ～  54</t>
    <phoneticPr fontId="2"/>
  </si>
  <si>
    <t>55  ～  59</t>
    <phoneticPr fontId="2"/>
  </si>
  <si>
    <t>60  ～  64</t>
    <phoneticPr fontId="2"/>
  </si>
  <si>
    <t>65  ～  69</t>
    <phoneticPr fontId="2"/>
  </si>
  <si>
    <t>70  ～  74</t>
    <phoneticPr fontId="2"/>
  </si>
  <si>
    <t>75  ～  79</t>
    <phoneticPr fontId="2"/>
  </si>
  <si>
    <t>80  ～  84</t>
    <phoneticPr fontId="2"/>
  </si>
  <si>
    <t>(7)</t>
    <phoneticPr fontId="2"/>
  </si>
  <si>
    <t>％</t>
    <phoneticPr fontId="2"/>
  </si>
  <si>
    <t>％</t>
    <phoneticPr fontId="2"/>
  </si>
  <si>
    <t>(8)</t>
    <phoneticPr fontId="2"/>
  </si>
  <si>
    <t>ｱｰﾙ</t>
    <phoneticPr fontId="2"/>
  </si>
  <si>
    <t>％</t>
    <phoneticPr fontId="2"/>
  </si>
  <si>
    <t>％</t>
    <phoneticPr fontId="2"/>
  </si>
  <si>
    <t>(9)</t>
    <phoneticPr fontId="2"/>
  </si>
  <si>
    <t>X</t>
  </si>
  <si>
    <t>(10)</t>
    <phoneticPr fontId="2"/>
  </si>
  <si>
    <t>こども園数</t>
    <rPh sb="3" eb="4">
      <t>ソノ</t>
    </rPh>
    <rPh sb="4" eb="5">
      <t>カズ</t>
    </rPh>
    <phoneticPr fontId="2"/>
  </si>
  <si>
    <t>園</t>
    <rPh sb="0" eb="1">
      <t>ソノ</t>
    </rPh>
    <phoneticPr fontId="2"/>
  </si>
  <si>
    <t>（ .5.1）         幼保連携型認定こども園</t>
    <rPh sb="16" eb="17">
      <t>ヨウ</t>
    </rPh>
    <rPh sb="17" eb="18">
      <t>タモツ</t>
    </rPh>
    <rPh sb="18" eb="21">
      <t>レンケイガタ</t>
    </rPh>
    <rPh sb="21" eb="23">
      <t>ニンテイ</t>
    </rPh>
    <rPh sb="26" eb="27">
      <t>エン</t>
    </rPh>
    <phoneticPr fontId="2"/>
  </si>
  <si>
    <t>人</t>
    <rPh sb="0" eb="1">
      <t>ヒト</t>
    </rPh>
    <phoneticPr fontId="2"/>
  </si>
  <si>
    <t>(15)</t>
    <phoneticPr fontId="2"/>
  </si>
  <si>
    <t>(19)</t>
    <phoneticPr fontId="2"/>
  </si>
  <si>
    <t>社会福祉・社会保障( .3・　）</t>
    <rPh sb="0" eb="4">
      <t>シャカイフクシ</t>
    </rPh>
    <rPh sb="5" eb="7">
      <t>シャカイ</t>
    </rPh>
    <rPh sb="7" eb="9">
      <t>ホショウ</t>
    </rPh>
    <phoneticPr fontId="2"/>
  </si>
  <si>
    <t>‰</t>
    <phoneticPr fontId="2"/>
  </si>
  <si>
    <t>㎡</t>
    <phoneticPr fontId="2"/>
  </si>
  <si>
    <t>(20)</t>
    <phoneticPr fontId="2"/>
  </si>
  <si>
    <t>ご み</t>
    <phoneticPr fontId="2"/>
  </si>
  <si>
    <t>2～4</t>
  </si>
  <si>
    <t>kg</t>
    <phoneticPr fontId="2"/>
  </si>
  <si>
    <t>(21)</t>
    <phoneticPr fontId="2"/>
  </si>
  <si>
    <t>(22)</t>
    <phoneticPr fontId="2"/>
  </si>
  <si>
    <r>
      <t>ｍ</t>
    </r>
    <r>
      <rPr>
        <vertAlign val="superscript"/>
        <sz val="11"/>
        <rFont val="ＭＳ 明朝"/>
        <family val="1"/>
        <charset val="128"/>
      </rPr>
      <t>3</t>
    </r>
    <phoneticPr fontId="2"/>
  </si>
  <si>
    <t>(23)</t>
    <phoneticPr fontId="2"/>
  </si>
  <si>
    <t xml:space="preserve">(24)    </t>
    <phoneticPr fontId="2"/>
  </si>
  <si>
    <t>‰</t>
    <phoneticPr fontId="2"/>
  </si>
  <si>
    <t>(26)</t>
    <phoneticPr fontId="2"/>
  </si>
  <si>
    <t>(27)</t>
    <phoneticPr fontId="2"/>
  </si>
  <si>
    <t>(28)</t>
    <phoneticPr fontId="2"/>
  </si>
  <si>
    <t>(25)</t>
    <phoneticPr fontId="2"/>
  </si>
  <si>
    <t>(29)</t>
    <phoneticPr fontId="2"/>
  </si>
  <si>
    <t>単 位</t>
    <rPh sb="0" eb="3">
      <t>タンイ</t>
    </rPh>
    <phoneticPr fontId="2"/>
  </si>
  <si>
    <t>(30)</t>
    <phoneticPr fontId="2"/>
  </si>
  <si>
    <t>(31)</t>
    <phoneticPr fontId="2"/>
  </si>
  <si>
    <t>TEL　0773-42-4223（直通）</t>
    <rPh sb="17" eb="19">
      <t>チョクツウ</t>
    </rPh>
    <phoneticPr fontId="2"/>
  </si>
  <si>
    <t>総務部
総務情報管理課</t>
    <rPh sb="0" eb="2">
      <t>ソウム</t>
    </rPh>
    <rPh sb="2" eb="3">
      <t>ブ</t>
    </rPh>
    <rPh sb="4" eb="6">
      <t>ソウム</t>
    </rPh>
    <rPh sb="6" eb="8">
      <t>ジョウホウ</t>
    </rPh>
    <rPh sb="8" eb="10">
      <t>カンリ</t>
    </rPh>
    <rPh sb="10" eb="11">
      <t>カ</t>
    </rPh>
    <phoneticPr fontId="2"/>
  </si>
  <si>
    <t>〒610-0195
　城陽市寺田東ノ口１６番地、１７番地</t>
    <rPh sb="21" eb="23">
      <t>バンチ</t>
    </rPh>
    <rPh sb="26" eb="28">
      <t>バンチ</t>
    </rPh>
    <phoneticPr fontId="2"/>
  </si>
  <si>
    <t>（３１）</t>
  </si>
  <si>
    <t>国勢調査（27.10.1）</t>
    <rPh sb="0" eb="2">
      <t>コクセイ</t>
    </rPh>
    <rPh sb="2" eb="4">
      <t>チョウサ</t>
    </rPh>
    <phoneticPr fontId="2"/>
  </si>
  <si>
    <t>農業（27.2.1）</t>
    <rPh sb="0" eb="2">
      <t>ノウギョウ</t>
    </rPh>
    <phoneticPr fontId="2"/>
  </si>
  <si>
    <t>工業（26.12.31）</t>
    <phoneticPr fontId="2"/>
  </si>
  <si>
    <t>商業（26.7.1）</t>
    <phoneticPr fontId="2"/>
  </si>
  <si>
    <t>事業所（民営）（26.7.1）</t>
    <phoneticPr fontId="2"/>
  </si>
  <si>
    <t>市民協働部総務課</t>
    <rPh sb="0" eb="2">
      <t>シミン</t>
    </rPh>
    <rPh sb="2" eb="4">
      <t>キョウドウ</t>
    </rPh>
    <phoneticPr fontId="2"/>
  </si>
  <si>
    <t xml:space="preserve">明22.4.1 </t>
  </si>
  <si>
    <t>昭12.4.1</t>
  </si>
  <si>
    <t>昭18.5.27</t>
  </si>
  <si>
    <t>昭25.8.1</t>
  </si>
  <si>
    <t>昭26.3.1</t>
  </si>
  <si>
    <t>昭29.6.1</t>
  </si>
  <si>
    <t>昭30.1.1</t>
  </si>
  <si>
    <t>昭47.5.3</t>
  </si>
  <si>
    <t>昭47.10.1</t>
  </si>
  <si>
    <t>昭52.11.1</t>
  </si>
  <si>
    <t>平9.4.1</t>
  </si>
  <si>
    <t>平16.4.1</t>
  </si>
  <si>
    <t>平18.1.1</t>
  </si>
  <si>
    <t>平19.3.12</t>
  </si>
  <si>
    <t>135゜48′</t>
  </si>
  <si>
    <t>135゜35′</t>
  </si>
  <si>
    <t>34゜53′</t>
  </si>
  <si>
    <t>35゜01′</t>
  </si>
  <si>
    <t>平成27年/平成22年</t>
    <rPh sb="0" eb="2">
      <t>ヘイセイ</t>
    </rPh>
    <rPh sb="4" eb="5">
      <t>ネン</t>
    </rPh>
    <rPh sb="6" eb="8">
      <t>ヘイセイ</t>
    </rPh>
    <rPh sb="10" eb="11">
      <t>ネン</t>
    </rPh>
    <phoneticPr fontId="2"/>
  </si>
  <si>
    <t>面積27/22</t>
    <rPh sb="0" eb="2">
      <t>メンセキ</t>
    </rPh>
    <phoneticPr fontId="2"/>
  </si>
  <si>
    <t>人口27/22</t>
    <rPh sb="0" eb="2">
      <t>ジンコウ</t>
    </rPh>
    <phoneticPr fontId="2"/>
  </si>
  <si>
    <t>電気・ガス・
熱供給・水道業</t>
    <phoneticPr fontId="2"/>
  </si>
  <si>
    <t>2～3</t>
  </si>
  <si>
    <t>市立保育所園児1人当たりの
建物延面積</t>
    <rPh sb="0" eb="2">
      <t>シリツ</t>
    </rPh>
    <rPh sb="2" eb="5">
      <t>ホイクショ</t>
    </rPh>
    <rPh sb="5" eb="7">
      <t>エンジ</t>
    </rPh>
    <rPh sb="7" eb="9">
      <t>１ニン</t>
    </rPh>
    <rPh sb="9" eb="10">
      <t>ア</t>
    </rPh>
    <rPh sb="14" eb="16">
      <t>タテモノ</t>
    </rPh>
    <rPh sb="16" eb="17">
      <t>ノ</t>
    </rPh>
    <rPh sb="17" eb="19">
      <t>メンセキ</t>
    </rPh>
    <phoneticPr fontId="2"/>
  </si>
  <si>
    <t>78(11)</t>
  </si>
  <si>
    <t>17(1)</t>
  </si>
  <si>
    <t>7(1)</t>
  </si>
  <si>
    <t>26(1)</t>
  </si>
  <si>
    <t>38(6)</t>
  </si>
  <si>
    <t>2(1)</t>
  </si>
  <si>
    <t>3(1)</t>
  </si>
  <si>
    <t>2(-)</t>
  </si>
  <si>
    <t>12(2)</t>
  </si>
  <si>
    <t>20(1)</t>
  </si>
  <si>
    <t>6(2)</t>
  </si>
  <si>
    <t>人 口 総 数 に 対 す る
農家人口（販売農家）の割合</t>
    <rPh sb="0" eb="3">
      <t>ジンコウ</t>
    </rPh>
    <rPh sb="4" eb="7">
      <t>ソウスウ</t>
    </rPh>
    <rPh sb="10" eb="11">
      <t>タイ</t>
    </rPh>
    <rPh sb="16" eb="17">
      <t>ノウ</t>
    </rPh>
    <rPh sb="17" eb="18">
      <t>イエ</t>
    </rPh>
    <rPh sb="18" eb="19">
      <t>ヒト</t>
    </rPh>
    <rPh sb="19" eb="20">
      <t>クチ</t>
    </rPh>
    <rPh sb="21" eb="23">
      <t>ハンバイ</t>
    </rPh>
    <rPh sb="23" eb="25">
      <t>ノウカ</t>
    </rPh>
    <rPh sb="27" eb="29">
      <t>ワリアイ</t>
    </rPh>
    <phoneticPr fontId="2"/>
  </si>
  <si>
    <t>&lt;第２次産業&gt;</t>
    <rPh sb="1" eb="2">
      <t>ダイ</t>
    </rPh>
    <rPh sb="3" eb="4">
      <t>ツギ</t>
    </rPh>
    <rPh sb="4" eb="6">
      <t>サンギョウ</t>
    </rPh>
    <phoneticPr fontId="2"/>
  </si>
  <si>
    <t>&lt;第１次産業&gt;</t>
    <rPh sb="1" eb="2">
      <t>ダイ</t>
    </rPh>
    <rPh sb="3" eb="4">
      <t>ツギ</t>
    </rPh>
    <rPh sb="4" eb="6">
      <t>サンギョウ</t>
    </rPh>
    <phoneticPr fontId="2"/>
  </si>
  <si>
    <t>&lt;第３次産業&gt;</t>
    <rPh sb="1" eb="2">
      <t>ダイ</t>
    </rPh>
    <rPh sb="3" eb="4">
      <t>ジ</t>
    </rPh>
    <rPh sb="4" eb="6">
      <t>サンギョウ</t>
    </rPh>
    <phoneticPr fontId="2"/>
  </si>
  <si>
    <t>鉱業、採石業、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</si>
  <si>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</si>
  <si>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卸売業、小売業</t>
    <rPh sb="0" eb="2">
      <t>オロシウリ</t>
    </rPh>
    <rPh sb="2" eb="3">
      <t>ギョウ</t>
    </rPh>
    <rPh sb="4" eb="6">
      <t>コウ</t>
    </rPh>
    <rPh sb="6" eb="7">
      <t>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</si>
  <si>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</si>
  <si>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</si>
  <si>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</si>
  <si>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宿泊、
飲食サービス業</t>
    <rPh sb="0" eb="2">
      <t>シュクハク</t>
    </rPh>
    <rPh sb="4" eb="6">
      <t>インショク</t>
    </rPh>
    <rPh sb="10" eb="11">
      <t>ギョウ</t>
    </rPh>
    <phoneticPr fontId="2"/>
  </si>
  <si>
    <t>生活関連サービス業、
娯楽業</t>
    <rPh sb="0" eb="2">
      <t>セイカツ</t>
    </rPh>
    <rPh sb="2" eb="4">
      <t>カンレン</t>
    </rPh>
    <rPh sb="8" eb="9">
      <t>ギョウ</t>
    </rPh>
    <rPh sb="11" eb="13">
      <t>ゴラク</t>
    </rPh>
    <rPh sb="13" eb="14">
      <t>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</si>
  <si>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</si>
  <si>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</si>
  <si>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都市指標（平成２９年版）</t>
    <rPh sb="0" eb="2">
      <t>トシ</t>
    </rPh>
    <rPh sb="2" eb="4">
      <t>シヒョウ</t>
    </rPh>
    <rPh sb="5" eb="7">
      <t>ヘイセイ</t>
    </rPh>
    <rPh sb="9" eb="11">
      <t>ネンバン</t>
    </rPh>
    <phoneticPr fontId="2"/>
  </si>
  <si>
    <t>面積（29.10.1）</t>
    <phoneticPr fontId="2"/>
  </si>
  <si>
    <t>地勢（29.10.1）</t>
    <phoneticPr fontId="2"/>
  </si>
  <si>
    <t>推計人口（29.10.1）</t>
    <phoneticPr fontId="2"/>
  </si>
  <si>
    <t>人口動態（28年中）</t>
    <phoneticPr fontId="2"/>
  </si>
  <si>
    <t>道路（29.4.1）</t>
    <phoneticPr fontId="2"/>
  </si>
  <si>
    <t>都市公園（29.4.1）</t>
    <rPh sb="0" eb="2">
      <t>トシ</t>
    </rPh>
    <rPh sb="2" eb="4">
      <t>コウエン</t>
    </rPh>
    <phoneticPr fontId="2"/>
  </si>
  <si>
    <t>諸車（29.3.31）</t>
    <phoneticPr fontId="2"/>
  </si>
  <si>
    <t>郵便・電話（28年度）</t>
    <phoneticPr fontId="2"/>
  </si>
  <si>
    <t>幼稚園（29.5.1）</t>
    <phoneticPr fontId="2"/>
  </si>
  <si>
    <t>幼保連携型認定こども園（29.5.1）</t>
    <rPh sb="2" eb="5">
      <t>レンケイガタ</t>
    </rPh>
    <rPh sb="5" eb="7">
      <t>ニンテイ</t>
    </rPh>
    <rPh sb="10" eb="11">
      <t>エン</t>
    </rPh>
    <phoneticPr fontId="2"/>
  </si>
  <si>
    <t>小学校（29.5.1）</t>
    <phoneticPr fontId="2"/>
  </si>
  <si>
    <t>中学校（29.5.1）</t>
    <phoneticPr fontId="2"/>
  </si>
  <si>
    <t>ごみ（28年度）</t>
    <rPh sb="5" eb="6">
      <t>ネン</t>
    </rPh>
    <rPh sb="6" eb="7">
      <t>ド</t>
    </rPh>
    <phoneticPr fontId="2"/>
  </si>
  <si>
    <t>医療（28.10.1）（26.12.31）</t>
    <rPh sb="0" eb="2">
      <t>イリョウ</t>
    </rPh>
    <phoneticPr fontId="2"/>
  </si>
  <si>
    <t>水道・ガス（29.3.31）</t>
    <phoneticPr fontId="2"/>
  </si>
  <si>
    <t>防犯（28年中）</t>
    <phoneticPr fontId="2"/>
  </si>
  <si>
    <t>交通安全（28年中）</t>
    <phoneticPr fontId="2"/>
  </si>
  <si>
    <t>消防（28年中）</t>
    <phoneticPr fontId="2"/>
  </si>
  <si>
    <t>議会（28年中）</t>
    <phoneticPr fontId="2"/>
  </si>
  <si>
    <t>選挙（29.9.1）</t>
    <rPh sb="0" eb="2">
      <t>センキョ</t>
    </rPh>
    <phoneticPr fontId="2"/>
  </si>
  <si>
    <t>財政（28年度）</t>
    <phoneticPr fontId="2"/>
  </si>
  <si>
    <t>市税（28年度）</t>
    <phoneticPr fontId="2"/>
  </si>
  <si>
    <t>市職員数（29.4.1）</t>
    <phoneticPr fontId="2"/>
  </si>
  <si>
    <t>文化施設数（29.10.1）</t>
    <phoneticPr fontId="2"/>
  </si>
  <si>
    <t>宮津市</t>
    <rPh sb="0" eb="3">
      <t>ミヤヅシ</t>
    </rPh>
    <phoneticPr fontId="2"/>
  </si>
  <si>
    <t xml:space="preserve"> 面 積（29.10.1）</t>
    <rPh sb="1" eb="2">
      <t>メン</t>
    </rPh>
    <rPh sb="3" eb="4">
      <t>セキ</t>
    </rPh>
    <phoneticPr fontId="2"/>
  </si>
  <si>
    <r>
      <t>人/㎞</t>
    </r>
    <r>
      <rPr>
        <vertAlign val="superscript"/>
        <sz val="9"/>
        <rFont val="ＭＳ 明朝"/>
        <family val="1"/>
        <charset val="128"/>
      </rPr>
      <t>2</t>
    </r>
    <rPh sb="0" eb="1">
      <t>ニン</t>
    </rPh>
    <phoneticPr fontId="2"/>
  </si>
  <si>
    <t>（5）</t>
    <phoneticPr fontId="2"/>
  </si>
  <si>
    <t>（1）</t>
    <phoneticPr fontId="2"/>
  </si>
  <si>
    <t>（2）</t>
    <phoneticPr fontId="2"/>
  </si>
  <si>
    <r>
      <t>㎞</t>
    </r>
    <r>
      <rPr>
        <vertAlign val="superscript"/>
        <sz val="11"/>
        <rFont val="ＭＳ 明朝"/>
        <family val="1"/>
        <charset val="128"/>
      </rPr>
      <t>2</t>
    </r>
    <phoneticPr fontId="2"/>
  </si>
  <si>
    <t>（3）</t>
    <phoneticPr fontId="2"/>
  </si>
  <si>
    <t>゜′</t>
    <phoneticPr fontId="2"/>
  </si>
  <si>
    <t>゜′</t>
    <phoneticPr fontId="2"/>
  </si>
  <si>
    <t>㎞</t>
    <phoneticPr fontId="2"/>
  </si>
  <si>
    <t>m</t>
    <phoneticPr fontId="2"/>
  </si>
  <si>
    <t>（4）</t>
    <phoneticPr fontId="2"/>
  </si>
  <si>
    <t>％</t>
    <phoneticPr fontId="2"/>
  </si>
  <si>
    <t>平成17年/平成12年</t>
    <phoneticPr fontId="2"/>
  </si>
  <si>
    <t>平成22年/平成17年</t>
    <phoneticPr fontId="2"/>
  </si>
  <si>
    <t>％</t>
    <phoneticPr fontId="2"/>
  </si>
  <si>
    <t>昼間人口指数(27.10.1)</t>
    <rPh sb="0" eb="2">
      <t>チュウカン</t>
    </rPh>
    <rPh sb="2" eb="4">
      <t>ジンコウ</t>
    </rPh>
    <rPh sb="4" eb="6">
      <t>シスウ</t>
    </rPh>
    <phoneticPr fontId="2"/>
  </si>
  <si>
    <t>D ･ I ･ D</t>
    <phoneticPr fontId="2"/>
  </si>
  <si>
    <r>
      <t>㎞</t>
    </r>
    <r>
      <rPr>
        <vertAlign val="superscript"/>
        <sz val="11"/>
        <rFont val="ＭＳ 明朝"/>
        <family val="1"/>
        <charset val="128"/>
      </rPr>
      <t>2</t>
    </r>
    <phoneticPr fontId="2"/>
  </si>
  <si>
    <t>人   口</t>
    <rPh sb="0" eb="1">
      <t>ヒト</t>
    </rPh>
    <rPh sb="4" eb="5">
      <t>クチ</t>
    </rPh>
    <phoneticPr fontId="2"/>
  </si>
  <si>
    <t>（ . .1）</t>
    <phoneticPr fontId="2"/>
  </si>
  <si>
    <r>
      <rPr>
        <sz val="11"/>
        <rFont val="ＭＳ 明朝"/>
        <family val="1"/>
        <charset val="128"/>
      </rPr>
      <t>サービス業</t>
    </r>
    <r>
      <rPr>
        <sz val="9"/>
        <rFont val="ＭＳ 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2"/>
  </si>
  <si>
    <t>(11)</t>
    <phoneticPr fontId="2"/>
  </si>
  <si>
    <t>ｍ</t>
    <phoneticPr fontId="2"/>
  </si>
  <si>
    <t>％</t>
    <phoneticPr fontId="2"/>
  </si>
  <si>
    <t>(12)</t>
    <phoneticPr fontId="2"/>
  </si>
  <si>
    <t>都市公園(29.4.1)</t>
    <rPh sb="0" eb="2">
      <t>トシ</t>
    </rPh>
    <rPh sb="2" eb="4">
      <t>コウエン</t>
    </rPh>
    <phoneticPr fontId="2"/>
  </si>
  <si>
    <t>㎡</t>
    <phoneticPr fontId="2"/>
  </si>
  <si>
    <t>(13)</t>
    <phoneticPr fontId="2"/>
  </si>
  <si>
    <t>トラック</t>
    <phoneticPr fontId="2"/>
  </si>
  <si>
    <t>バス</t>
    <phoneticPr fontId="2"/>
  </si>
  <si>
    <t>126～250ｃｃ</t>
    <phoneticPr fontId="2"/>
  </si>
  <si>
    <t>51～125ｃｃ</t>
    <phoneticPr fontId="2"/>
  </si>
  <si>
    <t xml:space="preserve">（ .4.1）
道  路 </t>
    <rPh sb="8" eb="9">
      <t>ミチ</t>
    </rPh>
    <rPh sb="11" eb="12">
      <t>ミチ</t>
    </rPh>
    <phoneticPr fontId="2"/>
  </si>
  <si>
    <t>（舗装市道
／市道延長)
×100</t>
    <rPh sb="1" eb="3">
      <t>ホソウ</t>
    </rPh>
    <rPh sb="3" eb="5">
      <t>シドウ</t>
    </rPh>
    <rPh sb="7" eb="9">
      <t>シドウ</t>
    </rPh>
    <rPh sb="9" eb="11">
      <t>エンチョウ</t>
    </rPh>
    <phoneticPr fontId="2"/>
  </si>
  <si>
    <t>総延長</t>
  </si>
  <si>
    <t>面      積  (29.4.1)</t>
    <rPh sb="0" eb="1">
      <t>メン</t>
    </rPh>
    <rPh sb="7" eb="8">
      <t>セキ</t>
    </rPh>
    <phoneticPr fontId="2"/>
  </si>
  <si>
    <t>(16)</t>
    <phoneticPr fontId="2"/>
  </si>
  <si>
    <t>-</t>
  </si>
  <si>
    <t>(17)</t>
    <phoneticPr fontId="2"/>
  </si>
  <si>
    <t>(18)</t>
    <phoneticPr fontId="2"/>
  </si>
  <si>
    <t>市立こども園教育・保育職員
（本務者）1人当たりの園児数</t>
    <rPh sb="0" eb="2">
      <t>シリツ</t>
    </rPh>
    <rPh sb="5" eb="6">
      <t>エン</t>
    </rPh>
    <rPh sb="6" eb="8">
      <t>キョウイク</t>
    </rPh>
    <rPh sb="9" eb="11">
      <t>ホイク</t>
    </rPh>
    <rPh sb="11" eb="13">
      <t>ショクイン</t>
    </rPh>
    <rPh sb="15" eb="18">
      <t>ホンムシャ</t>
    </rPh>
    <rPh sb="19" eb="21">
      <t>１ニン</t>
    </rPh>
    <rPh sb="21" eb="22">
      <t>ア</t>
    </rPh>
    <rPh sb="25" eb="27">
      <t>エンジ</t>
    </rPh>
    <rPh sb="27" eb="28">
      <t>スウ</t>
    </rPh>
    <phoneticPr fontId="2"/>
  </si>
  <si>
    <t>週2又は月2</t>
    <rPh sb="0" eb="1">
      <t>シュウ</t>
    </rPh>
    <rPh sb="2" eb="3">
      <t>マタ</t>
    </rPh>
    <rPh sb="4" eb="5">
      <t>ツキ</t>
    </rPh>
    <phoneticPr fontId="14"/>
  </si>
  <si>
    <t>該当なし</t>
    <rPh sb="0" eb="2">
      <t>ガイトウ</t>
    </rPh>
    <phoneticPr fontId="1"/>
  </si>
  <si>
    <t>週1又は月2</t>
    <rPh sb="0" eb="1">
      <t>シュウ</t>
    </rPh>
    <rPh sb="2" eb="3">
      <t>マタ</t>
    </rPh>
    <rPh sb="4" eb="5">
      <t>ツキ</t>
    </rPh>
    <phoneticPr fontId="14"/>
  </si>
  <si>
    <t>2ヶ月に1回</t>
    <rPh sb="2" eb="3">
      <t>ゲツ</t>
    </rPh>
    <rPh sb="5" eb="6">
      <t>カイ</t>
    </rPh>
    <phoneticPr fontId="1"/>
  </si>
  <si>
    <t>週１又は月１</t>
    <rPh sb="0" eb="1">
      <t>シュウ</t>
    </rPh>
    <rPh sb="2" eb="3">
      <t>マタ</t>
    </rPh>
    <rPh sb="4" eb="5">
      <t>ツキ</t>
    </rPh>
    <phoneticPr fontId="1"/>
  </si>
  <si>
    <t>種別により異なる</t>
    <rPh sb="0" eb="2">
      <t>シュベツ</t>
    </rPh>
    <rPh sb="5" eb="6">
      <t>コト</t>
    </rPh>
    <phoneticPr fontId="1"/>
  </si>
  <si>
    <t>申込（有料）</t>
    <rPh sb="0" eb="2">
      <t>モウシコミ</t>
    </rPh>
    <rPh sb="3" eb="5">
      <t>ユウリョウ</t>
    </rPh>
    <phoneticPr fontId="1"/>
  </si>
  <si>
    <t>随時</t>
  </si>
  <si>
    <t>(週)3</t>
    <rPh sb="1" eb="2">
      <t>シュウ</t>
    </rPh>
    <phoneticPr fontId="1"/>
  </si>
  <si>
    <t>随時</t>
    <rPh sb="0" eb="2">
      <t>ズイジ</t>
    </rPh>
    <phoneticPr fontId="1"/>
  </si>
  <si>
    <t>申込（有料）</t>
    <rPh sb="0" eb="2">
      <t>モウシコ</t>
    </rPh>
    <rPh sb="3" eb="5">
      <t>ユウリョウ</t>
    </rPh>
    <phoneticPr fontId="1"/>
  </si>
  <si>
    <t>排出量年間1人当たり           （28年度） （可燃ごみ）</t>
    <rPh sb="0" eb="3">
      <t>ハイシュツリョウ</t>
    </rPh>
    <rPh sb="3" eb="5">
      <t>ネンカン</t>
    </rPh>
    <rPh sb="5" eb="7">
      <t>１ニン</t>
    </rPh>
    <rPh sb="7" eb="8">
      <t>ア</t>
    </rPh>
    <rPh sb="24" eb="26">
      <t>ネンド</t>
    </rPh>
    <rPh sb="29" eb="31">
      <t>カネン</t>
    </rPh>
    <phoneticPr fontId="2"/>
  </si>
  <si>
    <t>1～2</t>
  </si>
  <si>
    <t>可燃ごみ（週）</t>
    <rPh sb="0" eb="2">
      <t>カネン</t>
    </rPh>
    <rPh sb="5" eb="6">
      <t>シュウ</t>
    </rPh>
    <phoneticPr fontId="2"/>
  </si>
  <si>
    <t>不燃ごみ（月）</t>
    <rPh sb="0" eb="2">
      <t>フネン</t>
    </rPh>
    <rPh sb="5" eb="6">
      <t>ツキ</t>
    </rPh>
    <phoneticPr fontId="2"/>
  </si>
  <si>
    <t>資源ごみ（月）</t>
    <rPh sb="0" eb="2">
      <t>シゲン</t>
    </rPh>
    <rPh sb="5" eb="6">
      <t>ツキ</t>
    </rPh>
    <phoneticPr fontId="2"/>
  </si>
  <si>
    <t>粗大ごみ（年）</t>
    <rPh sb="0" eb="2">
      <t>ソダイ</t>
    </rPh>
    <rPh sb="5" eb="6">
      <t>ネン</t>
    </rPh>
    <phoneticPr fontId="2"/>
  </si>
  <si>
    <t>（ . . ）
従業地による
医療従事者数</t>
    <rPh sb="15" eb="17">
      <t>イリョウ</t>
    </rPh>
    <rPh sb="17" eb="20">
      <t>ジュウジシャ</t>
    </rPh>
    <rPh sb="20" eb="21">
      <t>スウ</t>
    </rPh>
    <phoneticPr fontId="2"/>
  </si>
  <si>
    <t>（ .3. ）
水道・ガス</t>
    <rPh sb="8" eb="10">
      <t>スイドウ</t>
    </rPh>
    <phoneticPr fontId="2"/>
  </si>
  <si>
    <t xml:space="preserve"> 信号機数（28.10.1）</t>
    <rPh sb="1" eb="3">
      <t>シンゴウキ</t>
    </rPh>
    <rPh sb="3" eb="4">
      <t>キ</t>
    </rPh>
    <rPh sb="4" eb="5">
      <t>スウ</t>
    </rPh>
    <phoneticPr fontId="2"/>
  </si>
  <si>
    <t>市  税 （ 年度)</t>
    <rPh sb="0" eb="4">
      <t>シゼイ</t>
    </rPh>
    <rPh sb="7" eb="9">
      <t>ネンド</t>
    </rPh>
    <phoneticPr fontId="2"/>
  </si>
  <si>
    <t>財 政（ 年度）</t>
    <rPh sb="5" eb="7">
      <t>ネンド</t>
    </rPh>
    <phoneticPr fontId="2"/>
  </si>
  <si>
    <t>85(13)</t>
  </si>
  <si>
    <t>主 管 部 課 名</t>
    <phoneticPr fontId="2"/>
  </si>
  <si>
    <t>住　　　　　所</t>
    <phoneticPr fontId="2"/>
  </si>
  <si>
    <t>ファックス番号</t>
    <phoneticPr fontId="2"/>
  </si>
  <si>
    <t>総合企画局情報化推進室
統計解析担当</t>
    <rPh sb="12" eb="14">
      <t>トウケイ</t>
    </rPh>
    <rPh sb="14" eb="16">
      <t>カイセキ</t>
    </rPh>
    <rPh sb="16" eb="18">
      <t>タントウ</t>
    </rPh>
    <phoneticPr fontId="2"/>
  </si>
  <si>
    <t>TEL　075-222-3216（直通）</t>
    <phoneticPr fontId="2"/>
  </si>
  <si>
    <t>総務部総務課</t>
    <phoneticPr fontId="2"/>
  </si>
  <si>
    <t>FAX　0773-23-6537</t>
    <phoneticPr fontId="2"/>
  </si>
  <si>
    <t>FAX　0773-62-5099</t>
    <phoneticPr fontId="2"/>
  </si>
  <si>
    <t>総務部総務防災室総務課</t>
    <phoneticPr fontId="2"/>
  </si>
  <si>
    <t>〒623-8501
　綾部市若竹町８番地の１</t>
    <phoneticPr fontId="2"/>
  </si>
  <si>
    <t>FAX　0773-42-4406</t>
    <phoneticPr fontId="2"/>
  </si>
  <si>
    <t>FAX　0774-20-8778</t>
    <phoneticPr fontId="2"/>
  </si>
  <si>
    <t>総務部総務課</t>
    <rPh sb="0" eb="2">
      <t>ソウム</t>
    </rPh>
    <rPh sb="2" eb="3">
      <t>ブ</t>
    </rPh>
    <rPh sb="3" eb="5">
      <t>ソウム</t>
    </rPh>
    <rPh sb="5" eb="6">
      <t>カ</t>
    </rPh>
    <phoneticPr fontId="2"/>
  </si>
  <si>
    <t>TEL　0772-45-1602（直通）</t>
    <rPh sb="17" eb="19">
      <t>チョクツウ</t>
    </rPh>
    <phoneticPr fontId="2"/>
  </si>
  <si>
    <t>〒626-8501
　宮津市字柳縄手３４５番地の１</t>
    <rPh sb="21" eb="23">
      <t>バンチ</t>
    </rPh>
    <phoneticPr fontId="2"/>
  </si>
  <si>
    <t>FAX　0772-25-1691</t>
    <phoneticPr fontId="2"/>
  </si>
  <si>
    <t>FAX　0771-24-5501</t>
    <phoneticPr fontId="2"/>
  </si>
  <si>
    <t>FAX　0774-56-3999</t>
    <phoneticPr fontId="2"/>
  </si>
  <si>
    <t>FAX　075-922-6587</t>
    <phoneticPr fontId="2"/>
  </si>
  <si>
    <t>FAX　075-951-5410</t>
    <phoneticPr fontId="2"/>
  </si>
  <si>
    <t>FAX　075-982-7988</t>
    <phoneticPr fontId="2"/>
  </si>
  <si>
    <t>FAX　0774-63-4781</t>
    <phoneticPr fontId="2"/>
  </si>
  <si>
    <t>FAX　0772-69-0901</t>
    <phoneticPr fontId="2"/>
  </si>
  <si>
    <t>FAX　0771-63-0653</t>
    <phoneticPr fontId="2"/>
  </si>
  <si>
    <t>〒619-0286
　木津川市木津南垣外１１０番地９</t>
    <phoneticPr fontId="2"/>
  </si>
  <si>
    <t>FAX　0774-72-3900</t>
    <phoneticPr fontId="2"/>
  </si>
  <si>
    <t>〒604-8005
　京都市中京区河原町通三条上る
　恵比須町４２７番地 京都朝日会館４階</t>
    <phoneticPr fontId="2"/>
  </si>
  <si>
    <t>議  会 ( 年中)</t>
    <rPh sb="0" eb="1">
      <t>ギ</t>
    </rPh>
    <rPh sb="3" eb="4">
      <t>カイ</t>
    </rPh>
    <phoneticPr fontId="2"/>
  </si>
  <si>
    <t>（ 年中）
防 犯</t>
    <rPh sb="2" eb="3">
      <t>ネン</t>
    </rPh>
    <rPh sb="3" eb="4">
      <t>ナカ</t>
    </rPh>
    <phoneticPr fontId="2"/>
  </si>
  <si>
    <t>郵便・電話( 年度)</t>
    <rPh sb="0" eb="2">
      <t>ユウビン</t>
    </rPh>
    <rPh sb="3" eb="5">
      <t>デンワ</t>
    </rPh>
    <phoneticPr fontId="2"/>
  </si>
  <si>
    <t>(14）</t>
    <phoneticPr fontId="2"/>
  </si>
  <si>
    <t>従業者
１人当たり
年間商品
販売額</t>
    <rPh sb="0" eb="2">
      <t>ジュウギョウ</t>
    </rPh>
    <rPh sb="2" eb="3">
      <t>シャ</t>
    </rPh>
    <rPh sb="4" eb="6">
      <t>ヒトリ</t>
    </rPh>
    <rPh sb="6" eb="7">
      <t>ア</t>
    </rPh>
    <rPh sb="10" eb="11">
      <t>トシ</t>
    </rPh>
    <rPh sb="11" eb="12">
      <t>アイダ</t>
    </rPh>
    <rPh sb="12" eb="14">
      <t>ショウヒン</t>
    </rPh>
    <rPh sb="15" eb="18">
      <t>ハンバイガク</t>
    </rPh>
    <phoneticPr fontId="2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</si>
  <si>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2"/>
  </si>
  <si>
    <t>経 営 耕 地                                      面    積
（販売農家）</t>
    <rPh sb="0" eb="3">
      <t>ケイエイ</t>
    </rPh>
    <rPh sb="4" eb="7">
      <t>コウチ</t>
    </rPh>
    <rPh sb="45" eb="46">
      <t>メン</t>
    </rPh>
    <rPh sb="50" eb="51">
      <t>セキ</t>
    </rPh>
    <rPh sb="53" eb="55">
      <t>ハンバイ</t>
    </rPh>
    <rPh sb="55" eb="57">
      <t>ノウカ</t>
    </rPh>
    <phoneticPr fontId="2"/>
  </si>
  <si>
    <t>人 口 動 態　（平成  年中）</t>
    <rPh sb="0" eb="3">
      <t>ジンコウ</t>
    </rPh>
    <rPh sb="4" eb="7">
      <t>ドウタイ</t>
    </rPh>
    <rPh sb="9" eb="11">
      <t>ヘイセイ</t>
    </rPh>
    <rPh sb="13" eb="15">
      <t>ネンジュウ</t>
    </rPh>
    <phoneticPr fontId="2"/>
  </si>
  <si>
    <t>社会福祉・社会保障（29.3.31）(29.4.1)</t>
    <phoneticPr fontId="2"/>
  </si>
  <si>
    <t xml:space="preserve"> 事　 業 　所　 （ 民 営 ）　　（　 .　７　.　１　）　　</t>
    <rPh sb="1" eb="2">
      <t>コト</t>
    </rPh>
    <rPh sb="4" eb="5">
      <t>ギョウ</t>
    </rPh>
    <rPh sb="7" eb="8">
      <t>トコロ</t>
    </rPh>
    <rPh sb="12" eb="13">
      <t>ミン</t>
    </rPh>
    <rPh sb="14" eb="15">
      <t>エイ</t>
    </rPh>
    <phoneticPr fontId="2"/>
  </si>
  <si>
    <t>農      業  （ 　.　2　.　1　）</t>
    <rPh sb="0" eb="8">
      <t>ノウギョウ</t>
    </rPh>
    <phoneticPr fontId="2"/>
  </si>
  <si>
    <t>工業（ . . ）</t>
    <rPh sb="0" eb="2">
      <t>コウギョウ</t>
    </rPh>
    <phoneticPr fontId="2"/>
  </si>
  <si>
    <t>商業（ .７.１）</t>
    <rPh sb="0" eb="1">
      <t>ショウ</t>
    </rPh>
    <rPh sb="1" eb="2">
      <t>ギョウ</t>
    </rPh>
    <phoneticPr fontId="2"/>
  </si>
  <si>
    <t>生 活 保 護</t>
    <rPh sb="0" eb="1">
      <t>ショウ</t>
    </rPh>
    <rPh sb="2" eb="3">
      <t>カツ</t>
    </rPh>
    <rPh sb="4" eb="5">
      <t>ホ</t>
    </rPh>
    <rPh sb="6" eb="7">
      <t>マモル</t>
    </rPh>
    <phoneticPr fontId="2"/>
  </si>
  <si>
    <r>
      <t>選挙人名簿登録者数</t>
    </r>
    <r>
      <rPr>
        <sz val="10"/>
        <rFont val="ＭＳ 明朝"/>
        <family val="1"/>
        <charset val="128"/>
      </rPr>
      <t>（29.9.1）</t>
    </r>
    <rPh sb="0" eb="3">
      <t>センキョニン</t>
    </rPh>
    <rPh sb="3" eb="5">
      <t>メイボ</t>
    </rPh>
    <rPh sb="5" eb="7">
      <t>トウロク</t>
    </rPh>
    <rPh sb="7" eb="8">
      <t>モノ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</si>
</sst>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.0_);[Red]\(#,##0.0\)"/>
    <numFmt numFmtId="178" formatCode="#,##0.000_);[Red]\(#,##0.000\)"/>
    <numFmt numFmtId="179" formatCode="#,##0.0_ ;[Red]\-#,##0.0\ "/>
    <numFmt numFmtId="180" formatCode="0.0_ "/>
    <numFmt numFmtId="181" formatCode="0_);[Red]\(0\)"/>
    <numFmt numFmtId="182" formatCode="0.0_);[Red]\(0.0\)"/>
    <numFmt numFmtId="183" formatCode="0.00_);[Red]\(0.00\)"/>
    <numFmt numFmtId="184" formatCode="#,##0_ ;[Red]\-#,##0\ "/>
    <numFmt numFmtId="185" formatCode="_ * #,##0.0_ ;_ * \-#,##0.0_ ;_ * &quot;-&quot;?_ ;_ @_ "/>
    <numFmt numFmtId="186" formatCode="_ * #,##0.0_ ;_ * \-#,##0.0_ ;_ * &quot;-&quot;_ ;_ @_ "/>
    <numFmt numFmtId="187" formatCode="_ * #,##0_ ;_ * \-#,##0_ ;_ * &quot;-&quot;?_ ;_ @_ "/>
    <numFmt numFmtId="188" formatCode="#,##0.0_ "/>
    <numFmt numFmtId="189" formatCode="_ * #,##0.000_ ;_ * \-#,##0.000_ ;_ * &quot;-&quot;_ ;_ @_ "/>
    <numFmt numFmtId="190" formatCode="#,##0_);[Red]\(#,##0\)"/>
    <numFmt numFmtId="191" formatCode="#,##0.0\ ;&quot;△ &quot;#,##0.0"/>
    <numFmt numFmtId="192" formatCode="#,##0\ ;&quot;△ &quot;#,##0\ "/>
    <numFmt numFmtId="193" formatCode="#,##0.0\ ;&quot;△ &quot;#,##0.0\ "/>
    <numFmt numFmtId="194" formatCode="_ * #,##0_ ;_ * \-#,##0_ ;_ * &quot;-&quot;??_ ;_ @_ "/>
    <numFmt numFmtId="195" formatCode="#,##0\ ;&quot;△ &quot;#,##0"/>
    <numFmt numFmtId="196" formatCode="#,##0.00\ ;&quot;△ &quot;#,##0.00\ "/>
    <numFmt numFmtId="197" formatCode="#,##0.00_);[Red]\(#,##0.00\)"/>
    <numFmt numFmtId="198" formatCode="&quot;¥&quot;#,##0_);[Red]\(&quot;¥&quot;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38" fontId="3" fillId="0" borderId="0" xfId="2" applyNumberFormat="1" applyFont="1" applyFill="1" applyAlignment="1">
      <alignment horizontal="center" vertical="center"/>
    </xf>
    <xf numFmtId="38" fontId="3" fillId="0" borderId="0" xfId="2" applyNumberFormat="1" applyFont="1" applyFill="1" applyBorder="1" applyAlignment="1">
      <alignment horizontal="center" vertical="center"/>
    </xf>
    <xf numFmtId="40" fontId="3" fillId="0" borderId="0" xfId="2" applyFont="1" applyFill="1"/>
    <xf numFmtId="0" fontId="4" fillId="0" borderId="0" xfId="0" applyFont="1" applyFill="1" applyAlignment="1">
      <alignment horizontal="center" vertical="center"/>
    </xf>
    <xf numFmtId="38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horizontal="right" vertical="center"/>
    </xf>
    <xf numFmtId="40" fontId="3" fillId="0" borderId="0" xfId="2" applyFont="1" applyFill="1" applyAlignment="1">
      <alignment horizontal="center" vertical="center"/>
    </xf>
    <xf numFmtId="38" fontId="3" fillId="0" borderId="0" xfId="2" applyNumberFormat="1" applyFont="1" applyFill="1"/>
    <xf numFmtId="38" fontId="3" fillId="0" borderId="0" xfId="2" applyNumberFormat="1" applyFont="1" applyFill="1" applyProtection="1"/>
    <xf numFmtId="38" fontId="3" fillId="0" borderId="0" xfId="2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justify" vertical="center" wrapText="1"/>
    </xf>
    <xf numFmtId="0" fontId="0" fillId="0" borderId="0" xfId="0" applyFill="1"/>
    <xf numFmtId="0" fontId="9" fillId="0" borderId="15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0" xfId="0" applyFont="1" applyFill="1"/>
    <xf numFmtId="41" fontId="3" fillId="0" borderId="21" xfId="3" applyNumberFormat="1" applyFont="1" applyFill="1" applyBorder="1" applyAlignment="1" applyProtection="1">
      <alignment vertical="center" shrinkToFit="1"/>
      <protection locked="0"/>
    </xf>
    <xf numFmtId="41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22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21" xfId="3" applyNumberFormat="1" applyFont="1" applyFill="1" applyBorder="1" applyAlignment="1" applyProtection="1">
      <alignment horizontal="right" vertical="center" shrinkToFit="1"/>
      <protection locked="0"/>
    </xf>
    <xf numFmtId="189" fontId="3" fillId="0" borderId="22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22" xfId="3" applyNumberFormat="1" applyFont="1" applyFill="1" applyBorder="1" applyAlignment="1" applyProtection="1">
      <alignment vertical="center" shrinkToFit="1"/>
      <protection locked="0"/>
    </xf>
    <xf numFmtId="0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24" xfId="3" applyNumberFormat="1" applyFont="1" applyFill="1" applyBorder="1" applyAlignment="1">
      <alignment horizontal="center" vertical="center"/>
    </xf>
    <xf numFmtId="38" fontId="3" fillId="0" borderId="25" xfId="3" applyNumberFormat="1" applyFont="1" applyFill="1" applyBorder="1" applyAlignment="1">
      <alignment horizontal="center" vertical="center"/>
    </xf>
    <xf numFmtId="38" fontId="3" fillId="0" borderId="7" xfId="3" applyNumberFormat="1" applyFont="1" applyFill="1" applyBorder="1" applyAlignment="1">
      <alignment horizontal="center" vertical="center"/>
    </xf>
    <xf numFmtId="38" fontId="3" fillId="0" borderId="22" xfId="3" applyNumberFormat="1" applyFont="1" applyFill="1" applyBorder="1" applyAlignment="1">
      <alignment horizontal="center" vertical="center"/>
    </xf>
    <xf numFmtId="38" fontId="3" fillId="0" borderId="0" xfId="3" applyNumberFormat="1" applyFont="1" applyFill="1" applyBorder="1" applyAlignment="1">
      <alignment vertical="center"/>
    </xf>
    <xf numFmtId="38" fontId="3" fillId="0" borderId="0" xfId="3" applyNumberFormat="1" applyFont="1" applyFill="1" applyBorder="1" applyAlignment="1">
      <alignment horizontal="center" vertical="center"/>
    </xf>
    <xf numFmtId="38" fontId="3" fillId="0" borderId="6" xfId="3" applyNumberFormat="1" applyFont="1" applyFill="1" applyBorder="1" applyAlignment="1">
      <alignment horizontal="center" vertical="center"/>
    </xf>
    <xf numFmtId="38" fontId="3" fillId="0" borderId="17" xfId="3" applyNumberFormat="1" applyFont="1" applyFill="1" applyBorder="1" applyAlignment="1">
      <alignment vertical="center"/>
    </xf>
    <xf numFmtId="38" fontId="3" fillId="0" borderId="17" xfId="3" applyNumberFormat="1" applyFont="1" applyFill="1" applyBorder="1" applyAlignment="1">
      <alignment horizontal="center" vertical="center"/>
    </xf>
    <xf numFmtId="38" fontId="3" fillId="0" borderId="10" xfId="3" applyNumberFormat="1" applyFont="1" applyFill="1" applyBorder="1" applyAlignment="1">
      <alignment horizontal="center" vertical="center"/>
    </xf>
    <xf numFmtId="38" fontId="3" fillId="0" borderId="8" xfId="3" applyNumberFormat="1" applyFont="1" applyFill="1" applyBorder="1" applyAlignment="1">
      <alignment horizontal="center" vertical="center"/>
    </xf>
    <xf numFmtId="38" fontId="3" fillId="0" borderId="5" xfId="3" applyNumberFormat="1" applyFont="1" applyFill="1" applyBorder="1" applyAlignment="1">
      <alignment horizontal="center" vertical="center"/>
    </xf>
    <xf numFmtId="38" fontId="3" fillId="0" borderId="26" xfId="3" applyNumberFormat="1" applyFont="1" applyFill="1" applyBorder="1" applyAlignment="1">
      <alignment horizontal="center" vertical="center"/>
    </xf>
    <xf numFmtId="38" fontId="3" fillId="0" borderId="27" xfId="3" applyNumberFormat="1" applyFont="1" applyFill="1" applyBorder="1" applyAlignment="1">
      <alignment horizontal="center" vertical="center"/>
    </xf>
    <xf numFmtId="38" fontId="3" fillId="0" borderId="28" xfId="3" applyNumberFormat="1" applyFont="1" applyFill="1" applyBorder="1" applyAlignment="1">
      <alignment horizontal="center" vertical="center"/>
    </xf>
    <xf numFmtId="38" fontId="3" fillId="0" borderId="1" xfId="3" applyNumberFormat="1" applyFont="1" applyFill="1" applyBorder="1" applyAlignment="1">
      <alignment horizontal="center" vertical="center"/>
    </xf>
    <xf numFmtId="38" fontId="3" fillId="0" borderId="29" xfId="3" applyNumberFormat="1" applyFont="1" applyFill="1" applyBorder="1" applyAlignment="1">
      <alignment horizontal="center" vertical="center"/>
    </xf>
    <xf numFmtId="38" fontId="3" fillId="0" borderId="30" xfId="3" applyNumberFormat="1" applyFont="1" applyFill="1" applyBorder="1" applyAlignment="1">
      <alignment horizontal="distributed" vertical="center" justifyLastLine="1"/>
    </xf>
    <xf numFmtId="38" fontId="3" fillId="0" borderId="0" xfId="3" applyNumberFormat="1" applyFont="1" applyFill="1" applyBorder="1" applyAlignment="1">
      <alignment horizontal="distributed" vertical="center" justifyLastLine="1"/>
    </xf>
    <xf numFmtId="184" fontId="3" fillId="0" borderId="22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32" xfId="3" applyNumberFormat="1" applyFont="1" applyFill="1" applyBorder="1" applyAlignment="1">
      <alignment horizontal="center" vertical="center"/>
    </xf>
    <xf numFmtId="38" fontId="3" fillId="0" borderId="5" xfId="3" applyNumberFormat="1" applyFont="1" applyFill="1" applyBorder="1" applyAlignment="1">
      <alignment horizontal="distributed" vertical="center" justifyLastLine="1"/>
    </xf>
    <xf numFmtId="38" fontId="3" fillId="0" borderId="5" xfId="3" applyNumberFormat="1" applyFont="1" applyFill="1" applyBorder="1" applyAlignment="1">
      <alignment horizontal="distributed" vertical="center"/>
    </xf>
    <xf numFmtId="38" fontId="3" fillId="0" borderId="6" xfId="3" applyNumberFormat="1" applyFont="1" applyFill="1" applyBorder="1" applyAlignment="1">
      <alignment horizontal="distributed" vertical="center" justifyLastLine="1"/>
    </xf>
    <xf numFmtId="38" fontId="3" fillId="0" borderId="6" xfId="3" applyNumberFormat="1" applyFont="1" applyFill="1" applyBorder="1" applyAlignment="1">
      <alignment horizontal="distributed" vertical="center"/>
    </xf>
    <xf numFmtId="38" fontId="3" fillId="0" borderId="7" xfId="3" applyNumberFormat="1" applyFont="1" applyFill="1" applyBorder="1" applyAlignment="1">
      <alignment horizontal="distributed" vertical="center" justifyLastLine="1"/>
    </xf>
    <xf numFmtId="38" fontId="3" fillId="0" borderId="7" xfId="3" applyNumberFormat="1" applyFont="1" applyFill="1" applyBorder="1" applyAlignment="1">
      <alignment horizontal="distributed" vertical="center"/>
    </xf>
    <xf numFmtId="38" fontId="3" fillId="0" borderId="8" xfId="3" applyNumberFormat="1" applyFont="1" applyFill="1" applyBorder="1" applyAlignment="1">
      <alignment horizontal="distributed" vertical="center" justifyLastLine="1"/>
    </xf>
    <xf numFmtId="38" fontId="3" fillId="0" borderId="8" xfId="3" applyNumberFormat="1" applyFont="1" applyFill="1" applyBorder="1" applyAlignment="1">
      <alignment horizontal="distributed" vertical="center"/>
    </xf>
    <xf numFmtId="38" fontId="3" fillId="0" borderId="33" xfId="3" applyNumberFormat="1" applyFont="1" applyFill="1" applyBorder="1" applyAlignment="1">
      <alignment horizontal="distributed" vertical="center" justifyLastLine="1"/>
    </xf>
    <xf numFmtId="38" fontId="3" fillId="0" borderId="33" xfId="3" applyNumberFormat="1" applyFont="1" applyFill="1" applyBorder="1" applyAlignment="1">
      <alignment horizontal="distributed" vertical="center"/>
    </xf>
    <xf numFmtId="38" fontId="3" fillId="0" borderId="10" xfId="3" applyNumberFormat="1" applyFont="1" applyFill="1" applyBorder="1" applyAlignment="1">
      <alignment horizontal="distributed" vertical="center" justifyLastLine="1"/>
    </xf>
    <xf numFmtId="38" fontId="3" fillId="0" borderId="1" xfId="3" applyNumberFormat="1" applyFont="1" applyFill="1" applyBorder="1" applyAlignment="1">
      <alignment horizontal="distributed" vertical="center"/>
    </xf>
    <xf numFmtId="38" fontId="3" fillId="0" borderId="11" xfId="3" applyNumberFormat="1" applyFont="1" applyFill="1" applyBorder="1" applyAlignment="1">
      <alignment horizontal="distributed" vertical="center"/>
    </xf>
    <xf numFmtId="38" fontId="3" fillId="0" borderId="16" xfId="3" applyNumberFormat="1" applyFont="1" applyFill="1" applyBorder="1" applyAlignment="1">
      <alignment horizontal="distributed" vertical="center"/>
    </xf>
    <xf numFmtId="38" fontId="3" fillId="0" borderId="21" xfId="3" applyNumberFormat="1" applyFont="1" applyFill="1" applyBorder="1" applyAlignment="1">
      <alignment horizontal="center" vertical="center"/>
    </xf>
    <xf numFmtId="38" fontId="3" fillId="0" borderId="22" xfId="3" applyNumberFormat="1" applyFont="1" applyFill="1" applyBorder="1" applyAlignment="1">
      <alignment horizontal="distributed" vertical="center" wrapText="1" justifyLastLine="1"/>
    </xf>
    <xf numFmtId="40" fontId="3" fillId="0" borderId="34" xfId="3" applyFont="1" applyFill="1" applyBorder="1" applyAlignment="1">
      <alignment horizontal="center" vertical="center"/>
    </xf>
    <xf numFmtId="40" fontId="3" fillId="0" borderId="1" xfId="3" applyFont="1" applyFill="1" applyBorder="1" applyAlignment="1">
      <alignment horizontal="center" vertical="center"/>
    </xf>
    <xf numFmtId="40" fontId="3" fillId="0" borderId="35" xfId="3" applyFont="1" applyFill="1" applyBorder="1" applyAlignment="1">
      <alignment horizontal="distributed" vertical="center" justifyLastLine="1"/>
    </xf>
    <xf numFmtId="40" fontId="6" fillId="0" borderId="29" xfId="3" applyFont="1" applyFill="1" applyBorder="1" applyAlignment="1">
      <alignment horizontal="center" vertical="center"/>
    </xf>
    <xf numFmtId="40" fontId="6" fillId="0" borderId="26" xfId="3" applyFont="1" applyFill="1" applyBorder="1" applyAlignment="1">
      <alignment horizontal="center" vertical="center" shrinkToFit="1"/>
    </xf>
    <xf numFmtId="40" fontId="3" fillId="0" borderId="26" xfId="3" applyFont="1" applyFill="1" applyBorder="1" applyAlignment="1">
      <alignment horizontal="center" vertical="center"/>
    </xf>
    <xf numFmtId="40" fontId="6" fillId="0" borderId="27" xfId="3" applyFont="1" applyFill="1" applyBorder="1" applyAlignment="1">
      <alignment horizontal="center" vertical="center" shrinkToFit="1"/>
    </xf>
    <xf numFmtId="40" fontId="3" fillId="0" borderId="27" xfId="3" applyFont="1" applyFill="1" applyBorder="1" applyAlignment="1">
      <alignment horizontal="center" vertical="center"/>
    </xf>
    <xf numFmtId="40" fontId="6" fillId="0" borderId="5" xfId="3" applyFont="1" applyFill="1" applyBorder="1" applyAlignment="1">
      <alignment horizontal="center" vertical="center" shrinkToFit="1"/>
    </xf>
    <xf numFmtId="40" fontId="3" fillId="0" borderId="5" xfId="3" applyFont="1" applyFill="1" applyBorder="1" applyAlignment="1">
      <alignment horizontal="center" vertical="center"/>
    </xf>
    <xf numFmtId="40" fontId="3" fillId="0" borderId="30" xfId="3" applyFont="1" applyFill="1" applyBorder="1" applyAlignment="1">
      <alignment horizontal="distributed" vertical="center" justifyLastLine="1"/>
    </xf>
    <xf numFmtId="40" fontId="3" fillId="0" borderId="22" xfId="3" applyFont="1" applyFill="1" applyBorder="1" applyAlignment="1">
      <alignment horizontal="center" vertical="center"/>
    </xf>
    <xf numFmtId="40" fontId="6" fillId="0" borderId="9" xfId="3" applyFont="1" applyFill="1" applyBorder="1" applyAlignment="1">
      <alignment horizontal="center" vertical="center" shrinkToFit="1"/>
    </xf>
    <xf numFmtId="40" fontId="3" fillId="0" borderId="9" xfId="3" applyFont="1" applyFill="1" applyBorder="1" applyAlignment="1">
      <alignment horizontal="center" vertical="center"/>
    </xf>
    <xf numFmtId="40" fontId="3" fillId="0" borderId="36" xfId="3" applyFont="1" applyFill="1" applyBorder="1" applyAlignment="1">
      <alignment horizontal="center" vertical="center"/>
    </xf>
    <xf numFmtId="40" fontId="3" fillId="0" borderId="37" xfId="3" applyFont="1" applyFill="1" applyBorder="1" applyAlignment="1">
      <alignment horizontal="distributed" vertical="center" justifyLastLine="1"/>
    </xf>
    <xf numFmtId="40" fontId="6" fillId="0" borderId="21" xfId="3" applyFont="1" applyFill="1" applyBorder="1" applyAlignment="1">
      <alignment horizontal="center" vertical="center"/>
    </xf>
    <xf numFmtId="40" fontId="3" fillId="0" borderId="26" xfId="3" applyFont="1" applyFill="1" applyBorder="1" applyAlignment="1">
      <alignment horizontal="distributed" vertical="center" justifyLastLine="1"/>
    </xf>
    <xf numFmtId="40" fontId="3" fillId="0" borderId="5" xfId="3" applyFont="1" applyFill="1" applyBorder="1" applyAlignment="1">
      <alignment horizontal="distributed" vertical="center" justifyLastLine="1"/>
    </xf>
    <xf numFmtId="40" fontId="6" fillId="0" borderId="22" xfId="3" applyFont="1" applyFill="1" applyBorder="1" applyAlignment="1">
      <alignment horizontal="center" vertical="center"/>
    </xf>
    <xf numFmtId="41" fontId="3" fillId="0" borderId="27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38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39" xfId="3" applyNumberFormat="1" applyFont="1" applyFill="1" applyBorder="1" applyAlignment="1">
      <alignment horizontal="center" vertical="center"/>
    </xf>
    <xf numFmtId="41" fontId="3" fillId="0" borderId="40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4" xfId="3" applyNumberFormat="1" applyFont="1" applyFill="1" applyBorder="1" applyAlignment="1">
      <alignment horizontal="center" vertical="center"/>
    </xf>
    <xf numFmtId="38" fontId="3" fillId="0" borderId="0" xfId="3" applyNumberFormat="1" applyFont="1" applyFill="1" applyAlignment="1">
      <alignment vertical="center"/>
    </xf>
    <xf numFmtId="38" fontId="3" fillId="0" borderId="1" xfId="3" applyNumberFormat="1" applyFont="1" applyFill="1" applyBorder="1" applyAlignment="1">
      <alignment horizontal="distributed" vertical="center" justifyLastLine="1"/>
    </xf>
    <xf numFmtId="38" fontId="3" fillId="0" borderId="41" xfId="3" applyNumberFormat="1" applyFont="1" applyFill="1" applyBorder="1" applyAlignment="1">
      <alignment horizontal="center" vertical="center"/>
    </xf>
    <xf numFmtId="38" fontId="3" fillId="0" borderId="7" xfId="3" applyNumberFormat="1" applyFont="1" applyFill="1" applyBorder="1"/>
    <xf numFmtId="38" fontId="3" fillId="0" borderId="42" xfId="3" applyNumberFormat="1" applyFont="1" applyFill="1" applyBorder="1" applyAlignment="1">
      <alignment horizontal="center" vertical="center"/>
    </xf>
    <xf numFmtId="41" fontId="3" fillId="0" borderId="29" xfId="3" applyNumberFormat="1" applyFont="1" applyFill="1" applyBorder="1" applyAlignment="1" applyProtection="1">
      <alignment vertical="center" shrinkToFit="1"/>
      <protection locked="0"/>
    </xf>
    <xf numFmtId="178" fontId="3" fillId="0" borderId="22" xfId="3" applyNumberFormat="1" applyFont="1" applyFill="1" applyBorder="1" applyAlignment="1" applyProtection="1">
      <alignment vertical="center" shrinkToFit="1"/>
      <protection locked="0"/>
    </xf>
    <xf numFmtId="41" fontId="3" fillId="0" borderId="39" xfId="3" applyNumberFormat="1" applyFont="1" applyFill="1" applyBorder="1" applyAlignment="1" applyProtection="1">
      <alignment vertical="center" shrinkToFit="1"/>
      <protection locked="0"/>
    </xf>
    <xf numFmtId="41" fontId="3" fillId="0" borderId="6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39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10" xfId="3" applyNumberFormat="1" applyFont="1" applyFill="1" applyBorder="1" applyAlignment="1">
      <alignment horizontal="distributed" vertical="center"/>
    </xf>
    <xf numFmtId="41" fontId="3" fillId="0" borderId="6" xfId="3" applyNumberFormat="1" applyFont="1" applyFill="1" applyBorder="1" applyAlignment="1" applyProtection="1">
      <alignment vertical="center" shrinkToFit="1"/>
      <protection locked="0"/>
    </xf>
    <xf numFmtId="38" fontId="3" fillId="0" borderId="0" xfId="3" applyNumberFormat="1" applyFont="1" applyFill="1" applyBorder="1" applyAlignment="1">
      <alignment horizontal="distributed" vertical="center"/>
    </xf>
    <xf numFmtId="41" fontId="3" fillId="0" borderId="10" xfId="3" applyNumberFormat="1" applyFont="1" applyFill="1" applyBorder="1" applyAlignment="1" applyProtection="1">
      <alignment vertical="center" shrinkToFit="1"/>
      <protection locked="0"/>
    </xf>
    <xf numFmtId="41" fontId="3" fillId="0" borderId="43" xfId="3" applyNumberFormat="1" applyFont="1" applyFill="1" applyBorder="1" applyAlignment="1" applyProtection="1">
      <alignment vertical="center" shrinkToFit="1"/>
      <protection locked="0"/>
    </xf>
    <xf numFmtId="186" fontId="3" fillId="0" borderId="22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40" xfId="3" applyNumberFormat="1" applyFont="1" applyFill="1" applyBorder="1" applyAlignment="1" applyProtection="1">
      <alignment vertical="center" shrinkToFit="1"/>
      <protection locked="0"/>
    </xf>
    <xf numFmtId="38" fontId="3" fillId="0" borderId="31" xfId="3" applyNumberFormat="1" applyFont="1" applyFill="1" applyBorder="1" applyAlignment="1">
      <alignment horizontal="center" vertical="center"/>
    </xf>
    <xf numFmtId="41" fontId="3" fillId="0" borderId="44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6" xfId="3" applyNumberFormat="1" applyFont="1" applyFill="1" applyBorder="1" applyAlignment="1" applyProtection="1">
      <alignment horizontal="center" vertical="center"/>
    </xf>
    <xf numFmtId="38" fontId="3" fillId="0" borderId="27" xfId="3" applyNumberFormat="1" applyFont="1" applyFill="1" applyBorder="1" applyAlignment="1" applyProtection="1">
      <alignment horizontal="center" vertical="center"/>
    </xf>
    <xf numFmtId="38" fontId="3" fillId="0" borderId="9" xfId="3" applyNumberFormat="1" applyFont="1" applyFill="1" applyBorder="1" applyAlignment="1" applyProtection="1">
      <alignment horizontal="center" vertical="center"/>
    </xf>
    <xf numFmtId="38" fontId="3" fillId="0" borderId="21" xfId="3" applyNumberFormat="1" applyFont="1" applyFill="1" applyBorder="1" applyAlignment="1" applyProtection="1">
      <alignment horizontal="center" vertical="center"/>
    </xf>
    <xf numFmtId="38" fontId="3" fillId="0" borderId="28" xfId="3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22" xfId="4" applyNumberFormat="1" applyFont="1" applyFill="1" applyBorder="1" applyAlignment="1" applyProtection="1">
      <alignment horizontal="right" vertical="center" shrinkToFit="1"/>
      <protection locked="0"/>
    </xf>
    <xf numFmtId="38" fontId="3" fillId="0" borderId="0" xfId="3" applyNumberFormat="1" applyFont="1" applyFill="1"/>
    <xf numFmtId="40" fontId="3" fillId="0" borderId="0" xfId="3" applyFont="1" applyFill="1"/>
    <xf numFmtId="38" fontId="3" fillId="0" borderId="0" xfId="3" applyNumberFormat="1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18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183" fontId="3" fillId="0" borderId="3" xfId="0" applyNumberFormat="1" applyFont="1" applyFill="1" applyBorder="1" applyAlignment="1">
      <alignment horizontal="right" vertical="center" shrinkToFit="1"/>
    </xf>
    <xf numFmtId="183" fontId="3" fillId="0" borderId="47" xfId="0" applyNumberFormat="1" applyFont="1" applyFill="1" applyBorder="1" applyAlignment="1" applyProtection="1">
      <alignment horizontal="right" vertical="center" shrinkToFit="1"/>
      <protection locked="0"/>
    </xf>
    <xf numFmtId="181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81" fontId="3" fillId="0" borderId="4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 applyProtection="1">
      <alignment horizontal="right" vertical="center" shrinkToFit="1"/>
      <protection locked="0"/>
    </xf>
    <xf numFmtId="182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8" xfId="0" applyNumberFormat="1" applyFont="1" applyFill="1" applyBorder="1" applyAlignment="1">
      <alignment horizontal="right" vertical="center" shrinkToFit="1"/>
    </xf>
    <xf numFmtId="191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85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7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44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40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6" xfId="4" applyNumberFormat="1" applyFont="1" applyFill="1" applyBorder="1" applyAlignment="1" applyProtection="1">
      <alignment horizontal="right" vertical="center" shrinkToFit="1"/>
      <protection locked="0"/>
    </xf>
    <xf numFmtId="185" fontId="3" fillId="0" borderId="22" xfId="4" applyNumberFormat="1" applyFont="1" applyFill="1" applyBorder="1" applyAlignment="1" applyProtection="1">
      <alignment horizontal="right" vertical="center" shrinkToFit="1"/>
      <protection locked="0"/>
    </xf>
    <xf numFmtId="185" fontId="3" fillId="0" borderId="40" xfId="4" applyNumberFormat="1" applyFont="1" applyFill="1" applyBorder="1" applyAlignment="1" applyProtection="1">
      <alignment horizontal="right" vertical="center" shrinkToFit="1"/>
      <protection locked="0"/>
    </xf>
    <xf numFmtId="185" fontId="3" fillId="0" borderId="8" xfId="4" applyNumberFormat="1" applyFont="1" applyFill="1" applyBorder="1" applyAlignment="1" applyProtection="1">
      <alignment horizontal="right" vertical="center" shrinkToFit="1"/>
      <protection locked="0"/>
    </xf>
    <xf numFmtId="185" fontId="3" fillId="0" borderId="51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21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43" xfId="4" applyNumberFormat="1" applyFont="1" applyFill="1" applyBorder="1" applyAlignment="1" applyProtection="1">
      <alignment horizontal="right" vertical="center" shrinkToFit="1"/>
      <protection locked="0"/>
    </xf>
    <xf numFmtId="192" fontId="3" fillId="0" borderId="22" xfId="4" applyNumberFormat="1" applyFont="1" applyFill="1" applyBorder="1" applyAlignment="1" applyProtection="1">
      <alignment horizontal="right" vertical="center" shrinkToFit="1"/>
      <protection locked="0"/>
    </xf>
    <xf numFmtId="192" fontId="3" fillId="0" borderId="40" xfId="4" applyNumberFormat="1" applyFont="1" applyFill="1" applyBorder="1" applyAlignment="1" applyProtection="1">
      <alignment horizontal="right" vertical="center" shrinkToFit="1"/>
      <protection locked="0"/>
    </xf>
    <xf numFmtId="177" fontId="3" fillId="0" borderId="8" xfId="4" applyNumberFormat="1" applyFont="1" applyFill="1" applyBorder="1" applyAlignment="1" applyProtection="1">
      <alignment horizontal="right" vertical="center" shrinkToFit="1"/>
      <protection locked="0"/>
    </xf>
    <xf numFmtId="177" fontId="3" fillId="0" borderId="51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42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53" xfId="4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38" fontId="4" fillId="0" borderId="0" xfId="3" applyNumberFormat="1" applyFont="1" applyFill="1" applyAlignment="1">
      <alignment horizontal="center" vertical="center"/>
    </xf>
    <xf numFmtId="41" fontId="3" fillId="0" borderId="7" xfId="3" applyNumberFormat="1" applyFont="1" applyFill="1" applyBorder="1" applyAlignment="1" applyProtection="1">
      <alignment vertical="center" shrinkToFit="1"/>
      <protection locked="0"/>
    </xf>
    <xf numFmtId="41" fontId="3" fillId="0" borderId="54" xfId="3" applyNumberFormat="1" applyFont="1" applyFill="1" applyBorder="1" applyAlignment="1" applyProtection="1">
      <alignment vertical="center" shrinkToFit="1"/>
      <protection locked="0"/>
    </xf>
    <xf numFmtId="41" fontId="3" fillId="0" borderId="49" xfId="3" applyNumberFormat="1" applyFont="1" applyFill="1" applyBorder="1" applyAlignment="1" applyProtection="1">
      <alignment vertical="center" shrinkToFit="1"/>
      <protection locked="0"/>
    </xf>
    <xf numFmtId="41" fontId="3" fillId="0" borderId="44" xfId="3" applyNumberFormat="1" applyFont="1" applyFill="1" applyBorder="1" applyAlignment="1" applyProtection="1">
      <alignment vertical="center" shrinkToFit="1"/>
      <protection locked="0"/>
    </xf>
    <xf numFmtId="177" fontId="3" fillId="0" borderId="22" xfId="3" applyNumberFormat="1" applyFont="1" applyFill="1" applyBorder="1" applyAlignment="1" applyProtection="1">
      <alignment vertical="center" shrinkToFit="1"/>
      <protection locked="0"/>
    </xf>
    <xf numFmtId="177" fontId="3" fillId="0" borderId="22" xfId="30" applyNumberFormat="1" applyFont="1" applyFill="1" applyBorder="1" applyAlignment="1">
      <alignment vertical="center" shrinkToFit="1"/>
    </xf>
    <xf numFmtId="177" fontId="3" fillId="0" borderId="40" xfId="3" applyNumberFormat="1" applyFont="1" applyFill="1" applyBorder="1" applyAlignment="1" applyProtection="1">
      <alignment vertical="center" shrinkToFit="1"/>
      <protection locked="0"/>
    </xf>
    <xf numFmtId="177" fontId="3" fillId="0" borderId="10" xfId="3" applyNumberFormat="1" applyFont="1" applyFill="1" applyBorder="1" applyAlignment="1" applyProtection="1">
      <alignment horizontal="right" vertical="center" shrinkToFit="1"/>
      <protection locked="0"/>
    </xf>
    <xf numFmtId="180" fontId="3" fillId="0" borderId="6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5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22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40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6" xfId="3" applyNumberFormat="1" applyFont="1" applyFill="1" applyBorder="1" applyAlignment="1" applyProtection="1">
      <alignment horizontal="right" vertical="center" shrinkToFit="1"/>
      <protection locked="0"/>
    </xf>
    <xf numFmtId="186" fontId="3" fillId="0" borderId="6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5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52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8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6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51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10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52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49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10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44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33" xfId="3" applyNumberFormat="1" applyFont="1" applyFill="1" applyBorder="1" applyAlignment="1" applyProtection="1">
      <alignment horizontal="right" vertical="center" shrinkToFit="1"/>
      <protection locked="0"/>
    </xf>
    <xf numFmtId="42" fontId="3" fillId="0" borderId="5" xfId="3" applyNumberFormat="1" applyFont="1" applyFill="1" applyBorder="1" applyAlignment="1" applyProtection="1">
      <alignment horizontal="right" vertical="center" shrinkToFit="1"/>
      <protection locked="0"/>
    </xf>
    <xf numFmtId="180" fontId="3" fillId="0" borderId="26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26" xfId="3" applyNumberFormat="1" applyFont="1" applyFill="1" applyBorder="1" applyAlignment="1" applyProtection="1">
      <alignment horizontal="right" vertical="center" shrinkToFit="1"/>
      <protection locked="0"/>
    </xf>
    <xf numFmtId="180" fontId="3" fillId="0" borderId="5" xfId="3" applyNumberFormat="1" applyFont="1" applyFill="1" applyBorder="1" applyAlignment="1" applyProtection="1">
      <alignment horizontal="right" vertical="center" shrinkToFit="1"/>
      <protection locked="0"/>
    </xf>
    <xf numFmtId="186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180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180" fontId="3" fillId="0" borderId="8" xfId="3" applyNumberFormat="1" applyFont="1" applyFill="1" applyBorder="1" applyAlignment="1" applyProtection="1">
      <alignment horizontal="right" vertical="center" shrinkToFit="1"/>
      <protection locked="0"/>
    </xf>
    <xf numFmtId="185" fontId="3" fillId="0" borderId="26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55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57" xfId="3" applyNumberFormat="1" applyFont="1" applyFill="1" applyBorder="1" applyAlignment="1" applyProtection="1">
      <alignment horizontal="right" vertical="center" shrinkToFit="1"/>
      <protection locked="0"/>
    </xf>
    <xf numFmtId="49" fontId="3" fillId="0" borderId="34" xfId="3" applyNumberFormat="1" applyFont="1" applyFill="1" applyBorder="1" applyAlignment="1">
      <alignment horizontal="center" vertical="center"/>
    </xf>
    <xf numFmtId="184" fontId="3" fillId="0" borderId="1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45" xfId="3" applyNumberFormat="1" applyFont="1" applyFill="1" applyBorder="1" applyAlignment="1" applyProtection="1">
      <alignment horizontal="right" vertical="center" shrinkToFit="1"/>
      <protection locked="0"/>
    </xf>
    <xf numFmtId="185" fontId="3" fillId="0" borderId="33" xfId="3" applyNumberFormat="1" applyFont="1" applyFill="1" applyBorder="1" applyAlignment="1" applyProtection="1">
      <alignment horizontal="right" vertical="center" shrinkToFit="1"/>
      <protection locked="0"/>
    </xf>
    <xf numFmtId="186" fontId="3" fillId="0" borderId="28" xfId="3" applyNumberFormat="1" applyFont="1" applyFill="1" applyBorder="1" applyAlignment="1" applyProtection="1">
      <alignment horizontal="right" vertical="center" shrinkToFit="1"/>
      <protection locked="0"/>
    </xf>
    <xf numFmtId="182" fontId="3" fillId="0" borderId="58" xfId="3" applyNumberFormat="1" applyFont="1" applyFill="1" applyBorder="1" applyAlignment="1" applyProtection="1">
      <alignment horizontal="right" vertical="center" shrinkToFit="1"/>
      <protection locked="0"/>
    </xf>
    <xf numFmtId="176" fontId="3" fillId="0" borderId="24" xfId="0" applyNumberFormat="1" applyFont="1" applyFill="1" applyBorder="1" applyAlignment="1">
      <alignment horizontal="center" vertical="center" shrinkToFit="1"/>
    </xf>
    <xf numFmtId="41" fontId="3" fillId="0" borderId="26" xfId="3" applyNumberFormat="1" applyFont="1" applyFill="1" applyBorder="1" applyAlignment="1" applyProtection="1">
      <alignment vertical="center" shrinkToFit="1"/>
      <protection locked="0"/>
    </xf>
    <xf numFmtId="41" fontId="3" fillId="0" borderId="55" xfId="3" applyNumberFormat="1" applyFont="1" applyFill="1" applyBorder="1" applyAlignment="1" applyProtection="1">
      <alignment vertical="center" shrinkToFit="1"/>
      <protection locked="0"/>
    </xf>
    <xf numFmtId="41" fontId="3" fillId="0" borderId="27" xfId="3" applyNumberFormat="1" applyFont="1" applyFill="1" applyBorder="1" applyAlignment="1" applyProtection="1">
      <alignment vertical="center" shrinkToFit="1"/>
      <protection locked="0"/>
    </xf>
    <xf numFmtId="41" fontId="3" fillId="0" borderId="38" xfId="3" applyNumberFormat="1" applyFont="1" applyFill="1" applyBorder="1" applyAlignment="1" applyProtection="1">
      <alignment vertical="center" shrinkToFit="1"/>
      <protection locked="0"/>
    </xf>
    <xf numFmtId="185" fontId="3" fillId="0" borderId="22" xfId="3" applyNumberFormat="1" applyFont="1" applyFill="1" applyBorder="1" applyAlignment="1" applyProtection="1">
      <alignment vertical="center" shrinkToFit="1"/>
      <protection locked="0"/>
    </xf>
    <xf numFmtId="185" fontId="3" fillId="0" borderId="40" xfId="3" applyNumberFormat="1" applyFont="1" applyFill="1" applyBorder="1" applyAlignment="1" applyProtection="1">
      <alignment vertical="center" shrinkToFit="1"/>
      <protection locked="0"/>
    </xf>
    <xf numFmtId="187" fontId="3" fillId="0" borderId="22" xfId="3" applyNumberFormat="1" applyFont="1" applyFill="1" applyBorder="1" applyAlignment="1" applyProtection="1">
      <alignment vertical="center" shrinkToFit="1"/>
      <protection locked="0"/>
    </xf>
    <xf numFmtId="187" fontId="3" fillId="0" borderId="40" xfId="3" applyNumberFormat="1" applyFont="1" applyFill="1" applyBorder="1" applyAlignment="1" applyProtection="1">
      <alignment vertical="center" shrinkToFit="1"/>
      <protection locked="0"/>
    </xf>
    <xf numFmtId="185" fontId="3" fillId="0" borderId="26" xfId="3" applyNumberFormat="1" applyFont="1" applyFill="1" applyBorder="1" applyAlignment="1" applyProtection="1">
      <alignment vertical="center" shrinkToFit="1"/>
      <protection locked="0"/>
    </xf>
    <xf numFmtId="188" fontId="3" fillId="0" borderId="26" xfId="3" applyNumberFormat="1" applyFont="1" applyFill="1" applyBorder="1" applyAlignment="1" applyProtection="1">
      <alignment vertical="center" shrinkToFit="1"/>
      <protection locked="0"/>
    </xf>
    <xf numFmtId="177" fontId="3" fillId="0" borderId="26" xfId="3" applyNumberFormat="1" applyFont="1" applyFill="1" applyBorder="1" applyAlignment="1" applyProtection="1">
      <alignment vertical="center" shrinkToFit="1"/>
      <protection locked="0"/>
    </xf>
    <xf numFmtId="185" fontId="3" fillId="0" borderId="55" xfId="3" applyNumberFormat="1" applyFont="1" applyFill="1" applyBorder="1" applyAlignment="1" applyProtection="1">
      <alignment vertical="center" shrinkToFit="1"/>
      <protection locked="0"/>
    </xf>
    <xf numFmtId="185" fontId="3" fillId="0" borderId="27" xfId="3" applyNumberFormat="1" applyFont="1" applyFill="1" applyBorder="1" applyAlignment="1" applyProtection="1">
      <alignment vertical="center" shrinkToFit="1"/>
      <protection locked="0"/>
    </xf>
    <xf numFmtId="177" fontId="3" fillId="0" borderId="27" xfId="3" applyNumberFormat="1" applyFont="1" applyFill="1" applyBorder="1" applyAlignment="1" applyProtection="1">
      <alignment vertical="center" shrinkToFit="1"/>
      <protection locked="0"/>
    </xf>
    <xf numFmtId="185" fontId="3" fillId="0" borderId="38" xfId="3" applyNumberFormat="1" applyFont="1" applyFill="1" applyBorder="1" applyAlignment="1" applyProtection="1">
      <alignment vertical="center" shrinkToFit="1"/>
      <protection locked="0"/>
    </xf>
    <xf numFmtId="185" fontId="3" fillId="0" borderId="28" xfId="3" applyNumberFormat="1" applyFont="1" applyFill="1" applyBorder="1" applyAlignment="1" applyProtection="1">
      <alignment vertical="center" shrinkToFit="1"/>
      <protection locked="0"/>
    </xf>
    <xf numFmtId="188" fontId="3" fillId="0" borderId="28" xfId="3" applyNumberFormat="1" applyFont="1" applyFill="1" applyBorder="1" applyAlignment="1" applyProtection="1">
      <alignment vertical="center" shrinkToFit="1"/>
      <protection locked="0"/>
    </xf>
    <xf numFmtId="177" fontId="3" fillId="0" borderId="28" xfId="3" applyNumberFormat="1" applyFont="1" applyFill="1" applyBorder="1" applyAlignment="1" applyProtection="1">
      <alignment vertical="center" shrinkToFit="1"/>
      <protection locked="0"/>
    </xf>
    <xf numFmtId="185" fontId="3" fillId="0" borderId="59" xfId="3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40" fontId="4" fillId="0" borderId="0" xfId="3" applyFont="1" applyFill="1" applyAlignment="1">
      <alignment horizontal="center" vertical="center"/>
    </xf>
    <xf numFmtId="177" fontId="3" fillId="0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38" xfId="3" applyNumberFormat="1" applyFont="1" applyFill="1" applyBorder="1" applyAlignment="1" applyProtection="1">
      <alignment vertical="center" shrinkToFit="1"/>
      <protection locked="0"/>
    </xf>
    <xf numFmtId="177" fontId="3" fillId="0" borderId="5" xfId="3" applyNumberFormat="1" applyFont="1" applyFill="1" applyBorder="1" applyAlignment="1" applyProtection="1">
      <alignment vertical="center" shrinkToFit="1"/>
      <protection locked="0"/>
    </xf>
    <xf numFmtId="177" fontId="3" fillId="0" borderId="52" xfId="3" applyNumberFormat="1" applyFont="1" applyFill="1" applyBorder="1" applyAlignment="1" applyProtection="1">
      <alignment vertical="center" shrinkToFit="1"/>
      <protection locked="0"/>
    </xf>
    <xf numFmtId="177" fontId="3" fillId="0" borderId="9" xfId="3" applyNumberFormat="1" applyFont="1" applyFill="1" applyBorder="1" applyAlignment="1" applyProtection="1">
      <alignment vertical="center" shrinkToFit="1"/>
      <protection locked="0"/>
    </xf>
    <xf numFmtId="177" fontId="3" fillId="0" borderId="50" xfId="3" applyNumberFormat="1" applyFont="1" applyFill="1" applyBorder="1" applyAlignment="1" applyProtection="1">
      <alignment vertical="center" shrinkToFit="1"/>
      <protection locked="0"/>
    </xf>
    <xf numFmtId="184" fontId="3" fillId="0" borderId="21" xfId="3" applyNumberFormat="1" applyFont="1" applyFill="1" applyBorder="1" applyAlignment="1" applyProtection="1">
      <alignment vertical="center" shrinkToFit="1"/>
      <protection locked="0"/>
    </xf>
    <xf numFmtId="184" fontId="3" fillId="0" borderId="43" xfId="3" applyNumberFormat="1" applyFont="1" applyFill="1" applyBorder="1" applyAlignment="1" applyProtection="1">
      <alignment vertical="center" shrinkToFit="1"/>
      <protection locked="0"/>
    </xf>
    <xf numFmtId="41" fontId="3" fillId="0" borderId="5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26" xfId="3" applyNumberFormat="1" applyFont="1" applyFill="1" applyBorder="1" applyAlignment="1">
      <alignment horizontal="distributed" vertical="center" justifyLastLine="1"/>
    </xf>
    <xf numFmtId="41" fontId="3" fillId="0" borderId="26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55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28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59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0" xfId="3" applyNumberFormat="1" applyFont="1" applyFill="1" applyAlignment="1">
      <alignment shrinkToFit="1"/>
    </xf>
    <xf numFmtId="41" fontId="3" fillId="0" borderId="43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39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60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49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4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61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8" xfId="3" applyNumberFormat="1" applyFont="1" applyFill="1" applyBorder="1" applyAlignment="1" applyProtection="1">
      <alignment vertical="center" shrinkToFit="1"/>
      <protection locked="0"/>
    </xf>
    <xf numFmtId="41" fontId="3" fillId="0" borderId="51" xfId="3" applyNumberFormat="1" applyFont="1" applyFill="1" applyBorder="1" applyAlignment="1" applyProtection="1">
      <alignment vertical="center" shrinkToFit="1"/>
      <protection locked="0"/>
    </xf>
    <xf numFmtId="41" fontId="3" fillId="0" borderId="60" xfId="3" applyNumberFormat="1" applyFont="1" applyFill="1" applyBorder="1" applyAlignment="1" applyProtection="1">
      <alignment vertical="center" shrinkToFit="1"/>
      <protection locked="0"/>
    </xf>
    <xf numFmtId="38" fontId="3" fillId="0" borderId="0" xfId="3" applyNumberFormat="1" applyFont="1" applyFill="1" applyBorder="1"/>
    <xf numFmtId="41" fontId="3" fillId="0" borderId="57" xfId="3" applyNumberFormat="1" applyFont="1" applyFill="1" applyBorder="1" applyAlignment="1" applyProtection="1">
      <alignment vertical="center" shrinkToFit="1"/>
      <protection locked="0"/>
    </xf>
    <xf numFmtId="41" fontId="3" fillId="0" borderId="41" xfId="3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3" applyNumberFormat="1" applyFont="1" applyFill="1" applyBorder="1" applyAlignment="1">
      <alignment horizontal="center" vertical="center"/>
    </xf>
    <xf numFmtId="41" fontId="3" fillId="0" borderId="62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63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64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65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5" xfId="3" applyNumberFormat="1" applyFont="1" applyFill="1" applyBorder="1" applyAlignment="1" applyProtection="1">
      <alignment horizontal="right" vertical="center" shrinkToFit="1"/>
      <protection locked="0"/>
    </xf>
    <xf numFmtId="185" fontId="3" fillId="0" borderId="39" xfId="3" applyNumberFormat="1" applyFont="1" applyFill="1" applyBorder="1" applyAlignment="1" applyProtection="1">
      <alignment horizontal="right" vertical="center" shrinkToFit="1"/>
      <protection locked="0"/>
    </xf>
    <xf numFmtId="185" fontId="3" fillId="0" borderId="60" xfId="3" applyNumberFormat="1" applyFont="1" applyFill="1" applyBorder="1" applyAlignment="1" applyProtection="1">
      <alignment horizontal="right" vertical="center" shrinkToFit="1"/>
      <protection locked="0"/>
    </xf>
    <xf numFmtId="178" fontId="3" fillId="0" borderId="40" xfId="3" applyNumberFormat="1" applyFont="1" applyFill="1" applyBorder="1" applyAlignment="1" applyProtection="1">
      <alignment vertical="center" shrinkToFit="1"/>
      <protection locked="0"/>
    </xf>
    <xf numFmtId="41" fontId="3" fillId="0" borderId="60" xfId="3" applyNumberFormat="1" applyFont="1" applyFill="1" applyBorder="1" applyAlignment="1" applyProtection="1">
      <alignment horizontal="right" vertical="center" shrinkToFit="1"/>
      <protection locked="0"/>
    </xf>
    <xf numFmtId="186" fontId="3" fillId="0" borderId="40" xfId="3" applyNumberFormat="1" applyFont="1" applyFill="1" applyBorder="1" applyAlignment="1" applyProtection="1">
      <alignment horizontal="right" vertical="center" shrinkToFit="1"/>
      <protection locked="0"/>
    </xf>
    <xf numFmtId="189" fontId="3" fillId="0" borderId="40" xfId="3" applyNumberFormat="1" applyFont="1" applyFill="1" applyBorder="1" applyAlignment="1" applyProtection="1">
      <alignment horizontal="right" vertical="center" shrinkToFit="1"/>
      <protection locked="0"/>
    </xf>
    <xf numFmtId="194" fontId="3" fillId="0" borderId="22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24" xfId="3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0" xfId="3" applyNumberFormat="1" applyFont="1" applyFill="1" applyAlignment="1" applyProtection="1">
      <alignment horizontal="center" vertical="center"/>
    </xf>
    <xf numFmtId="38" fontId="3" fillId="0" borderId="7" xfId="3" applyNumberFormat="1" applyFont="1" applyFill="1" applyBorder="1" applyAlignment="1" applyProtection="1">
      <alignment horizontal="center" vertical="center"/>
    </xf>
    <xf numFmtId="184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44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0" xfId="3" applyNumberFormat="1" applyFont="1" applyFill="1" applyProtection="1"/>
    <xf numFmtId="184" fontId="3" fillId="0" borderId="6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49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27" xfId="3" applyNumberFormat="1" applyFont="1" applyFill="1" applyBorder="1" applyAlignment="1" applyProtection="1">
      <alignment vertical="center" shrinkToFit="1"/>
      <protection locked="0"/>
    </xf>
    <xf numFmtId="184" fontId="3" fillId="0" borderId="38" xfId="3" applyNumberFormat="1" applyFont="1" applyFill="1" applyBorder="1" applyAlignment="1" applyProtection="1">
      <alignment vertical="center" shrinkToFit="1"/>
      <protection locked="0"/>
    </xf>
    <xf numFmtId="184" fontId="3" fillId="0" borderId="9" xfId="3" applyNumberFormat="1" applyFont="1" applyFill="1" applyBorder="1" applyAlignment="1" applyProtection="1">
      <alignment vertical="center" shrinkToFit="1"/>
      <protection locked="0"/>
    </xf>
    <xf numFmtId="184" fontId="3" fillId="0" borderId="9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50" xfId="3" applyNumberFormat="1" applyFont="1" applyFill="1" applyBorder="1" applyAlignment="1" applyProtection="1">
      <alignment vertical="center" shrinkToFit="1"/>
      <protection locked="0"/>
    </xf>
    <xf numFmtId="41" fontId="3" fillId="0" borderId="42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53" xfId="3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/>
    <xf numFmtId="0" fontId="0" fillId="0" borderId="18" xfId="0" applyFont="1" applyFill="1" applyBorder="1"/>
    <xf numFmtId="0" fontId="0" fillId="0" borderId="15" xfId="0" applyFont="1" applyFill="1" applyBorder="1"/>
    <xf numFmtId="40" fontId="3" fillId="0" borderId="28" xfId="3" applyFont="1" applyFill="1" applyBorder="1" applyAlignment="1">
      <alignment horizontal="distributed" vertical="center" justifyLastLine="1"/>
    </xf>
    <xf numFmtId="40" fontId="3" fillId="0" borderId="28" xfId="3" applyFont="1" applyFill="1" applyBorder="1" applyAlignment="1">
      <alignment horizontal="center" vertical="center"/>
    </xf>
    <xf numFmtId="41" fontId="3" fillId="0" borderId="28" xfId="3" applyNumberFormat="1" applyFont="1" applyFill="1" applyBorder="1" applyAlignment="1" applyProtection="1">
      <alignment vertical="center" shrinkToFit="1"/>
      <protection locked="0"/>
    </xf>
    <xf numFmtId="41" fontId="3" fillId="0" borderId="59" xfId="3" applyNumberFormat="1" applyFont="1" applyFill="1" applyBorder="1" applyAlignment="1" applyProtection="1">
      <alignment vertical="center" shrinkToFit="1"/>
      <protection locked="0"/>
    </xf>
    <xf numFmtId="184" fontId="3" fillId="0" borderId="40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8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52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49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56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70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41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39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60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48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38" xfId="3" applyNumberFormat="1" applyFont="1" applyFill="1" applyBorder="1" applyAlignment="1" applyProtection="1">
      <alignment horizontal="right" vertical="center" shrinkToFit="1"/>
      <protection locked="0"/>
    </xf>
    <xf numFmtId="186" fontId="3" fillId="0" borderId="39" xfId="3" applyNumberFormat="1" applyFont="1" applyFill="1" applyBorder="1" applyAlignment="1" applyProtection="1">
      <alignment horizontal="right" vertical="center" shrinkToFit="1"/>
      <protection locked="0"/>
    </xf>
    <xf numFmtId="186" fontId="3" fillId="0" borderId="60" xfId="3" applyNumberFormat="1" applyFont="1" applyFill="1" applyBorder="1" applyAlignment="1" applyProtection="1">
      <alignment horizontal="right" vertical="center" shrinkToFit="1"/>
      <protection locked="0"/>
    </xf>
    <xf numFmtId="194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0" fontId="3" fillId="0" borderId="67" xfId="3" applyNumberFormat="1" applyFont="1" applyFill="1" applyBorder="1" applyAlignment="1" applyProtection="1">
      <alignment horizontal="right" vertical="center" shrinkToFit="1"/>
      <protection locked="0"/>
    </xf>
    <xf numFmtId="0" fontId="3" fillId="0" borderId="66" xfId="3" applyNumberFormat="1" applyFont="1" applyFill="1" applyBorder="1" applyAlignment="1" applyProtection="1">
      <alignment horizontal="right" vertical="center" shrinkToFit="1"/>
      <protection locked="0"/>
    </xf>
    <xf numFmtId="0" fontId="3" fillId="0" borderId="66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3" applyNumberFormat="1" applyFont="1" applyFill="1" applyBorder="1" applyAlignment="1" applyProtection="1">
      <alignment horizontal="right" vertical="center" shrinkToFit="1"/>
      <protection locked="0"/>
    </xf>
    <xf numFmtId="0" fontId="3" fillId="0" borderId="64" xfId="3" applyNumberFormat="1" applyFont="1" applyFill="1" applyBorder="1" applyAlignment="1" applyProtection="1">
      <alignment horizontal="right" vertical="center" shrinkToFit="1"/>
      <protection locked="0"/>
    </xf>
    <xf numFmtId="0" fontId="3" fillId="0" borderId="62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3" applyNumberFormat="1" applyFont="1" applyFill="1" applyBorder="1" applyAlignment="1" applyProtection="1">
      <alignment horizontal="right" vertical="center" shrinkToFit="1"/>
      <protection locked="0"/>
    </xf>
    <xf numFmtId="41" fontId="3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71" xfId="3" applyNumberFormat="1" applyFont="1" applyFill="1" applyBorder="1" applyAlignment="1" applyProtection="1">
      <alignment horizontal="center" vertical="center"/>
    </xf>
    <xf numFmtId="49" fontId="3" fillId="0" borderId="36" xfId="3" applyNumberFormat="1" applyFont="1" applyFill="1" applyBorder="1" applyAlignment="1" applyProtection="1">
      <alignment horizontal="center" vertical="center"/>
    </xf>
    <xf numFmtId="49" fontId="3" fillId="0" borderId="71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Fill="1" applyBorder="1" applyAlignment="1">
      <alignment horizontal="center" vertical="center"/>
    </xf>
    <xf numFmtId="49" fontId="3" fillId="0" borderId="71" xfId="3" applyNumberFormat="1" applyFont="1" applyFill="1" applyBorder="1" applyAlignment="1">
      <alignment horizontal="center" vertical="center"/>
    </xf>
    <xf numFmtId="38" fontId="3" fillId="0" borderId="34" xfId="3" quotePrefix="1" applyNumberFormat="1" applyFont="1" applyFill="1" applyBorder="1" applyAlignment="1">
      <alignment horizontal="center" vertical="center"/>
    </xf>
    <xf numFmtId="38" fontId="3" fillId="0" borderId="36" xfId="3" quotePrefix="1" applyNumberFormat="1" applyFont="1" applyFill="1" applyBorder="1" applyAlignment="1">
      <alignment horizontal="center" vertical="center"/>
    </xf>
    <xf numFmtId="38" fontId="3" fillId="0" borderId="71" xfId="3" quotePrefix="1" applyNumberFormat="1" applyFont="1" applyFill="1" applyBorder="1" applyAlignment="1">
      <alignment horizontal="center" vertical="center"/>
    </xf>
    <xf numFmtId="49" fontId="3" fillId="0" borderId="71" xfId="3" quotePrefix="1" applyNumberFormat="1" applyFont="1" applyFill="1" applyBorder="1" applyAlignment="1">
      <alignment horizontal="center" vertical="center"/>
    </xf>
    <xf numFmtId="38" fontId="3" fillId="0" borderId="36" xfId="3" quotePrefix="1" applyNumberFormat="1" applyFont="1" applyFill="1" applyBorder="1" applyAlignment="1">
      <alignment horizontal="center" vertical="center" wrapText="1"/>
    </xf>
    <xf numFmtId="42" fontId="3" fillId="0" borderId="26" xfId="3" applyNumberFormat="1" applyFont="1" applyFill="1" applyBorder="1" applyAlignment="1" applyProtection="1">
      <alignment horizontal="right" vertical="center" shrinkToFit="1"/>
      <protection locked="0"/>
    </xf>
    <xf numFmtId="42" fontId="3" fillId="0" borderId="27" xfId="3" applyNumberFormat="1" applyFont="1" applyFill="1" applyBorder="1" applyAlignment="1" applyProtection="1">
      <alignment horizontal="right" vertical="center" shrinkToFit="1"/>
      <protection locked="0"/>
    </xf>
    <xf numFmtId="42" fontId="3" fillId="0" borderId="9" xfId="3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38" fontId="3" fillId="0" borderId="0" xfId="2" applyNumberFormat="1" applyFont="1" applyFill="1" applyAlignment="1" applyProtection="1">
      <alignment vertical="center"/>
    </xf>
    <xf numFmtId="40" fontId="8" fillId="0" borderId="72" xfId="1" applyNumberFormat="1" applyFill="1" applyBorder="1" applyAlignment="1" applyProtection="1">
      <alignment vertical="center"/>
    </xf>
    <xf numFmtId="38" fontId="3" fillId="0" borderId="0" xfId="3" applyNumberFormat="1" applyFont="1" applyFill="1" applyAlignment="1">
      <alignment vertical="center" shrinkToFit="1"/>
    </xf>
    <xf numFmtId="40" fontId="3" fillId="0" borderId="0" xfId="2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 applyProtection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38" fontId="8" fillId="0" borderId="13" xfId="1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/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3" fillId="0" borderId="10" xfId="3" applyNumberFormat="1" applyFont="1" applyFill="1" applyBorder="1" applyAlignment="1">
      <alignment horizontal="center" vertical="center"/>
    </xf>
    <xf numFmtId="38" fontId="3" fillId="0" borderId="22" xfId="3" applyNumberFormat="1" applyFont="1" applyFill="1" applyBorder="1" applyAlignment="1">
      <alignment horizontal="center" vertical="center"/>
    </xf>
    <xf numFmtId="177" fontId="3" fillId="0" borderId="8" xfId="3" applyNumberFormat="1" applyFont="1" applyFill="1" applyBorder="1" applyAlignment="1" applyProtection="1">
      <alignment horizontal="right" vertical="center" shrinkToFit="1"/>
      <protection locked="0"/>
    </xf>
    <xf numFmtId="177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7" xfId="3" applyNumberFormat="1" applyFont="1" applyFill="1" applyBorder="1" applyAlignment="1">
      <alignment horizontal="center" vertical="center"/>
    </xf>
    <xf numFmtId="177" fontId="3" fillId="0" borderId="44" xfId="3" applyNumberFormat="1" applyFont="1" applyFill="1" applyBorder="1" applyAlignment="1" applyProtection="1">
      <alignment horizontal="right" vertical="center" shrinkToFit="1"/>
      <protection locked="0"/>
    </xf>
    <xf numFmtId="38" fontId="3" fillId="0" borderId="5" xfId="3" applyNumberFormat="1" applyFont="1" applyFill="1" applyBorder="1" applyAlignment="1">
      <alignment horizontal="center" vertical="center"/>
    </xf>
    <xf numFmtId="38" fontId="3" fillId="0" borderId="6" xfId="3" applyNumberFormat="1" applyFont="1" applyFill="1" applyBorder="1" applyAlignment="1">
      <alignment horizontal="center" vertical="center"/>
    </xf>
    <xf numFmtId="38" fontId="3" fillId="0" borderId="8" xfId="3" applyNumberFormat="1" applyFont="1" applyFill="1" applyBorder="1" applyAlignment="1">
      <alignment horizontal="center" vertical="center"/>
    </xf>
    <xf numFmtId="38" fontId="3" fillId="0" borderId="1" xfId="3" applyNumberFormat="1" applyFont="1" applyFill="1" applyBorder="1" applyAlignment="1">
      <alignment horizontal="center" vertical="center"/>
    </xf>
    <xf numFmtId="38" fontId="3" fillId="0" borderId="8" xfId="3" applyNumberFormat="1" applyFont="1" applyFill="1" applyBorder="1" applyAlignment="1">
      <alignment horizontal="distributed" vertical="center" justifyLastLine="1"/>
    </xf>
    <xf numFmtId="38" fontId="3" fillId="0" borderId="39" xfId="3" applyNumberFormat="1" applyFont="1" applyFill="1" applyBorder="1" applyAlignment="1">
      <alignment horizontal="center" vertical="center"/>
    </xf>
    <xf numFmtId="38" fontId="3" fillId="0" borderId="7" xfId="3" applyNumberFormat="1" applyFont="1" applyFill="1" applyBorder="1" applyAlignment="1">
      <alignment horizontal="distributed" vertical="center" justifyLastLine="1"/>
    </xf>
    <xf numFmtId="177" fontId="3" fillId="0" borderId="32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10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7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57" xfId="3" applyNumberFormat="1" applyFont="1" applyFill="1" applyBorder="1" applyAlignment="1" applyProtection="1">
      <alignment horizontal="right" vertical="center" shrinkToFit="1"/>
      <protection locked="0"/>
    </xf>
    <xf numFmtId="184" fontId="3" fillId="0" borderId="44" xfId="3" applyNumberFormat="1" applyFont="1" applyFill="1" applyBorder="1" applyAlignment="1" applyProtection="1">
      <alignment horizontal="right" vertical="center" shrinkToFit="1"/>
      <protection locked="0"/>
    </xf>
    <xf numFmtId="183" fontId="3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1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right" vertical="center"/>
    </xf>
    <xf numFmtId="181" fontId="3" fillId="0" borderId="110" xfId="0" applyNumberFormat="1" applyFont="1" applyFill="1" applyBorder="1" applyAlignment="1" applyProtection="1">
      <alignment horizontal="right" vertical="center" shrinkToFit="1"/>
      <protection locked="0"/>
    </xf>
    <xf numFmtId="181" fontId="3" fillId="0" borderId="110" xfId="0" applyNumberFormat="1" applyFont="1" applyFill="1" applyBorder="1" applyAlignment="1">
      <alignment horizontal="right" vertical="center" shrinkToFit="1"/>
    </xf>
    <xf numFmtId="0" fontId="3" fillId="0" borderId="110" xfId="0" applyFont="1" applyFill="1" applyBorder="1" applyAlignment="1" applyProtection="1">
      <alignment horizontal="right" vertical="center" shrinkToFit="1"/>
      <protection locked="0"/>
    </xf>
    <xf numFmtId="183" fontId="3" fillId="0" borderId="111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110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110" xfId="0" applyNumberFormat="1" applyFont="1" applyFill="1" applyBorder="1" applyAlignment="1">
      <alignment horizontal="right" vertical="center" shrinkToFit="1"/>
    </xf>
    <xf numFmtId="191" fontId="3" fillId="0" borderId="110" xfId="0" applyNumberFormat="1" applyFont="1" applyFill="1" applyBorder="1" applyAlignment="1" applyProtection="1">
      <alignment horizontal="right" vertical="center" shrinkToFit="1"/>
      <protection locked="0"/>
    </xf>
    <xf numFmtId="185" fontId="3" fillId="0" borderId="110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1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12" xfId="0" applyFont="1" applyFill="1" applyBorder="1" applyAlignment="1">
      <alignment horizontal="center" vertical="center"/>
    </xf>
    <xf numFmtId="182" fontId="3" fillId="0" borderId="112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112" xfId="0" applyNumberFormat="1" applyFont="1" applyFill="1" applyBorder="1" applyAlignment="1">
      <alignment horizontal="right" vertical="center" shrinkToFit="1"/>
    </xf>
    <xf numFmtId="191" fontId="3" fillId="0" borderId="112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113" xfId="0" applyNumberFormat="1" applyFont="1" applyFill="1" applyBorder="1" applyAlignment="1" applyProtection="1">
      <alignment horizontal="right" vertical="center" shrinkToFit="1"/>
      <protection locked="0"/>
    </xf>
    <xf numFmtId="38" fontId="3" fillId="0" borderId="7" xfId="31" applyFont="1" applyFill="1" applyBorder="1" applyAlignment="1">
      <alignment horizontal="center" vertical="center"/>
    </xf>
    <xf numFmtId="41" fontId="3" fillId="3" borderId="7" xfId="4" applyNumberFormat="1" applyFont="1" applyFill="1" applyBorder="1" applyAlignment="1" applyProtection="1">
      <alignment horizontal="right" vertical="center" shrinkToFit="1"/>
      <protection locked="0"/>
    </xf>
    <xf numFmtId="38" fontId="3" fillId="0" borderId="22" xfId="31" applyFont="1" applyFill="1" applyBorder="1" applyAlignment="1">
      <alignment horizontal="center" vertical="center"/>
    </xf>
    <xf numFmtId="41" fontId="3" fillId="3" borderId="22" xfId="4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Fill="1" applyBorder="1" applyAlignment="1">
      <alignment horizontal="distributed" vertical="center"/>
    </xf>
    <xf numFmtId="38" fontId="3" fillId="0" borderId="8" xfId="31" applyFont="1" applyFill="1" applyBorder="1" applyAlignment="1">
      <alignment horizontal="center" vertical="center"/>
    </xf>
    <xf numFmtId="41" fontId="3" fillId="0" borderId="8" xfId="4" applyNumberFormat="1" applyFont="1" applyFill="1" applyBorder="1" applyAlignment="1" applyProtection="1">
      <alignment horizontal="right" vertical="center" shrinkToFit="1"/>
      <protection locked="0"/>
    </xf>
    <xf numFmtId="41" fontId="3" fillId="3" borderId="8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51" xfId="4" applyNumberFormat="1" applyFont="1" applyFill="1" applyBorder="1" applyAlignment="1" applyProtection="1">
      <alignment horizontal="right" vertical="center" shrinkToFit="1"/>
      <protection locked="0"/>
    </xf>
    <xf numFmtId="0" fontId="3" fillId="0" borderId="110" xfId="0" applyFont="1" applyFill="1" applyBorder="1" applyAlignment="1">
      <alignment horizontal="distributed" vertical="center"/>
    </xf>
    <xf numFmtId="38" fontId="3" fillId="0" borderId="110" xfId="31" applyFont="1" applyFill="1" applyBorder="1" applyAlignment="1">
      <alignment horizontal="center" vertical="center"/>
    </xf>
    <xf numFmtId="41" fontId="3" fillId="0" borderId="110" xfId="4" applyNumberFormat="1" applyFont="1" applyFill="1" applyBorder="1" applyAlignment="1" applyProtection="1">
      <alignment horizontal="right" vertical="center" shrinkToFit="1"/>
      <protection locked="0"/>
    </xf>
    <xf numFmtId="41" fontId="3" fillId="3" borderId="110" xfId="4" applyNumberFormat="1" applyFont="1" applyFill="1" applyBorder="1" applyAlignment="1" applyProtection="1">
      <alignment horizontal="right" vertical="center" shrinkToFit="1"/>
      <protection locked="0"/>
    </xf>
    <xf numFmtId="41" fontId="3" fillId="0" borderId="111" xfId="4" applyNumberFormat="1" applyFont="1" applyFill="1" applyBorder="1" applyAlignment="1" applyProtection="1">
      <alignment horizontal="right" vertical="center" shrinkToFit="1"/>
      <protection locked="0"/>
    </xf>
    <xf numFmtId="38" fontId="3" fillId="0" borderId="31" xfId="31" applyFont="1" applyFill="1" applyBorder="1" applyAlignment="1">
      <alignment vertical="center"/>
    </xf>
    <xf numFmtId="185" fontId="3" fillId="3" borderId="22" xfId="4" applyNumberFormat="1" applyFont="1" applyFill="1" applyBorder="1" applyAlignment="1" applyProtection="1">
      <alignment horizontal="right" vertical="center" shrinkToFit="1"/>
      <protection locked="0"/>
    </xf>
    <xf numFmtId="38" fontId="7" fillId="0" borderId="8" xfId="31" applyFont="1" applyFill="1" applyBorder="1" applyAlignment="1">
      <alignment horizontal="center" vertical="center"/>
    </xf>
    <xf numFmtId="185" fontId="3" fillId="3" borderId="8" xfId="4" applyNumberFormat="1" applyFont="1" applyFill="1" applyBorder="1" applyAlignment="1" applyProtection="1">
      <alignment horizontal="right" vertical="center" shrinkToFit="1"/>
      <protection locked="0"/>
    </xf>
    <xf numFmtId="38" fontId="3" fillId="0" borderId="21" xfId="31" applyFont="1" applyFill="1" applyBorder="1" applyAlignment="1">
      <alignment horizontal="center" vertical="center"/>
    </xf>
    <xf numFmtId="41" fontId="3" fillId="3" borderId="21" xfId="4" applyNumberFormat="1" applyFont="1" applyFill="1" applyBorder="1" applyAlignment="1" applyProtection="1">
      <alignment horizontal="right" vertical="center" shrinkToFit="1"/>
      <protection locked="0"/>
    </xf>
    <xf numFmtId="192" fontId="3" fillId="3" borderId="22" xfId="4" applyNumberFormat="1" applyFont="1" applyFill="1" applyBorder="1" applyAlignment="1" applyProtection="1">
      <alignment horizontal="right" vertical="center" shrinkToFit="1"/>
      <protection locked="0"/>
    </xf>
    <xf numFmtId="38" fontId="3" fillId="0" borderId="8" xfId="31" applyFont="1" applyFill="1" applyBorder="1" applyAlignment="1">
      <alignment horizontal="distributed" vertical="center" justifyLastLine="1"/>
    </xf>
    <xf numFmtId="177" fontId="3" fillId="3" borderId="8" xfId="4" applyNumberFormat="1" applyFont="1" applyFill="1" applyBorder="1" applyAlignment="1" applyProtection="1">
      <alignment horizontal="right" vertical="center" shrinkToFit="1"/>
      <protection locked="0"/>
    </xf>
    <xf numFmtId="38" fontId="16" fillId="0" borderId="7" xfId="31" applyFont="1" applyFill="1" applyBorder="1" applyAlignment="1">
      <alignment horizontal="center" vertical="center"/>
    </xf>
    <xf numFmtId="38" fontId="3" fillId="0" borderId="110" xfId="31" applyFont="1" applyFill="1" applyBorder="1" applyAlignment="1">
      <alignment horizontal="distributed" vertical="center" justifyLastLine="1"/>
    </xf>
    <xf numFmtId="177" fontId="3" fillId="0" borderId="110" xfId="4" applyNumberFormat="1" applyFont="1" applyFill="1" applyBorder="1" applyAlignment="1" applyProtection="1">
      <alignment horizontal="right" vertical="center" shrinkToFit="1"/>
      <protection locked="0"/>
    </xf>
    <xf numFmtId="177" fontId="3" fillId="3" borderId="110" xfId="4" applyNumberFormat="1" applyFont="1" applyFill="1" applyBorder="1" applyAlignment="1" applyProtection="1">
      <alignment horizontal="right" vertical="center" shrinkToFit="1"/>
      <protection locked="0"/>
    </xf>
    <xf numFmtId="177" fontId="3" fillId="0" borderId="111" xfId="4" applyNumberFormat="1" applyFont="1" applyFill="1" applyBorder="1" applyAlignment="1" applyProtection="1">
      <alignment horizontal="right" vertical="center" shrinkToFit="1"/>
      <protection locked="0"/>
    </xf>
    <xf numFmtId="38" fontId="3" fillId="0" borderId="42" xfId="31" applyFont="1" applyFill="1" applyBorder="1" applyAlignment="1">
      <alignment horizontal="center" vertical="center"/>
    </xf>
    <xf numFmtId="41" fontId="3" fillId="3" borderId="42" xfId="4" applyNumberFormat="1" applyFont="1" applyFill="1" applyBorder="1" applyAlignment="1" applyProtection="1">
      <alignment horizontal="right" vertical="center" shrinkToFit="1"/>
      <protection locked="0"/>
    </xf>
    <xf numFmtId="193" fontId="3" fillId="0" borderId="8" xfId="3" applyNumberFormat="1" applyFont="1" applyFill="1" applyBorder="1" applyAlignment="1">
      <alignment vertical="center"/>
    </xf>
    <xf numFmtId="193" fontId="3" fillId="0" borderId="51" xfId="3" applyNumberFormat="1" applyFont="1" applyFill="1" applyBorder="1" applyAlignment="1">
      <alignment vertical="center"/>
    </xf>
    <xf numFmtId="38" fontId="3" fillId="0" borderId="62" xfId="2" applyNumberFormat="1" applyFont="1" applyFill="1" applyBorder="1" applyAlignment="1">
      <alignment horizontal="center" vertical="center"/>
    </xf>
    <xf numFmtId="193" fontId="3" fillId="0" borderId="62" xfId="3" applyNumberFormat="1" applyFont="1" applyFill="1" applyBorder="1" applyAlignment="1" applyProtection="1">
      <alignment vertical="center" shrinkToFit="1"/>
      <protection locked="0"/>
    </xf>
    <xf numFmtId="193" fontId="3" fillId="0" borderId="62" xfId="3" applyNumberFormat="1" applyFont="1" applyFill="1" applyBorder="1" applyAlignment="1">
      <alignment vertical="center"/>
    </xf>
    <xf numFmtId="193" fontId="3" fillId="0" borderId="63" xfId="3" applyNumberFormat="1" applyFont="1" applyFill="1" applyBorder="1" applyAlignment="1">
      <alignment vertical="center"/>
    </xf>
    <xf numFmtId="38" fontId="3" fillId="0" borderId="12" xfId="2" applyNumberFormat="1" applyFont="1" applyFill="1" applyBorder="1" applyAlignment="1">
      <alignment vertical="center"/>
    </xf>
    <xf numFmtId="38" fontId="3" fillId="0" borderId="18" xfId="2" applyNumberFormat="1" applyFont="1" applyFill="1" applyBorder="1" applyAlignment="1">
      <alignment horizontal="distributed" vertical="center" justifyLastLine="1"/>
    </xf>
    <xf numFmtId="38" fontId="3" fillId="0" borderId="8" xfId="2" applyNumberFormat="1" applyFont="1" applyFill="1" applyBorder="1" applyAlignment="1">
      <alignment horizontal="center" vertical="center"/>
    </xf>
    <xf numFmtId="191" fontId="3" fillId="0" borderId="8" xfId="3" applyNumberFormat="1" applyFont="1" applyFill="1" applyBorder="1" applyAlignment="1" applyProtection="1">
      <alignment vertical="center" shrinkToFit="1"/>
      <protection locked="0"/>
    </xf>
    <xf numFmtId="191" fontId="3" fillId="3" borderId="8" xfId="3" applyNumberFormat="1" applyFont="1" applyFill="1" applyBorder="1" applyAlignment="1" applyProtection="1">
      <alignment vertical="center" shrinkToFit="1"/>
      <protection locked="0"/>
    </xf>
    <xf numFmtId="191" fontId="3" fillId="0" borderId="51" xfId="3" applyNumberFormat="1" applyFont="1" applyFill="1" applyBorder="1" applyAlignment="1" applyProtection="1">
      <alignment vertical="center" shrinkToFit="1"/>
      <protection locked="0"/>
    </xf>
    <xf numFmtId="38" fontId="3" fillId="0" borderId="119" xfId="2" applyNumberFormat="1" applyFont="1" applyFill="1" applyBorder="1" applyAlignment="1">
      <alignment horizontal="distributed" vertical="center" justifyLastLine="1"/>
    </xf>
    <xf numFmtId="191" fontId="3" fillId="0" borderId="62" xfId="3" applyNumberFormat="1" applyFont="1" applyFill="1" applyBorder="1" applyAlignment="1" applyProtection="1">
      <alignment vertical="center" shrinkToFit="1"/>
      <protection locked="0"/>
    </xf>
    <xf numFmtId="191" fontId="3" fillId="3" borderId="62" xfId="3" applyNumberFormat="1" applyFont="1" applyFill="1" applyBorder="1" applyAlignment="1" applyProtection="1">
      <alignment vertical="center" shrinkToFit="1"/>
      <protection locked="0"/>
    </xf>
    <xf numFmtId="191" fontId="3" fillId="0" borderId="63" xfId="3" applyNumberFormat="1" applyFont="1" applyFill="1" applyBorder="1" applyAlignment="1" applyProtection="1">
      <alignment vertical="center" shrinkToFit="1"/>
      <protection locked="0"/>
    </xf>
    <xf numFmtId="38" fontId="3" fillId="0" borderId="15" xfId="2" applyNumberFormat="1" applyFont="1" applyFill="1" applyBorder="1" applyAlignment="1">
      <alignment vertical="center"/>
    </xf>
    <xf numFmtId="38" fontId="3" fillId="0" borderId="15" xfId="2" applyNumberFormat="1" applyFont="1" applyFill="1" applyBorder="1" applyAlignment="1">
      <alignment horizontal="distributed" vertical="center" justifyLastLine="1"/>
    </xf>
    <xf numFmtId="38" fontId="3" fillId="0" borderId="7" xfId="2" applyNumberFormat="1" applyFont="1" applyFill="1" applyBorder="1" applyAlignment="1">
      <alignment horizontal="center" vertical="center"/>
    </xf>
    <xf numFmtId="191" fontId="3" fillId="0" borderId="7" xfId="3" applyNumberFormat="1" applyFont="1" applyFill="1" applyBorder="1" applyAlignment="1" applyProtection="1">
      <alignment vertical="center" shrinkToFit="1"/>
      <protection locked="0"/>
    </xf>
    <xf numFmtId="191" fontId="3" fillId="3" borderId="7" xfId="3" applyNumberFormat="1" applyFont="1" applyFill="1" applyBorder="1" applyAlignment="1" applyProtection="1">
      <alignment vertical="center" shrinkToFit="1"/>
      <protection locked="0"/>
    </xf>
    <xf numFmtId="191" fontId="3" fillId="0" borderId="44" xfId="3" applyNumberFormat="1" applyFont="1" applyFill="1" applyBorder="1" applyAlignment="1" applyProtection="1">
      <alignment vertical="center" shrinkToFit="1"/>
      <protection locked="0"/>
    </xf>
    <xf numFmtId="38" fontId="3" fillId="0" borderId="31" xfId="2" applyNumberFormat="1" applyFont="1" applyFill="1" applyBorder="1" applyAlignment="1">
      <alignment vertical="center"/>
    </xf>
    <xf numFmtId="191" fontId="3" fillId="0" borderId="22" xfId="3" applyNumberFormat="1" applyFont="1" applyFill="1" applyBorder="1" applyAlignment="1" applyProtection="1">
      <alignment vertical="center" shrinkToFit="1"/>
      <protection locked="0"/>
    </xf>
    <xf numFmtId="191" fontId="3" fillId="3" borderId="22" xfId="3" applyNumberFormat="1" applyFont="1" applyFill="1" applyBorder="1" applyAlignment="1">
      <alignment vertical="center"/>
    </xf>
    <xf numFmtId="191" fontId="3" fillId="0" borderId="22" xfId="3" applyNumberFormat="1" applyFont="1" applyFill="1" applyBorder="1" applyAlignment="1">
      <alignment vertical="center"/>
    </xf>
    <xf numFmtId="191" fontId="3" fillId="0" borderId="40" xfId="3" applyNumberFormat="1" applyFont="1" applyFill="1" applyBorder="1" applyAlignment="1">
      <alignment vertical="center"/>
    </xf>
    <xf numFmtId="38" fontId="3" fillId="0" borderId="22" xfId="2" applyNumberFormat="1" applyFont="1" applyFill="1" applyBorder="1" applyAlignment="1">
      <alignment horizontal="center" vertical="center"/>
    </xf>
    <xf numFmtId="196" fontId="3" fillId="0" borderId="22" xfId="3" applyNumberFormat="1" applyFont="1" applyFill="1" applyBorder="1" applyAlignment="1">
      <alignment vertical="center"/>
    </xf>
    <xf numFmtId="196" fontId="3" fillId="3" borderId="22" xfId="3" applyNumberFormat="1" applyFont="1" applyFill="1" applyBorder="1" applyAlignment="1">
      <alignment vertical="center"/>
    </xf>
    <xf numFmtId="197" fontId="3" fillId="0" borderId="22" xfId="3" applyNumberFormat="1" applyFont="1" applyFill="1" applyBorder="1" applyAlignment="1">
      <alignment vertical="center"/>
    </xf>
    <xf numFmtId="193" fontId="3" fillId="0" borderId="22" xfId="3" applyNumberFormat="1" applyFont="1" applyFill="1" applyBorder="1" applyAlignment="1">
      <alignment vertical="center"/>
    </xf>
    <xf numFmtId="193" fontId="3" fillId="0" borderId="40" xfId="3" applyNumberFormat="1" applyFont="1" applyFill="1" applyBorder="1" applyAlignment="1">
      <alignment vertical="center"/>
    </xf>
    <xf numFmtId="38" fontId="3" fillId="0" borderId="7" xfId="2" applyNumberFormat="1" applyFont="1" applyFill="1" applyBorder="1" applyAlignment="1">
      <alignment vertical="center"/>
    </xf>
    <xf numFmtId="38" fontId="3" fillId="0" borderId="68" xfId="2" applyNumberFormat="1" applyFont="1" applyFill="1" applyBorder="1" applyAlignment="1">
      <alignment horizontal="distributed" vertical="center" justifyLastLine="1"/>
    </xf>
    <xf numFmtId="193" fontId="3" fillId="3" borderId="22" xfId="3" applyNumberFormat="1" applyFont="1" applyFill="1" applyBorder="1" applyAlignment="1">
      <alignment vertical="center"/>
    </xf>
    <xf numFmtId="177" fontId="3" fillId="0" borderId="22" xfId="3" applyNumberFormat="1" applyFont="1" applyFill="1" applyBorder="1" applyAlignment="1">
      <alignment vertical="center"/>
    </xf>
    <xf numFmtId="192" fontId="3" fillId="0" borderId="22" xfId="3" applyNumberFormat="1" applyFont="1" applyFill="1" applyBorder="1" applyAlignment="1">
      <alignment vertical="center" shrinkToFit="1"/>
    </xf>
    <xf numFmtId="192" fontId="3" fillId="3" borderId="22" xfId="3" applyNumberFormat="1" applyFont="1" applyFill="1" applyBorder="1" applyAlignment="1">
      <alignment vertical="center"/>
    </xf>
    <xf numFmtId="192" fontId="3" fillId="0" borderId="22" xfId="3" applyNumberFormat="1" applyFont="1" applyFill="1" applyBorder="1" applyAlignment="1">
      <alignment vertical="center"/>
    </xf>
    <xf numFmtId="190" fontId="3" fillId="0" borderId="22" xfId="3" applyNumberFormat="1" applyFont="1" applyFill="1" applyBorder="1" applyAlignment="1">
      <alignment vertical="center"/>
    </xf>
    <xf numFmtId="192" fontId="3" fillId="0" borderId="40" xfId="3" applyNumberFormat="1" applyFont="1" applyFill="1" applyBorder="1" applyAlignment="1">
      <alignment vertical="center"/>
    </xf>
    <xf numFmtId="193" fontId="3" fillId="3" borderId="8" xfId="3" applyNumberFormat="1" applyFont="1" applyFill="1" applyBorder="1" applyAlignment="1">
      <alignment vertical="center"/>
    </xf>
    <xf numFmtId="193" fontId="3" fillId="0" borderId="8" xfId="3" applyNumberFormat="1" applyFont="1" applyFill="1" applyBorder="1" applyAlignment="1" applyProtection="1">
      <alignment vertical="center" shrinkToFit="1"/>
      <protection locked="0"/>
    </xf>
    <xf numFmtId="193" fontId="3" fillId="0" borderId="7" xfId="3" applyNumberFormat="1" applyFont="1" applyFill="1" applyBorder="1" applyAlignment="1">
      <alignment vertical="center"/>
    </xf>
    <xf numFmtId="193" fontId="3" fillId="0" borderId="7" xfId="3" applyNumberFormat="1" applyFont="1" applyFill="1" applyBorder="1" applyAlignment="1" applyProtection="1">
      <alignment vertical="center" shrinkToFit="1"/>
      <protection locked="0"/>
    </xf>
    <xf numFmtId="193" fontId="3" fillId="0" borderId="44" xfId="3" applyNumberFormat="1" applyFont="1" applyFill="1" applyBorder="1" applyAlignment="1">
      <alignment vertical="center"/>
    </xf>
    <xf numFmtId="192" fontId="3" fillId="3" borderId="22" xfId="3" applyNumberFormat="1" applyFont="1" applyFill="1" applyBorder="1" applyAlignment="1">
      <alignment vertical="center" shrinkToFit="1"/>
    </xf>
    <xf numFmtId="192" fontId="3" fillId="3" borderId="22" xfId="3" applyNumberFormat="1" applyFont="1" applyFill="1" applyBorder="1" applyAlignment="1" applyProtection="1">
      <alignment vertical="center" shrinkToFit="1"/>
      <protection locked="0"/>
    </xf>
    <xf numFmtId="192" fontId="3" fillId="0" borderId="21" xfId="3" applyNumberFormat="1" applyFont="1" applyFill="1" applyBorder="1" applyAlignment="1">
      <alignment vertical="center"/>
    </xf>
    <xf numFmtId="192" fontId="3" fillId="3" borderId="21" xfId="3" applyNumberFormat="1" applyFont="1" applyFill="1" applyBorder="1" applyAlignment="1">
      <alignment vertical="center"/>
    </xf>
    <xf numFmtId="192" fontId="3" fillId="0" borderId="43" xfId="3" applyNumberFormat="1" applyFont="1" applyFill="1" applyBorder="1" applyAlignment="1">
      <alignment vertical="center"/>
    </xf>
    <xf numFmtId="192" fontId="3" fillId="3" borderId="10" xfId="3" applyNumberFormat="1" applyFont="1" applyFill="1" applyBorder="1" applyAlignment="1">
      <alignment vertical="center"/>
    </xf>
    <xf numFmtId="38" fontId="6" fillId="0" borderId="71" xfId="2" applyNumberFormat="1" applyFont="1" applyFill="1" applyBorder="1" applyAlignment="1">
      <alignment horizontal="center" vertical="center"/>
    </xf>
    <xf numFmtId="192" fontId="3" fillId="3" borderId="7" xfId="3" applyNumberFormat="1" applyFont="1" applyFill="1" applyBorder="1" applyAlignment="1">
      <alignment vertical="center" shrinkToFit="1"/>
    </xf>
    <xf numFmtId="192" fontId="3" fillId="3" borderId="7" xfId="3" applyNumberFormat="1" applyFont="1" applyFill="1" applyBorder="1" applyAlignment="1">
      <alignment vertical="center"/>
    </xf>
    <xf numFmtId="192" fontId="3" fillId="3" borderId="44" xfId="3" applyNumberFormat="1" applyFont="1" applyFill="1" applyBorder="1" applyAlignment="1">
      <alignment horizontal="right" vertical="center"/>
    </xf>
    <xf numFmtId="192" fontId="3" fillId="3" borderId="40" xfId="3" applyNumberFormat="1" applyFont="1" applyFill="1" applyBorder="1" applyAlignment="1">
      <alignment vertical="center"/>
    </xf>
    <xf numFmtId="180" fontId="3" fillId="3" borderId="22" xfId="33" applyNumberFormat="1" applyFont="1" applyFill="1" applyBorder="1" applyAlignment="1">
      <alignment vertical="center"/>
    </xf>
    <xf numFmtId="193" fontId="3" fillId="3" borderId="22" xfId="3" applyNumberFormat="1" applyFont="1" applyFill="1" applyBorder="1" applyAlignment="1" applyProtection="1">
      <alignment vertical="center" shrinkToFit="1"/>
      <protection locked="0"/>
    </xf>
    <xf numFmtId="193" fontId="3" fillId="3" borderId="40" xfId="3" applyNumberFormat="1" applyFont="1" applyFill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center" vertical="center"/>
    </xf>
    <xf numFmtId="38" fontId="3" fillId="0" borderId="21" xfId="2" applyNumberFormat="1" applyFont="1" applyFill="1" applyBorder="1" applyAlignment="1">
      <alignment horizontal="center" vertical="center"/>
    </xf>
    <xf numFmtId="192" fontId="3" fillId="3" borderId="21" xfId="3" applyNumberFormat="1" applyFont="1" applyFill="1" applyBorder="1" applyAlignment="1" applyProtection="1">
      <alignment vertical="center" shrinkToFit="1"/>
      <protection locked="0"/>
    </xf>
    <xf numFmtId="192" fontId="3" fillId="3" borderId="43" xfId="3" applyNumberFormat="1" applyFont="1" applyFill="1" applyBorder="1" applyAlignment="1">
      <alignment vertical="center"/>
    </xf>
    <xf numFmtId="192" fontId="6" fillId="3" borderId="22" xfId="3" applyNumberFormat="1" applyFont="1" applyFill="1" applyBorder="1" applyAlignment="1">
      <alignment vertical="center"/>
    </xf>
    <xf numFmtId="190" fontId="6" fillId="3" borderId="22" xfId="3" applyNumberFormat="1" applyFont="1" applyFill="1" applyBorder="1" applyAlignment="1">
      <alignment vertical="center"/>
    </xf>
    <xf numFmtId="38" fontId="3" fillId="0" borderId="39" xfId="2" applyNumberFormat="1" applyFont="1" applyFill="1" applyBorder="1" applyAlignment="1">
      <alignment horizontal="center" vertical="center"/>
    </xf>
    <xf numFmtId="193" fontId="3" fillId="3" borderId="39" xfId="3" applyNumberFormat="1" applyFont="1" applyFill="1" applyBorder="1" applyAlignment="1">
      <alignment vertical="center"/>
    </xf>
    <xf numFmtId="193" fontId="3" fillId="3" borderId="60" xfId="3" applyNumberFormat="1" applyFont="1" applyFill="1" applyBorder="1" applyAlignment="1">
      <alignment vertical="center"/>
    </xf>
    <xf numFmtId="192" fontId="3" fillId="3" borderId="7" xfId="4" applyNumberFormat="1" applyFont="1" applyFill="1" applyBorder="1" applyAlignment="1">
      <alignment vertical="center"/>
    </xf>
    <xf numFmtId="192" fontId="3" fillId="3" borderId="44" xfId="3" applyNumberFormat="1" applyFont="1" applyFill="1" applyBorder="1" applyAlignment="1">
      <alignment vertical="center"/>
    </xf>
    <xf numFmtId="192" fontId="3" fillId="3" borderId="8" xfId="3" applyNumberFormat="1" applyFont="1" applyFill="1" applyBorder="1" applyAlignment="1">
      <alignment vertical="center"/>
    </xf>
    <xf numFmtId="192" fontId="3" fillId="3" borderId="8" xfId="4" applyNumberFormat="1" applyFont="1" applyFill="1" applyBorder="1" applyAlignment="1">
      <alignment vertical="center"/>
    </xf>
    <xf numFmtId="192" fontId="3" fillId="3" borderId="51" xfId="3" applyNumberFormat="1" applyFont="1" applyFill="1" applyBorder="1" applyAlignment="1">
      <alignment vertical="center"/>
    </xf>
    <xf numFmtId="38" fontId="3" fillId="0" borderId="110" xfId="2" applyNumberFormat="1" applyFont="1" applyFill="1" applyBorder="1" applyAlignment="1">
      <alignment horizontal="center" vertical="center"/>
    </xf>
    <xf numFmtId="192" fontId="3" fillId="3" borderId="110" xfId="3" applyNumberFormat="1" applyFont="1" applyFill="1" applyBorder="1" applyAlignment="1">
      <alignment vertical="center"/>
    </xf>
    <xf numFmtId="192" fontId="3" fillId="3" borderId="110" xfId="4" applyNumberFormat="1" applyFont="1" applyFill="1" applyBorder="1" applyAlignment="1">
      <alignment vertical="center"/>
    </xf>
    <xf numFmtId="192" fontId="3" fillId="3" borderId="111" xfId="3" applyNumberFormat="1" applyFont="1" applyFill="1" applyBorder="1" applyAlignment="1">
      <alignment vertical="center"/>
    </xf>
    <xf numFmtId="192" fontId="3" fillId="3" borderId="62" xfId="3" applyNumberFormat="1" applyFont="1" applyFill="1" applyBorder="1" applyAlignment="1">
      <alignment vertical="center"/>
    </xf>
    <xf numFmtId="192" fontId="3" fillId="3" borderId="62" xfId="4" applyNumberFormat="1" applyFont="1" applyFill="1" applyBorder="1" applyAlignment="1">
      <alignment vertical="center"/>
    </xf>
    <xf numFmtId="192" fontId="3" fillId="3" borderId="63" xfId="3" applyNumberFormat="1" applyFont="1" applyFill="1" applyBorder="1" applyAlignment="1">
      <alignment vertical="center"/>
    </xf>
    <xf numFmtId="192" fontId="3" fillId="3" borderId="110" xfId="3" quotePrefix="1" applyNumberFormat="1" applyFont="1" applyFill="1" applyBorder="1" applyAlignment="1">
      <alignment horizontal="right" vertical="center"/>
    </xf>
    <xf numFmtId="192" fontId="3" fillId="3" borderId="22" xfId="4" applyNumberFormat="1" applyFont="1" applyFill="1" applyBorder="1" applyAlignment="1">
      <alignment vertical="center"/>
    </xf>
    <xf numFmtId="192" fontId="3" fillId="3" borderId="22" xfId="3" applyNumberFormat="1" applyFont="1" applyFill="1" applyBorder="1" applyAlignment="1">
      <alignment horizontal="right" vertical="center"/>
    </xf>
    <xf numFmtId="192" fontId="3" fillId="3" borderId="22" xfId="3" quotePrefix="1" applyNumberFormat="1" applyFont="1" applyFill="1" applyBorder="1" applyAlignment="1">
      <alignment horizontal="right" vertical="center"/>
    </xf>
    <xf numFmtId="192" fontId="3" fillId="3" borderId="40" xfId="3" quotePrefix="1" applyNumberFormat="1" applyFont="1" applyFill="1" applyBorder="1" applyAlignment="1">
      <alignment horizontal="right" vertical="center"/>
    </xf>
    <xf numFmtId="192" fontId="3" fillId="3" borderId="8" xfId="3" applyNumberFormat="1" applyFont="1" applyFill="1" applyBorder="1" applyAlignment="1" applyProtection="1">
      <alignment vertical="center" shrinkToFit="1"/>
      <protection locked="0"/>
    </xf>
    <xf numFmtId="192" fontId="3" fillId="3" borderId="62" xfId="3" applyNumberFormat="1" applyFont="1" applyFill="1" applyBorder="1" applyAlignment="1" applyProtection="1">
      <alignment vertical="center" shrinkToFit="1"/>
      <protection locked="0"/>
    </xf>
    <xf numFmtId="38" fontId="3" fillId="0" borderId="32" xfId="2" applyNumberFormat="1" applyFont="1" applyFill="1" applyBorder="1" applyAlignment="1">
      <alignment horizontal="center" vertical="center"/>
    </xf>
    <xf numFmtId="192" fontId="3" fillId="3" borderId="32" xfId="3" applyNumberFormat="1" applyFont="1" applyFill="1" applyBorder="1" applyAlignment="1" applyProtection="1">
      <alignment vertical="center" shrinkToFit="1"/>
      <protection locked="0"/>
    </xf>
    <xf numFmtId="192" fontId="3" fillId="3" borderId="32" xfId="3" applyNumberFormat="1" applyFont="1" applyFill="1" applyBorder="1" applyAlignment="1">
      <alignment vertical="center"/>
    </xf>
    <xf numFmtId="192" fontId="3" fillId="3" borderId="32" xfId="4" applyNumberFormat="1" applyFont="1" applyFill="1" applyBorder="1" applyAlignment="1">
      <alignment vertical="center"/>
    </xf>
    <xf numFmtId="192" fontId="3" fillId="3" borderId="56" xfId="3" applyNumberFormat="1" applyFont="1" applyFill="1" applyBorder="1" applyAlignment="1">
      <alignment vertical="center"/>
    </xf>
    <xf numFmtId="192" fontId="3" fillId="3" borderId="4" xfId="3" applyNumberFormat="1" applyFont="1" applyFill="1" applyBorder="1" applyAlignment="1" applyProtection="1">
      <alignment vertical="center" shrinkToFit="1"/>
      <protection locked="0"/>
    </xf>
    <xf numFmtId="192" fontId="3" fillId="3" borderId="4" xfId="3" applyNumberFormat="1" applyFont="1" applyFill="1" applyBorder="1" applyAlignment="1">
      <alignment vertical="center"/>
    </xf>
    <xf numFmtId="192" fontId="3" fillId="3" borderId="4" xfId="3" applyNumberFormat="1" applyFont="1" applyFill="1" applyBorder="1" applyAlignment="1">
      <alignment horizontal="right" vertical="center"/>
    </xf>
    <xf numFmtId="192" fontId="3" fillId="3" borderId="61" xfId="3" applyNumberFormat="1" applyFont="1" applyFill="1" applyBorder="1" applyAlignment="1">
      <alignment vertical="center"/>
    </xf>
    <xf numFmtId="192" fontId="3" fillId="3" borderId="118" xfId="3" applyNumberFormat="1" applyFont="1" applyFill="1" applyBorder="1" applyAlignment="1">
      <alignment vertical="center"/>
    </xf>
    <xf numFmtId="42" fontId="3" fillId="3" borderId="118" xfId="3" applyNumberFormat="1" applyFont="1" applyFill="1" applyBorder="1" applyAlignment="1">
      <alignment horizontal="right" vertical="center"/>
    </xf>
    <xf numFmtId="192" fontId="3" fillId="3" borderId="118" xfId="3" applyNumberFormat="1" applyFont="1" applyFill="1" applyBorder="1" applyAlignment="1">
      <alignment horizontal="right" vertical="center"/>
    </xf>
    <xf numFmtId="192" fontId="3" fillId="3" borderId="122" xfId="3" applyNumberFormat="1" applyFont="1" applyFill="1" applyBorder="1" applyAlignment="1">
      <alignment horizontal="right" vertical="center"/>
    </xf>
    <xf numFmtId="195" fontId="3" fillId="0" borderId="7" xfId="3" applyNumberFormat="1" applyFont="1" applyFill="1" applyBorder="1" applyAlignment="1" applyProtection="1">
      <alignment vertical="center" shrinkToFit="1"/>
      <protection locked="0"/>
    </xf>
    <xf numFmtId="195" fontId="3" fillId="0" borderId="44" xfId="3" applyNumberFormat="1" applyFont="1" applyFill="1" applyBorder="1" applyAlignment="1" applyProtection="1">
      <alignment vertical="center" shrinkToFit="1"/>
      <protection locked="0"/>
    </xf>
    <xf numFmtId="193" fontId="3" fillId="0" borderId="8" xfId="32" applyNumberFormat="1" applyFont="1" applyFill="1" applyBorder="1" applyAlignment="1" applyProtection="1">
      <alignment vertical="center" shrinkToFit="1"/>
      <protection locked="0"/>
    </xf>
    <xf numFmtId="38" fontId="3" fillId="0" borderId="120" xfId="2" applyNumberFormat="1" applyFont="1" applyFill="1" applyBorder="1" applyAlignment="1">
      <alignment horizontal="center" vertical="center"/>
    </xf>
    <xf numFmtId="193" fontId="3" fillId="0" borderId="120" xfId="3" applyNumberFormat="1" applyFont="1" applyFill="1" applyBorder="1" applyAlignment="1">
      <alignment vertical="center"/>
    </xf>
    <xf numFmtId="193" fontId="3" fillId="3" borderId="120" xfId="3" applyNumberFormat="1" applyFont="1" applyFill="1" applyBorder="1" applyAlignment="1">
      <alignment vertical="center"/>
    </xf>
    <xf numFmtId="193" fontId="3" fillId="0" borderId="120" xfId="3" applyNumberFormat="1" applyFont="1" applyFill="1" applyBorder="1" applyAlignment="1" applyProtection="1">
      <alignment vertical="center" shrinkToFit="1"/>
      <protection locked="0"/>
    </xf>
    <xf numFmtId="193" fontId="3" fillId="0" borderId="121" xfId="3" applyNumberFormat="1" applyFont="1" applyFill="1" applyBorder="1" applyAlignment="1">
      <alignment vertical="center"/>
    </xf>
    <xf numFmtId="42" fontId="3" fillId="3" borderId="110" xfId="3" applyNumberFormat="1" applyFont="1" applyFill="1" applyBorder="1" applyAlignment="1">
      <alignment horizontal="right" vertical="center"/>
    </xf>
    <xf numFmtId="192" fontId="3" fillId="3" borderId="110" xfId="3" applyNumberFormat="1" applyFont="1" applyFill="1" applyBorder="1" applyAlignment="1">
      <alignment horizontal="right" vertical="center"/>
    </xf>
    <xf numFmtId="192" fontId="3" fillId="3" borderId="111" xfId="3" applyNumberFormat="1" applyFont="1" applyFill="1" applyBorder="1" applyAlignment="1">
      <alignment horizontal="right" vertical="center"/>
    </xf>
    <xf numFmtId="38" fontId="3" fillId="0" borderId="8" xfId="2" applyNumberFormat="1" applyFont="1" applyFill="1" applyBorder="1" applyAlignment="1">
      <alignment horizontal="distributed" vertical="center" justifyLastLine="1"/>
    </xf>
    <xf numFmtId="38" fontId="3" fillId="0" borderId="110" xfId="2" applyNumberFormat="1" applyFont="1" applyFill="1" applyBorder="1" applyAlignment="1">
      <alignment horizontal="distributed" vertical="center" justifyLastLine="1"/>
    </xf>
    <xf numFmtId="38" fontId="3" fillId="0" borderId="62" xfId="2" applyNumberFormat="1" applyFont="1" applyFill="1" applyBorder="1" applyAlignment="1">
      <alignment horizontal="distributed" vertical="center" justifyLastLine="1"/>
    </xf>
    <xf numFmtId="38" fontId="3" fillId="0" borderId="36" xfId="2" applyNumberFormat="1" applyFont="1" applyFill="1" applyBorder="1" applyAlignment="1">
      <alignment horizontal="center" vertical="center"/>
    </xf>
    <xf numFmtId="38" fontId="3" fillId="0" borderId="10" xfId="2" applyNumberFormat="1" applyFont="1" applyFill="1" applyBorder="1" applyAlignment="1">
      <alignment horizontal="center" vertical="center"/>
    </xf>
    <xf numFmtId="192" fontId="3" fillId="3" borderId="10" xfId="3" applyNumberFormat="1" applyFont="1" applyFill="1" applyBorder="1" applyAlignment="1" applyProtection="1">
      <alignment vertical="center" shrinkToFit="1"/>
      <protection locked="0"/>
    </xf>
    <xf numFmtId="192" fontId="3" fillId="3" borderId="57" xfId="3" applyNumberFormat="1" applyFont="1" applyFill="1" applyBorder="1" applyAlignment="1">
      <alignment vertical="center"/>
    </xf>
    <xf numFmtId="192" fontId="3" fillId="3" borderId="110" xfId="3" applyNumberFormat="1" applyFont="1" applyFill="1" applyBorder="1" applyAlignment="1" applyProtection="1">
      <alignment vertical="center" shrinkToFit="1"/>
      <protection locked="0"/>
    </xf>
    <xf numFmtId="192" fontId="3" fillId="3" borderId="8" xfId="3" quotePrefix="1" applyNumberFormat="1" applyFont="1" applyFill="1" applyBorder="1" applyAlignment="1" applyProtection="1">
      <alignment horizontal="right" vertical="center" shrinkToFit="1"/>
      <protection locked="0"/>
    </xf>
    <xf numFmtId="192" fontId="3" fillId="3" borderId="110" xfId="3" quotePrefix="1" applyNumberFormat="1" applyFont="1" applyFill="1" applyBorder="1" applyAlignment="1" applyProtection="1">
      <alignment horizontal="right" vertical="center" shrinkToFit="1"/>
      <protection locked="0"/>
    </xf>
    <xf numFmtId="193" fontId="3" fillId="3" borderId="39" xfId="3" applyNumberFormat="1" applyFont="1" applyFill="1" applyBorder="1" applyAlignment="1" applyProtection="1">
      <alignment vertical="center" shrinkToFit="1"/>
      <protection locked="0"/>
    </xf>
    <xf numFmtId="193" fontId="3" fillId="3" borderId="39" xfId="3" quotePrefix="1" applyNumberFormat="1" applyFont="1" applyFill="1" applyBorder="1" applyAlignment="1" applyProtection="1">
      <alignment horizontal="right" vertical="center" shrinkToFit="1"/>
      <protection locked="0"/>
    </xf>
    <xf numFmtId="193" fontId="3" fillId="3" borderId="10" xfId="3" quotePrefix="1" applyNumberFormat="1" applyFont="1" applyFill="1" applyBorder="1" applyAlignment="1" applyProtection="1">
      <alignment horizontal="right" vertical="center" shrinkToFit="1"/>
      <protection locked="0"/>
    </xf>
    <xf numFmtId="192" fontId="3" fillId="3" borderId="10" xfId="3" quotePrefix="1" applyNumberFormat="1" applyFont="1" applyFill="1" applyBorder="1" applyAlignment="1" applyProtection="1">
      <alignment horizontal="right" vertical="center" shrinkToFit="1"/>
      <protection locked="0"/>
    </xf>
    <xf numFmtId="192" fontId="3" fillId="3" borderId="51" xfId="3" quotePrefix="1" applyNumberFormat="1" applyFont="1" applyFill="1" applyBorder="1" applyAlignment="1" applyProtection="1">
      <alignment horizontal="right" vertical="center" shrinkToFit="1"/>
      <protection locked="0"/>
    </xf>
    <xf numFmtId="192" fontId="3" fillId="3" borderId="111" xfId="3" quotePrefix="1" applyNumberFormat="1" applyFont="1" applyFill="1" applyBorder="1" applyAlignment="1" applyProtection="1">
      <alignment horizontal="right" vertical="center" shrinkToFit="1"/>
      <protection locked="0"/>
    </xf>
    <xf numFmtId="192" fontId="3" fillId="3" borderId="8" xfId="3" applyNumberFormat="1" applyFont="1" applyFill="1" applyBorder="1" applyAlignment="1">
      <alignment horizontal="right" vertical="center"/>
    </xf>
    <xf numFmtId="41" fontId="3" fillId="3" borderId="8" xfId="3" applyNumberFormat="1" applyFont="1" applyFill="1" applyBorder="1" applyAlignment="1" applyProtection="1">
      <alignment horizontal="right" vertical="center" shrinkToFit="1"/>
      <protection locked="0"/>
    </xf>
    <xf numFmtId="41" fontId="3" fillId="3" borderId="110" xfId="3" applyNumberFormat="1" applyFont="1" applyFill="1" applyBorder="1" applyAlignment="1" applyProtection="1">
      <alignment horizontal="right" vertical="center" shrinkToFit="1"/>
      <protection locked="0"/>
    </xf>
    <xf numFmtId="192" fontId="3" fillId="3" borderId="39" xfId="3" applyNumberFormat="1" applyFont="1" applyFill="1" applyBorder="1" applyAlignment="1">
      <alignment horizontal="right" vertical="center"/>
    </xf>
    <xf numFmtId="193" fontId="3" fillId="3" borderId="39" xfId="3" quotePrefix="1" applyNumberFormat="1" applyFont="1" applyFill="1" applyBorder="1" applyAlignment="1">
      <alignment horizontal="right" vertical="center"/>
    </xf>
    <xf numFmtId="41" fontId="3" fillId="3" borderId="39" xfId="3" applyNumberFormat="1" applyFont="1" applyFill="1" applyBorder="1" applyAlignment="1" applyProtection="1">
      <alignment horizontal="right" vertical="center" shrinkToFit="1"/>
      <protection locked="0"/>
    </xf>
    <xf numFmtId="193" fontId="3" fillId="3" borderId="60" xfId="3" quotePrefix="1" applyNumberFormat="1" applyFont="1" applyFill="1" applyBorder="1" applyAlignment="1">
      <alignment horizontal="right" vertical="center"/>
    </xf>
    <xf numFmtId="192" fontId="3" fillId="3" borderId="7" xfId="3" applyNumberFormat="1" applyFont="1" applyFill="1" applyBorder="1" applyAlignment="1" applyProtection="1">
      <alignment vertical="center" shrinkToFit="1"/>
      <protection locked="0"/>
    </xf>
    <xf numFmtId="38" fontId="3" fillId="0" borderId="17" xfId="2" applyNumberFormat="1" applyFont="1" applyFill="1" applyBorder="1" applyAlignment="1">
      <alignment horizontal="distributed" vertical="center" justifyLastLine="1"/>
    </xf>
    <xf numFmtId="193" fontId="3" fillId="3" borderId="40" xfId="3" applyNumberFormat="1" applyFont="1" applyFill="1" applyBorder="1" applyAlignment="1">
      <alignment vertical="center"/>
    </xf>
    <xf numFmtId="193" fontId="3" fillId="3" borderId="8" xfId="3" applyNumberFormat="1" applyFont="1" applyFill="1" applyBorder="1" applyAlignment="1" applyProtection="1">
      <alignment vertical="center" shrinkToFit="1"/>
      <protection locked="0"/>
    </xf>
    <xf numFmtId="193" fontId="3" fillId="3" borderId="51" xfId="3" applyNumberFormat="1" applyFont="1" applyFill="1" applyBorder="1" applyAlignment="1">
      <alignment vertical="center"/>
    </xf>
    <xf numFmtId="38" fontId="3" fillId="0" borderId="42" xfId="2" applyNumberFormat="1" applyFont="1" applyFill="1" applyBorder="1" applyAlignment="1">
      <alignment horizontal="center" vertical="center"/>
    </xf>
    <xf numFmtId="193" fontId="3" fillId="3" borderId="42" xfId="3" applyNumberFormat="1" applyFont="1" applyFill="1" applyBorder="1" applyAlignment="1">
      <alignment vertical="center"/>
    </xf>
    <xf numFmtId="193" fontId="3" fillId="3" borderId="42" xfId="3" applyNumberFormat="1" applyFont="1" applyFill="1" applyBorder="1" applyAlignment="1" applyProtection="1">
      <alignment vertical="center" shrinkToFit="1"/>
      <protection locked="0"/>
    </xf>
    <xf numFmtId="193" fontId="3" fillId="3" borderId="53" xfId="3" applyNumberFormat="1" applyFont="1" applyFill="1" applyBorder="1" applyAlignment="1">
      <alignment vertical="center"/>
    </xf>
    <xf numFmtId="38" fontId="3" fillId="0" borderId="71" xfId="2" quotePrefix="1" applyNumberFormat="1" applyFont="1" applyFill="1" applyBorder="1" applyAlignment="1">
      <alignment horizontal="center" vertical="center"/>
    </xf>
    <xf numFmtId="38" fontId="3" fillId="0" borderId="36" xfId="2" quotePrefix="1" applyNumberFormat="1" applyFont="1" applyFill="1" applyBorder="1" applyAlignment="1">
      <alignment horizontal="center" vertical="center"/>
    </xf>
    <xf numFmtId="192" fontId="3" fillId="3" borderId="39" xfId="3" applyNumberFormat="1" applyFont="1" applyFill="1" applyBorder="1" applyAlignment="1" applyProtection="1">
      <alignment vertical="center" shrinkToFit="1"/>
      <protection locked="0"/>
    </xf>
    <xf numFmtId="192" fontId="3" fillId="0" borderId="39" xfId="3" applyNumberFormat="1" applyFont="1" applyFill="1" applyBorder="1" applyAlignment="1">
      <alignment vertical="center"/>
    </xf>
    <xf numFmtId="192" fontId="3" fillId="3" borderId="39" xfId="3" applyNumberFormat="1" applyFont="1" applyFill="1" applyBorder="1" applyAlignment="1">
      <alignment vertical="center"/>
    </xf>
    <xf numFmtId="192" fontId="3" fillId="0" borderId="60" xfId="3" applyNumberFormat="1" applyFont="1" applyFill="1" applyBorder="1" applyAlignment="1">
      <alignment vertical="center"/>
    </xf>
    <xf numFmtId="192" fontId="3" fillId="0" borderId="22" xfId="3" quotePrefix="1" applyNumberFormat="1" applyFont="1" applyFill="1" applyBorder="1" applyAlignment="1">
      <alignment horizontal="right" vertical="center"/>
    </xf>
    <xf numFmtId="192" fontId="3" fillId="0" borderId="27" xfId="3" quotePrefix="1" applyNumberFormat="1" applyFont="1" applyFill="1" applyBorder="1" applyAlignment="1" applyProtection="1">
      <alignment horizontal="right" vertical="center"/>
    </xf>
    <xf numFmtId="38" fontId="3" fillId="0" borderId="4" xfId="3" applyNumberFormat="1" applyFont="1" applyFill="1" applyBorder="1" applyAlignment="1">
      <alignment horizontal="center" vertical="center" justifyLastLine="1"/>
    </xf>
    <xf numFmtId="38" fontId="3" fillId="0" borderId="27" xfId="3" applyNumberFormat="1" applyFont="1" applyFill="1" applyBorder="1" applyAlignment="1">
      <alignment horizontal="center" vertical="center" justifyLastLine="1"/>
    </xf>
    <xf numFmtId="38" fontId="3" fillId="0" borderId="7" xfId="3" applyNumberFormat="1" applyFont="1" applyFill="1" applyBorder="1" applyAlignment="1">
      <alignment horizontal="center" vertical="center" justifyLastLine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12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29" xfId="0" applyFont="1" applyFill="1" applyBorder="1" applyAlignment="1">
      <alignment horizontal="justify" vertical="center" wrapText="1"/>
    </xf>
    <xf numFmtId="38" fontId="3" fillId="0" borderId="30" xfId="3" applyNumberFormat="1" applyFont="1" applyFill="1" applyBorder="1" applyAlignment="1">
      <alignment horizontal="center" vertical="center" justifyLastLine="1"/>
    </xf>
    <xf numFmtId="198" fontId="3" fillId="0" borderId="71" xfId="2" applyNumberFormat="1" applyFont="1" applyFill="1" applyBorder="1" applyAlignment="1">
      <alignment horizontal="center" vertical="center"/>
    </xf>
    <xf numFmtId="38" fontId="3" fillId="0" borderId="10" xfId="3" applyNumberFormat="1" applyFont="1" applyFill="1" applyBorder="1" applyAlignment="1">
      <alignment horizontal="center" vertical="center" justifyLastLine="1"/>
    </xf>
    <xf numFmtId="38" fontId="3" fillId="0" borderId="28" xfId="3" applyNumberFormat="1" applyFont="1" applyFill="1" applyBorder="1" applyAlignment="1">
      <alignment horizontal="center" vertical="center" justifyLastLine="1"/>
    </xf>
    <xf numFmtId="38" fontId="3" fillId="0" borderId="18" xfId="2" applyNumberFormat="1" applyFont="1" applyFill="1" applyBorder="1" applyAlignment="1">
      <alignment horizontal="center" vertical="center"/>
    </xf>
    <xf numFmtId="38" fontId="3" fillId="0" borderId="123" xfId="2" applyNumberFormat="1" applyFont="1" applyFill="1" applyBorder="1" applyAlignment="1">
      <alignment horizontal="center" vertical="center"/>
    </xf>
    <xf numFmtId="38" fontId="3" fillId="0" borderId="12" xfId="2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38" fontId="8" fillId="2" borderId="72" xfId="1" applyNumberFormat="1" applyFont="1" applyFill="1" applyBorder="1" applyAlignment="1" applyProtection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68" xfId="0" applyFont="1" applyFill="1" applyBorder="1" applyAlignment="1">
      <alignment horizontal="distributed" vertical="center" wrapText="1" justifyLastLine="1"/>
    </xf>
    <xf numFmtId="0" fontId="3" fillId="0" borderId="30" xfId="0" applyFont="1" applyFill="1" applyBorder="1" applyAlignment="1">
      <alignment horizontal="distributed" vertical="center" justifyLastLine="1"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distributed" vertical="center" justifyLastLine="1"/>
    </xf>
    <xf numFmtId="0" fontId="3" fillId="0" borderId="77" xfId="0" applyFont="1" applyFill="1" applyBorder="1" applyAlignment="1">
      <alignment horizontal="distributed" vertical="center" justifyLastLine="1"/>
    </xf>
    <xf numFmtId="49" fontId="3" fillId="0" borderId="79" xfId="0" applyNumberFormat="1" applyFont="1" applyFill="1" applyBorder="1" applyAlignment="1">
      <alignment horizontal="center" vertical="center" textRotation="255"/>
    </xf>
    <xf numFmtId="49" fontId="3" fillId="0" borderId="13" xfId="0" applyNumberFormat="1" applyFont="1" applyFill="1" applyBorder="1" applyAlignment="1">
      <alignment horizontal="center" vertical="center" textRotation="255" wrapText="1"/>
    </xf>
    <xf numFmtId="49" fontId="3" fillId="0" borderId="80" xfId="0" applyNumberFormat="1" applyFont="1" applyFill="1" applyBorder="1" applyAlignment="1">
      <alignment horizontal="center" vertical="center" textRotation="255" wrapText="1"/>
    </xf>
    <xf numFmtId="49" fontId="3" fillId="0" borderId="81" xfId="0" applyNumberFormat="1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justifyLastLine="1"/>
    </xf>
    <xf numFmtId="38" fontId="3" fillId="0" borderId="42" xfId="31" applyFont="1" applyFill="1" applyBorder="1" applyAlignment="1">
      <alignment horizontal="distributed" vertical="center" wrapText="1" justifyLastLine="1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75" xfId="0" applyNumberFormat="1" applyFont="1" applyFill="1" applyBorder="1" applyAlignment="1">
      <alignment horizontal="center" vertical="center" textRotation="255"/>
    </xf>
    <xf numFmtId="49" fontId="3" fillId="0" borderId="72" xfId="0" applyNumberFormat="1" applyFont="1" applyFill="1" applyBorder="1" applyAlignment="1">
      <alignment horizontal="center" vertical="center" textRotation="255"/>
    </xf>
    <xf numFmtId="38" fontId="3" fillId="0" borderId="22" xfId="31" applyFont="1" applyFill="1" applyBorder="1" applyAlignment="1">
      <alignment horizontal="distributed" vertical="center" justifyLastLine="1"/>
    </xf>
    <xf numFmtId="38" fontId="3" fillId="0" borderId="22" xfId="31" applyFont="1" applyFill="1" applyBorder="1" applyAlignment="1">
      <alignment horizontal="distributed" vertical="center" wrapText="1" justifyLastLine="1"/>
    </xf>
    <xf numFmtId="38" fontId="3" fillId="0" borderId="21" xfId="31" applyFont="1" applyFill="1" applyBorder="1" applyAlignment="1">
      <alignment horizontal="distributed" vertical="center" justifyLastLine="1"/>
    </xf>
    <xf numFmtId="0" fontId="3" fillId="0" borderId="68" xfId="0" applyFont="1" applyFill="1" applyBorder="1" applyAlignment="1">
      <alignment horizontal="distributed" vertical="center" justifyLastLine="1"/>
    </xf>
    <xf numFmtId="0" fontId="3" fillId="0" borderId="39" xfId="0" applyFont="1" applyFill="1" applyBorder="1" applyAlignment="1">
      <alignment horizontal="distributed" vertical="center" justifyLastLine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distributed" vertical="center" justifyLastLine="1"/>
    </xf>
    <xf numFmtId="38" fontId="3" fillId="0" borderId="10" xfId="2" applyNumberFormat="1" applyFont="1" applyFill="1" applyBorder="1" applyAlignment="1">
      <alignment horizontal="center" vertical="center" textRotation="255"/>
    </xf>
    <xf numFmtId="38" fontId="3" fillId="0" borderId="7" xfId="2" applyNumberFormat="1" applyFont="1" applyFill="1" applyBorder="1" applyAlignment="1">
      <alignment horizontal="center" vertical="center" textRotation="255"/>
    </xf>
    <xf numFmtId="38" fontId="3" fillId="0" borderId="12" xfId="2" applyNumberFormat="1" applyFont="1" applyFill="1" applyBorder="1" applyAlignment="1">
      <alignment horizontal="distributed" vertical="center" justifyLastLine="1"/>
    </xf>
    <xf numFmtId="38" fontId="3" fillId="0" borderId="13" xfId="2" applyNumberFormat="1" applyFont="1" applyFill="1" applyBorder="1" applyAlignment="1">
      <alignment horizontal="distributed" vertical="center" justifyLastLine="1"/>
    </xf>
    <xf numFmtId="38" fontId="3" fillId="0" borderId="68" xfId="2" applyNumberFormat="1" applyFont="1" applyFill="1" applyBorder="1" applyAlignment="1">
      <alignment horizontal="distributed" vertical="center" justifyLastLine="1"/>
    </xf>
    <xf numFmtId="38" fontId="3" fillId="0" borderId="85" xfId="2" applyNumberFormat="1" applyFont="1" applyFill="1" applyBorder="1" applyAlignment="1">
      <alignment horizontal="distributed" vertical="center" justifyLastLine="1"/>
    </xf>
    <xf numFmtId="38" fontId="3" fillId="0" borderId="30" xfId="2" applyNumberFormat="1" applyFont="1" applyFill="1" applyBorder="1" applyAlignment="1">
      <alignment horizontal="distributed" vertical="center" justifyLastLine="1"/>
    </xf>
    <xf numFmtId="38" fontId="3" fillId="0" borderId="8" xfId="2" applyNumberFormat="1" applyFont="1" applyFill="1" applyBorder="1" applyAlignment="1">
      <alignment horizontal="center" vertical="center" textRotation="255"/>
    </xf>
    <xf numFmtId="38" fontId="3" fillId="0" borderId="33" xfId="2" applyNumberFormat="1" applyFont="1" applyFill="1" applyBorder="1" applyAlignment="1">
      <alignment horizontal="center" vertical="center" textRotation="255"/>
    </xf>
    <xf numFmtId="38" fontId="3" fillId="0" borderId="0" xfId="2" applyNumberFormat="1" applyFont="1" applyFill="1" applyBorder="1" applyAlignment="1">
      <alignment horizontal="distributed" vertical="center" justifyLastLine="1"/>
    </xf>
    <xf numFmtId="38" fontId="3" fillId="0" borderId="72" xfId="2" applyNumberFormat="1" applyFont="1" applyFill="1" applyBorder="1" applyAlignment="1">
      <alignment horizontal="distributed" vertical="center" justifyLastLine="1"/>
    </xf>
    <xf numFmtId="38" fontId="3" fillId="0" borderId="10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/>
    </xf>
    <xf numFmtId="38" fontId="3" fillId="0" borderId="30" xfId="2" applyNumberFormat="1" applyFont="1" applyFill="1" applyBorder="1" applyAlignment="1">
      <alignment horizontal="center" vertical="center" textRotation="255"/>
    </xf>
    <xf numFmtId="38" fontId="3" fillId="0" borderId="18" xfId="2" applyNumberFormat="1" applyFont="1" applyFill="1" applyBorder="1" applyAlignment="1">
      <alignment horizontal="distributed" vertical="center" justifyLastLine="1"/>
    </xf>
    <xf numFmtId="38" fontId="3" fillId="0" borderId="19" xfId="2" applyNumberFormat="1" applyFont="1" applyFill="1" applyBorder="1" applyAlignment="1">
      <alignment horizontal="distributed" vertical="center" justifyLastLine="1"/>
    </xf>
    <xf numFmtId="38" fontId="3" fillId="0" borderId="30" xfId="3" applyNumberFormat="1" applyFont="1" applyFill="1" applyBorder="1" applyAlignment="1">
      <alignment horizontal="center" vertical="center"/>
    </xf>
    <xf numFmtId="38" fontId="3" fillId="0" borderId="22" xfId="3" applyNumberFormat="1" applyFont="1" applyFill="1" applyBorder="1" applyAlignment="1">
      <alignment horizontal="center" vertical="center"/>
    </xf>
    <xf numFmtId="38" fontId="3" fillId="0" borderId="71" xfId="3" applyNumberFormat="1" applyFont="1" applyFill="1" applyBorder="1" applyAlignment="1">
      <alignment horizontal="center" vertical="center" textRotation="255"/>
    </xf>
    <xf numFmtId="38" fontId="3" fillId="0" borderId="94" xfId="3" applyNumberFormat="1" applyFont="1" applyFill="1" applyBorder="1" applyAlignment="1">
      <alignment horizontal="center" vertical="center" textRotation="255"/>
    </xf>
    <xf numFmtId="193" fontId="3" fillId="0" borderId="8" xfId="3" applyNumberFormat="1" applyFont="1" applyFill="1" applyBorder="1" applyAlignment="1">
      <alignment vertical="center"/>
    </xf>
    <xf numFmtId="193" fontId="3" fillId="0" borderId="10" xfId="3" applyNumberFormat="1" applyFont="1" applyFill="1" applyBorder="1" applyAlignment="1">
      <alignment vertical="center"/>
    </xf>
    <xf numFmtId="179" fontId="3" fillId="0" borderId="116" xfId="3" applyNumberFormat="1" applyFont="1" applyFill="1" applyBorder="1" applyAlignment="1">
      <alignment vertical="center"/>
    </xf>
    <xf numFmtId="179" fontId="3" fillId="0" borderId="64" xfId="3" applyNumberFormat="1" applyFont="1" applyFill="1" applyBorder="1" applyAlignment="1">
      <alignment vertical="center"/>
    </xf>
    <xf numFmtId="193" fontId="3" fillId="0" borderId="116" xfId="3" applyNumberFormat="1" applyFont="1" applyFill="1" applyBorder="1" applyAlignment="1">
      <alignment vertical="center"/>
    </xf>
    <xf numFmtId="193" fontId="3" fillId="0" borderId="64" xfId="3" applyNumberFormat="1" applyFont="1" applyFill="1" applyBorder="1" applyAlignment="1">
      <alignment vertical="center"/>
    </xf>
    <xf numFmtId="179" fontId="3" fillId="0" borderId="10" xfId="3" applyNumberFormat="1" applyFont="1" applyFill="1" applyBorder="1" applyAlignment="1">
      <alignment vertical="center"/>
    </xf>
    <xf numFmtId="179" fontId="3" fillId="0" borderId="7" xfId="3" applyNumberFormat="1" applyFont="1" applyFill="1" applyBorder="1" applyAlignment="1">
      <alignment vertical="center"/>
    </xf>
    <xf numFmtId="193" fontId="3" fillId="0" borderId="7" xfId="3" applyNumberFormat="1" applyFont="1" applyFill="1" applyBorder="1" applyAlignment="1">
      <alignment vertical="center"/>
    </xf>
    <xf numFmtId="38" fontId="3" fillId="0" borderId="7" xfId="2" applyNumberFormat="1" applyFont="1" applyFill="1" applyBorder="1" applyAlignment="1">
      <alignment horizontal="center" vertical="center"/>
    </xf>
    <xf numFmtId="38" fontId="3" fillId="0" borderId="22" xfId="2" applyNumberFormat="1" applyFont="1" applyFill="1" applyBorder="1" applyAlignment="1">
      <alignment horizontal="center" vertical="center" textRotation="255"/>
    </xf>
    <xf numFmtId="49" fontId="3" fillId="0" borderId="18" xfId="2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3" fillId="0" borderId="62" xfId="2" applyNumberFormat="1" applyFont="1" applyFill="1" applyBorder="1" applyAlignment="1">
      <alignment horizontal="center" vertical="center"/>
    </xf>
    <xf numFmtId="193" fontId="3" fillId="0" borderId="57" xfId="3" applyNumberFormat="1" applyFont="1" applyFill="1" applyBorder="1" applyAlignment="1">
      <alignment vertical="center"/>
    </xf>
    <xf numFmtId="193" fontId="3" fillId="0" borderId="44" xfId="3" applyNumberFormat="1" applyFont="1" applyFill="1" applyBorder="1" applyAlignment="1">
      <alignment vertical="center"/>
    </xf>
    <xf numFmtId="193" fontId="3" fillId="0" borderId="51" xfId="3" applyNumberFormat="1" applyFont="1" applyFill="1" applyBorder="1" applyAlignment="1">
      <alignment vertical="center"/>
    </xf>
    <xf numFmtId="193" fontId="3" fillId="0" borderId="117" xfId="3" applyNumberFormat="1" applyFont="1" applyFill="1" applyBorder="1" applyAlignment="1">
      <alignment vertical="center"/>
    </xf>
    <xf numFmtId="193" fontId="3" fillId="0" borderId="65" xfId="3" applyNumberFormat="1" applyFont="1" applyFill="1" applyBorder="1" applyAlignment="1">
      <alignment vertical="center"/>
    </xf>
    <xf numFmtId="193" fontId="3" fillId="0" borderId="8" xfId="3" applyNumberFormat="1" applyFont="1" applyFill="1" applyBorder="1" applyAlignment="1" applyProtection="1">
      <alignment vertical="center" shrinkToFit="1"/>
      <protection locked="0"/>
    </xf>
    <xf numFmtId="193" fontId="3" fillId="0" borderId="10" xfId="3" applyNumberFormat="1" applyFont="1" applyFill="1" applyBorder="1" applyAlignment="1" applyProtection="1">
      <alignment vertical="center" shrinkToFit="1"/>
      <protection locked="0"/>
    </xf>
    <xf numFmtId="193" fontId="3" fillId="0" borderId="116" xfId="3" applyNumberFormat="1" applyFont="1" applyFill="1" applyBorder="1" applyAlignment="1" applyProtection="1">
      <alignment vertical="center" shrinkToFit="1"/>
      <protection locked="0"/>
    </xf>
    <xf numFmtId="193" fontId="3" fillId="0" borderId="64" xfId="3" applyNumberFormat="1" applyFont="1" applyFill="1" applyBorder="1" applyAlignment="1" applyProtection="1">
      <alignment vertical="center" shrinkToFit="1"/>
      <protection locked="0"/>
    </xf>
    <xf numFmtId="193" fontId="3" fillId="0" borderId="7" xfId="3" applyNumberFormat="1" applyFont="1" applyFill="1" applyBorder="1" applyAlignment="1" applyProtection="1">
      <alignment vertical="center" shrinkToFit="1"/>
      <protection locked="0"/>
    </xf>
    <xf numFmtId="38" fontId="3" fillId="0" borderId="64" xfId="2" applyNumberFormat="1" applyFont="1" applyFill="1" applyBorder="1" applyAlignment="1">
      <alignment horizontal="center" vertical="center"/>
    </xf>
    <xf numFmtId="38" fontId="3" fillId="0" borderId="114" xfId="2" applyNumberFormat="1" applyFont="1" applyFill="1" applyBorder="1" applyAlignment="1">
      <alignment horizontal="center" vertical="center"/>
    </xf>
    <xf numFmtId="38" fontId="3" fillId="0" borderId="115" xfId="2" applyNumberFormat="1" applyFont="1" applyFill="1" applyBorder="1" applyAlignment="1">
      <alignment horizontal="center" vertical="center"/>
    </xf>
    <xf numFmtId="179" fontId="3" fillId="0" borderId="8" xfId="3" applyNumberFormat="1" applyFont="1" applyFill="1" applyBorder="1" applyAlignment="1">
      <alignment vertical="center"/>
    </xf>
    <xf numFmtId="38" fontId="3" fillId="0" borderId="22" xfId="2" applyNumberFormat="1" applyFont="1" applyFill="1" applyBorder="1" applyAlignment="1">
      <alignment horizontal="center" vertical="center"/>
    </xf>
    <xf numFmtId="38" fontId="3" fillId="0" borderId="110" xfId="2" applyNumberFormat="1" applyFont="1" applyFill="1" applyBorder="1" applyAlignment="1">
      <alignment horizontal="center" vertical="center"/>
    </xf>
    <xf numFmtId="38" fontId="3" fillId="0" borderId="118" xfId="2" applyNumberFormat="1" applyFont="1" applyFill="1" applyBorder="1" applyAlignment="1">
      <alignment horizontal="center" vertical="center"/>
    </xf>
    <xf numFmtId="38" fontId="3" fillId="0" borderId="8" xfId="2" applyNumberFormat="1" applyFont="1" applyFill="1" applyBorder="1" applyAlignment="1">
      <alignment horizontal="center" vertical="center"/>
    </xf>
    <xf numFmtId="38" fontId="3" fillId="0" borderId="7" xfId="3" applyNumberFormat="1" applyFont="1" applyFill="1" applyBorder="1" applyAlignment="1">
      <alignment horizontal="distributed" vertical="distributed" justifyLastLine="1"/>
    </xf>
    <xf numFmtId="38" fontId="3" fillId="0" borderId="19" xfId="3" applyNumberFormat="1" applyFont="1" applyFill="1" applyBorder="1" applyAlignment="1">
      <alignment horizontal="distributed" vertical="distributed" justifyLastLine="1"/>
    </xf>
    <xf numFmtId="38" fontId="3" fillId="0" borderId="8" xfId="3" applyNumberFormat="1" applyFont="1" applyFill="1" applyBorder="1" applyAlignment="1">
      <alignment horizontal="distributed" vertical="distributed" justifyLastLine="1"/>
    </xf>
    <xf numFmtId="38" fontId="3" fillId="0" borderId="87" xfId="3" applyNumberFormat="1" applyFont="1" applyFill="1" applyBorder="1" applyAlignment="1">
      <alignment horizontal="distributed" vertical="center" justifyLastLine="1"/>
    </xf>
    <xf numFmtId="38" fontId="3" fillId="0" borderId="88" xfId="3" applyNumberFormat="1" applyFont="1" applyFill="1" applyBorder="1" applyAlignment="1">
      <alignment horizontal="distributed" vertical="center" justifyLastLine="1"/>
    </xf>
    <xf numFmtId="38" fontId="3" fillId="0" borderId="89" xfId="3" applyNumberFormat="1" applyFont="1" applyFill="1" applyBorder="1" applyAlignment="1">
      <alignment horizontal="distributed" vertical="center" justifyLastLine="1"/>
    </xf>
    <xf numFmtId="38" fontId="3" fillId="0" borderId="30" xfId="3" applyNumberFormat="1" applyFont="1" applyFill="1" applyBorder="1" applyAlignment="1">
      <alignment horizontal="distributed" vertical="center" justifyLastLine="1"/>
    </xf>
    <xf numFmtId="38" fontId="3" fillId="0" borderId="30" xfId="3" applyNumberFormat="1" applyFont="1" applyFill="1" applyBorder="1" applyAlignment="1">
      <alignment horizontal="distributed" vertical="center" wrapText="1" justifyLastLine="1"/>
    </xf>
    <xf numFmtId="38" fontId="3" fillId="0" borderId="19" xfId="3" applyNumberFormat="1" applyFont="1" applyFill="1" applyBorder="1" applyAlignment="1">
      <alignment horizontal="distributed" vertical="center" wrapText="1" justifyLastLine="1"/>
    </xf>
    <xf numFmtId="38" fontId="3" fillId="0" borderId="16" xfId="3" applyNumberFormat="1" applyFont="1" applyFill="1" applyBorder="1" applyAlignment="1">
      <alignment horizontal="distributed" vertical="center" wrapText="1" justifyLastLine="1"/>
    </xf>
    <xf numFmtId="38" fontId="3" fillId="0" borderId="13" xfId="3" applyNumberFormat="1" applyFont="1" applyFill="1" applyBorder="1" applyAlignment="1">
      <alignment horizontal="distributed" vertical="center" justifyLastLine="1"/>
    </xf>
    <xf numFmtId="38" fontId="3" fillId="0" borderId="16" xfId="3" applyNumberFormat="1" applyFont="1" applyFill="1" applyBorder="1" applyAlignment="1">
      <alignment horizontal="distributed" vertical="center" justifyLastLine="1"/>
    </xf>
    <xf numFmtId="38" fontId="3" fillId="0" borderId="19" xfId="3" applyNumberFormat="1" applyFont="1" applyFill="1" applyBorder="1" applyAlignment="1">
      <alignment horizontal="distributed" vertical="center" justifyLastLine="1"/>
    </xf>
    <xf numFmtId="38" fontId="3" fillId="0" borderId="91" xfId="3" applyNumberFormat="1" applyFont="1" applyFill="1" applyBorder="1" applyAlignment="1">
      <alignment horizontal="distributed" vertical="center" justifyLastLine="1"/>
    </xf>
    <xf numFmtId="38" fontId="3" fillId="0" borderId="92" xfId="3" applyNumberFormat="1" applyFont="1" applyFill="1" applyBorder="1" applyAlignment="1">
      <alignment horizontal="distributed" vertical="center" justifyLastLine="1"/>
    </xf>
    <xf numFmtId="38" fontId="3" fillId="0" borderId="12" xfId="3" applyNumberFormat="1" applyFont="1" applyFill="1" applyBorder="1" applyAlignment="1">
      <alignment horizontal="distributed" vertical="center" justifyLastLine="1"/>
    </xf>
    <xf numFmtId="38" fontId="3" fillId="0" borderId="93" xfId="3" applyNumberFormat="1" applyFont="1" applyFill="1" applyBorder="1" applyAlignment="1">
      <alignment horizontal="center" vertical="center"/>
    </xf>
    <xf numFmtId="38" fontId="3" fillId="0" borderId="24" xfId="3" applyNumberFormat="1" applyFont="1" applyFill="1" applyBorder="1" applyAlignment="1">
      <alignment horizontal="center" vertical="center"/>
    </xf>
    <xf numFmtId="38" fontId="3" fillId="0" borderId="71" xfId="3" applyNumberFormat="1" applyFont="1" applyFill="1" applyBorder="1" applyAlignment="1">
      <alignment horizontal="center" vertical="center" textRotation="255" justifyLastLine="1"/>
    </xf>
    <xf numFmtId="38" fontId="3" fillId="0" borderId="94" xfId="3" applyNumberFormat="1" applyFont="1" applyFill="1" applyBorder="1" applyAlignment="1">
      <alignment horizontal="center" vertical="center" textRotation="255" justifyLastLine="1"/>
    </xf>
    <xf numFmtId="38" fontId="7" fillId="0" borderId="19" xfId="3" applyNumberFormat="1" applyFont="1" applyFill="1" applyBorder="1" applyAlignment="1">
      <alignment horizontal="distributed" vertical="center" wrapText="1" justifyLastLine="1"/>
    </xf>
    <xf numFmtId="38" fontId="7" fillId="0" borderId="90" xfId="3" applyNumberFormat="1" applyFont="1" applyFill="1" applyBorder="1" applyAlignment="1">
      <alignment horizontal="distributed" vertical="center" wrapText="1" justifyLastLine="1"/>
    </xf>
    <xf numFmtId="38" fontId="3" fillId="0" borderId="10" xfId="3" applyNumberFormat="1" applyFont="1" applyFill="1" applyBorder="1" applyAlignment="1">
      <alignment horizontal="center" vertical="center"/>
    </xf>
    <xf numFmtId="38" fontId="3" fillId="0" borderId="33" xfId="3" applyNumberFormat="1" applyFont="1" applyFill="1" applyBorder="1" applyAlignment="1">
      <alignment horizontal="center" vertical="center"/>
    </xf>
    <xf numFmtId="38" fontId="6" fillId="0" borderId="8" xfId="3" applyNumberFormat="1" applyFont="1" applyFill="1" applyBorder="1" applyAlignment="1">
      <alignment horizontal="distributed" vertical="center" wrapText="1" justifyLastLine="1"/>
    </xf>
    <xf numFmtId="38" fontId="6" fillId="0" borderId="7" xfId="3" applyNumberFormat="1" applyFont="1" applyFill="1" applyBorder="1" applyAlignment="1">
      <alignment horizontal="distributed" vertical="center" wrapText="1" justifyLastLine="1"/>
    </xf>
    <xf numFmtId="38" fontId="3" fillId="0" borderId="22" xfId="3" applyNumberFormat="1" applyFont="1" applyFill="1" applyBorder="1" applyAlignment="1">
      <alignment horizontal="distributed" vertical="center" wrapText="1" justifyLastLine="1"/>
    </xf>
    <xf numFmtId="38" fontId="3" fillId="0" borderId="68" xfId="3" applyNumberFormat="1" applyFont="1" applyFill="1" applyBorder="1" applyAlignment="1">
      <alignment horizontal="distributed" vertical="center" wrapText="1" justifyLastLine="1"/>
    </xf>
    <xf numFmtId="0" fontId="3" fillId="0" borderId="68" xfId="3" applyNumberFormat="1" applyFont="1" applyFill="1" applyBorder="1" applyAlignment="1">
      <alignment horizontal="distributed" vertical="center" wrapText="1"/>
    </xf>
    <xf numFmtId="0" fontId="3" fillId="0" borderId="85" xfId="3" applyNumberFormat="1" applyFont="1" applyFill="1" applyBorder="1" applyAlignment="1">
      <alignment horizontal="distributed" vertical="center" wrapText="1"/>
    </xf>
    <xf numFmtId="0" fontId="3" fillId="0" borderId="30" xfId="3" applyNumberFormat="1" applyFont="1" applyFill="1" applyBorder="1" applyAlignment="1">
      <alignment horizontal="distributed" vertical="center" wrapText="1"/>
    </xf>
    <xf numFmtId="38" fontId="3" fillId="0" borderId="22" xfId="3" applyNumberFormat="1" applyFont="1" applyFill="1" applyBorder="1" applyAlignment="1">
      <alignment horizontal="center" vertical="center" wrapText="1"/>
    </xf>
    <xf numFmtId="38" fontId="3" fillId="0" borderId="68" xfId="3" applyNumberFormat="1" applyFont="1" applyFill="1" applyBorder="1" applyAlignment="1">
      <alignment horizontal="center" vertical="center" wrapText="1"/>
    </xf>
    <xf numFmtId="38" fontId="3" fillId="0" borderId="42" xfId="3" applyNumberFormat="1" applyFont="1" applyFill="1" applyBorder="1" applyAlignment="1">
      <alignment horizontal="center" vertical="center" wrapText="1"/>
    </xf>
    <xf numFmtId="38" fontId="3" fillId="0" borderId="95" xfId="3" applyNumberFormat="1" applyFont="1" applyFill="1" applyBorder="1" applyAlignment="1">
      <alignment horizontal="center" vertical="center" textRotation="255"/>
    </xf>
    <xf numFmtId="38" fontId="3" fillId="0" borderId="22" xfId="3" applyNumberFormat="1" applyFont="1" applyFill="1" applyBorder="1" applyAlignment="1">
      <alignment horizontal="center" vertical="center" textRotation="255"/>
    </xf>
    <xf numFmtId="38" fontId="3" fillId="0" borderId="96" xfId="3" applyNumberFormat="1" applyFont="1" applyFill="1" applyBorder="1" applyAlignment="1">
      <alignment horizontal="distributed" vertical="center" justifyLastLine="1"/>
    </xf>
    <xf numFmtId="38" fontId="3" fillId="0" borderId="35" xfId="3" applyNumberFormat="1" applyFont="1" applyFill="1" applyBorder="1" applyAlignment="1">
      <alignment horizontal="distributed" vertical="center" justifyLastLine="1"/>
    </xf>
    <xf numFmtId="38" fontId="3" fillId="0" borderId="34" xfId="3" applyNumberFormat="1" applyFont="1" applyFill="1" applyBorder="1" applyAlignment="1">
      <alignment horizontal="center" vertical="center"/>
    </xf>
    <xf numFmtId="38" fontId="3" fillId="0" borderId="1" xfId="3" applyNumberFormat="1" applyFont="1" applyFill="1" applyBorder="1" applyAlignment="1">
      <alignment horizontal="center" vertical="center"/>
    </xf>
    <xf numFmtId="38" fontId="3" fillId="0" borderId="18" xfId="3" applyNumberFormat="1" applyFont="1" applyFill="1" applyBorder="1" applyAlignment="1">
      <alignment horizontal="center" vertical="center" wrapText="1"/>
    </xf>
    <xf numFmtId="38" fontId="3" fillId="0" borderId="12" xfId="3" applyNumberFormat="1" applyFont="1" applyFill="1" applyBorder="1" applyAlignment="1">
      <alignment horizontal="center" vertical="center"/>
    </xf>
    <xf numFmtId="38" fontId="3" fillId="0" borderId="15" xfId="3" applyNumberFormat="1" applyFont="1" applyFill="1" applyBorder="1" applyAlignment="1">
      <alignment horizontal="center" vertical="center"/>
    </xf>
    <xf numFmtId="38" fontId="3" fillId="0" borderId="68" xfId="3" applyNumberFormat="1" applyFont="1" applyFill="1" applyBorder="1" applyAlignment="1">
      <alignment horizontal="distributed" vertical="center" justifyLastLine="1"/>
    </xf>
    <xf numFmtId="38" fontId="3" fillId="0" borderId="18" xfId="3" applyNumberFormat="1" applyFont="1" applyFill="1" applyBorder="1" applyAlignment="1">
      <alignment horizontal="distributed" vertical="center" wrapText="1" justifyLastLine="1"/>
    </xf>
    <xf numFmtId="38" fontId="3" fillId="0" borderId="20" xfId="3" applyNumberFormat="1" applyFont="1" applyFill="1" applyBorder="1" applyAlignment="1">
      <alignment horizontal="distributed" vertical="center" justifyLastLine="1"/>
    </xf>
    <xf numFmtId="38" fontId="3" fillId="0" borderId="15" xfId="3" applyNumberFormat="1" applyFont="1" applyFill="1" applyBorder="1" applyAlignment="1">
      <alignment horizontal="distributed" vertical="center" justifyLastLine="1"/>
    </xf>
    <xf numFmtId="40" fontId="3" fillId="0" borderId="87" xfId="3" applyFont="1" applyFill="1" applyBorder="1" applyAlignment="1">
      <alignment horizontal="center" vertical="center"/>
    </xf>
    <xf numFmtId="40" fontId="3" fillId="0" borderId="88" xfId="3" applyFont="1" applyFill="1" applyBorder="1" applyAlignment="1">
      <alignment horizontal="center" vertical="center"/>
    </xf>
    <xf numFmtId="40" fontId="3" fillId="0" borderId="89" xfId="3" applyFont="1" applyFill="1" applyBorder="1" applyAlignment="1">
      <alignment horizontal="center" vertical="center"/>
    </xf>
    <xf numFmtId="40" fontId="3" fillId="0" borderId="91" xfId="3" applyFont="1" applyFill="1" applyBorder="1" applyAlignment="1">
      <alignment horizontal="distributed" vertical="center" justifyLastLine="1"/>
    </xf>
    <xf numFmtId="40" fontId="3" fillId="0" borderId="12" xfId="3" applyFont="1" applyFill="1" applyBorder="1" applyAlignment="1">
      <alignment horizontal="distributed" vertical="center" justifyLastLine="1"/>
    </xf>
    <xf numFmtId="40" fontId="3" fillId="0" borderId="15" xfId="3" applyFont="1" applyFill="1" applyBorder="1" applyAlignment="1">
      <alignment horizontal="distributed" vertical="center" justifyLastLine="1"/>
    </xf>
    <xf numFmtId="40" fontId="3" fillId="0" borderId="18" xfId="3" applyFont="1" applyFill="1" applyBorder="1" applyAlignment="1">
      <alignment horizontal="distributed" vertical="center" justifyLastLine="1"/>
    </xf>
    <xf numFmtId="40" fontId="3" fillId="0" borderId="18" xfId="3" applyFont="1" applyFill="1" applyBorder="1" applyAlignment="1">
      <alignment horizontal="distributed" vertical="center" wrapText="1" justifyLastLine="1"/>
    </xf>
    <xf numFmtId="40" fontId="3" fillId="0" borderId="12" xfId="3" applyFont="1" applyFill="1" applyBorder="1" applyAlignment="1">
      <alignment horizontal="distributed" vertical="center" wrapText="1" justifyLastLine="1"/>
    </xf>
    <xf numFmtId="40" fontId="3" fillId="0" borderId="15" xfId="3" applyFont="1" applyFill="1" applyBorder="1" applyAlignment="1">
      <alignment horizontal="distributed" vertical="center" wrapText="1" justifyLastLine="1"/>
    </xf>
    <xf numFmtId="40" fontId="3" fillId="0" borderId="71" xfId="3" applyFont="1" applyFill="1" applyBorder="1" applyAlignment="1">
      <alignment horizontal="center" vertical="distributed" textRotation="255" justifyLastLine="1"/>
    </xf>
    <xf numFmtId="40" fontId="3" fillId="0" borderId="86" xfId="3" applyFont="1" applyFill="1" applyBorder="1" applyAlignment="1">
      <alignment horizontal="center" vertical="distributed" textRotation="255" justifyLastLine="1"/>
    </xf>
    <xf numFmtId="40" fontId="3" fillId="0" borderId="94" xfId="3" applyFont="1" applyFill="1" applyBorder="1" applyAlignment="1">
      <alignment horizontal="center" vertical="distributed" textRotation="255" justifyLastLine="1"/>
    </xf>
    <xf numFmtId="40" fontId="3" fillId="0" borderId="69" xfId="3" applyFont="1" applyFill="1" applyBorder="1" applyAlignment="1">
      <alignment horizontal="distributed" vertical="center" wrapText="1" justifyLastLine="1"/>
    </xf>
    <xf numFmtId="40" fontId="3" fillId="0" borderId="98" xfId="3" applyFont="1" applyFill="1" applyBorder="1" applyAlignment="1">
      <alignment horizontal="distributed" vertical="center" wrapText="1" justifyLastLine="1"/>
    </xf>
    <xf numFmtId="40" fontId="3" fillId="0" borderId="97" xfId="3" applyFont="1" applyFill="1" applyBorder="1" applyAlignment="1">
      <alignment horizontal="distributed" vertical="center" wrapText="1" justifyLastLine="1"/>
    </xf>
    <xf numFmtId="38" fontId="3" fillId="0" borderId="8" xfId="3" applyNumberFormat="1" applyFont="1" applyFill="1" applyBorder="1" applyAlignment="1">
      <alignment horizontal="center" vertical="center" wrapText="1" justifyLastLine="1"/>
    </xf>
    <xf numFmtId="38" fontId="3" fillId="0" borderId="7" xfId="3" applyNumberFormat="1" applyFont="1" applyFill="1" applyBorder="1" applyAlignment="1">
      <alignment horizontal="center" vertical="center" wrapText="1" justifyLastLine="1"/>
    </xf>
    <xf numFmtId="38" fontId="3" fillId="0" borderId="30" xfId="3" applyNumberFormat="1" applyFont="1" applyFill="1" applyBorder="1" applyAlignment="1">
      <alignment horizontal="center" vertical="center" textRotation="255"/>
    </xf>
    <xf numFmtId="38" fontId="3" fillId="0" borderId="99" xfId="3" applyNumberFormat="1" applyFont="1" applyFill="1" applyBorder="1" applyAlignment="1">
      <alignment horizontal="center" vertical="center" textRotation="255"/>
    </xf>
    <xf numFmtId="38" fontId="3" fillId="0" borderId="8" xfId="3" applyNumberFormat="1" applyFont="1" applyFill="1" applyBorder="1" applyAlignment="1">
      <alignment horizontal="distributed" vertical="center" justifyLastLine="1"/>
    </xf>
    <xf numFmtId="38" fontId="3" fillId="0" borderId="39" xfId="3" applyNumberFormat="1" applyFont="1" applyFill="1" applyBorder="1" applyAlignment="1">
      <alignment horizontal="distributed" vertical="center" justifyLastLine="1"/>
    </xf>
    <xf numFmtId="38" fontId="3" fillId="0" borderId="21" xfId="2" applyNumberFormat="1" applyFont="1" applyFill="1" applyBorder="1" applyAlignment="1">
      <alignment horizontal="distributed" vertical="center" justifyLastLine="1"/>
    </xf>
    <xf numFmtId="38" fontId="3" fillId="0" borderId="22" xfId="2" applyNumberFormat="1" applyFont="1" applyFill="1" applyBorder="1" applyAlignment="1">
      <alignment horizontal="distributed" vertical="center" justifyLastLine="1"/>
    </xf>
    <xf numFmtId="38" fontId="3" fillId="0" borderId="68" xfId="2" applyNumberFormat="1" applyFont="1" applyFill="1" applyBorder="1" applyAlignment="1">
      <alignment horizontal="center" vertical="center" justifyLastLine="1"/>
    </xf>
    <xf numFmtId="38" fontId="3" fillId="0" borderId="30" xfId="2" applyNumberFormat="1" applyFont="1" applyFill="1" applyBorder="1" applyAlignment="1">
      <alignment horizontal="center" vertical="center" justifyLastLine="1"/>
    </xf>
    <xf numFmtId="38" fontId="3" fillId="0" borderId="8" xfId="3" applyNumberFormat="1" applyFont="1" applyFill="1" applyBorder="1" applyAlignment="1">
      <alignment horizontal="center" vertical="center" textRotation="255"/>
    </xf>
    <xf numFmtId="38" fontId="3" fillId="0" borderId="10" xfId="3" applyNumberFormat="1" applyFont="1" applyFill="1" applyBorder="1" applyAlignment="1">
      <alignment horizontal="center" vertical="center" textRotation="255"/>
    </xf>
    <xf numFmtId="38" fontId="3" fillId="0" borderId="7" xfId="3" applyNumberFormat="1" applyFont="1" applyFill="1" applyBorder="1" applyAlignment="1">
      <alignment horizontal="center" vertical="center" textRotation="255"/>
    </xf>
    <xf numFmtId="38" fontId="3" fillId="0" borderId="71" xfId="3" applyNumberFormat="1" applyFont="1" applyFill="1" applyBorder="1" applyAlignment="1">
      <alignment horizontal="center" vertical="center" textRotation="255" wrapText="1"/>
    </xf>
    <xf numFmtId="38" fontId="3" fillId="0" borderId="86" xfId="3" applyNumberFormat="1" applyFont="1" applyFill="1" applyBorder="1" applyAlignment="1">
      <alignment horizontal="center" vertical="center" textRotation="255" wrapText="1"/>
    </xf>
    <xf numFmtId="193" fontId="3" fillId="3" borderId="8" xfId="3" applyNumberFormat="1" applyFont="1" applyFill="1" applyBorder="1" applyAlignment="1">
      <alignment vertical="center"/>
    </xf>
    <xf numFmtId="193" fontId="3" fillId="3" borderId="32" xfId="3" applyNumberFormat="1" applyFont="1" applyFill="1" applyBorder="1" applyAlignment="1">
      <alignment vertical="center"/>
    </xf>
    <xf numFmtId="193" fontId="3" fillId="3" borderId="8" xfId="3" applyNumberFormat="1" applyFont="1" applyFill="1" applyBorder="1" applyAlignment="1">
      <alignment horizontal="right" vertical="center"/>
    </xf>
    <xf numFmtId="193" fontId="3" fillId="3" borderId="32" xfId="3" applyNumberFormat="1" applyFont="1" applyFill="1" applyBorder="1" applyAlignment="1">
      <alignment horizontal="right" vertical="center"/>
    </xf>
    <xf numFmtId="38" fontId="3" fillId="0" borderId="71" xfId="2" applyNumberFormat="1" applyFont="1" applyFill="1" applyBorder="1" applyAlignment="1">
      <alignment horizontal="center" vertical="center" textRotation="255" wrapText="1"/>
    </xf>
    <xf numFmtId="38" fontId="7" fillId="0" borderId="71" xfId="2" applyNumberFormat="1" applyFont="1" applyFill="1" applyBorder="1" applyAlignment="1">
      <alignment horizontal="center" vertical="center" textRotation="255" shrinkToFit="1"/>
    </xf>
    <xf numFmtId="38" fontId="7" fillId="0" borderId="86" xfId="2" applyNumberFormat="1" applyFont="1" applyFill="1" applyBorder="1" applyAlignment="1">
      <alignment horizontal="center" vertical="center" textRotation="255" shrinkToFit="1"/>
    </xf>
    <xf numFmtId="193" fontId="3" fillId="3" borderId="8" xfId="3" applyNumberFormat="1" applyFont="1" applyFill="1" applyBorder="1" applyAlignment="1" applyProtection="1">
      <alignment vertical="center" shrinkToFit="1"/>
      <protection locked="0"/>
    </xf>
    <xf numFmtId="193" fontId="3" fillId="3" borderId="32" xfId="3" applyNumberFormat="1" applyFont="1" applyFill="1" applyBorder="1" applyAlignment="1" applyProtection="1">
      <alignment vertical="center" shrinkToFit="1"/>
      <protection locked="0"/>
    </xf>
    <xf numFmtId="38" fontId="3" fillId="0" borderId="100" xfId="3" applyNumberFormat="1" applyFont="1" applyFill="1" applyBorder="1" applyAlignment="1">
      <alignment horizontal="center" vertical="center" wrapText="1" justifyLastLine="1"/>
    </xf>
    <xf numFmtId="38" fontId="3" fillId="0" borderId="101" xfId="3" applyNumberFormat="1" applyFont="1" applyFill="1" applyBorder="1" applyAlignment="1">
      <alignment horizontal="center" vertical="center" wrapText="1" justifyLastLine="1"/>
    </xf>
    <xf numFmtId="0" fontId="1" fillId="0" borderId="37" xfId="0" applyFont="1" applyFill="1" applyBorder="1" applyAlignment="1">
      <alignment horizontal="center" vertical="center" wrapText="1" justifyLastLine="1"/>
    </xf>
    <xf numFmtId="38" fontId="3" fillId="0" borderId="8" xfId="2" applyNumberFormat="1" applyFont="1" applyFill="1" applyBorder="1" applyAlignment="1">
      <alignment horizontal="distributed" vertical="center" justifyLastLine="1"/>
    </xf>
    <xf numFmtId="38" fontId="3" fillId="0" borderId="7" xfId="2" applyNumberFormat="1" applyFont="1" applyFill="1" applyBorder="1" applyAlignment="1">
      <alignment horizontal="distributed" vertical="center" justifyLastLine="1"/>
    </xf>
    <xf numFmtId="38" fontId="6" fillId="0" borderId="16" xfId="2" applyNumberFormat="1" applyFont="1" applyFill="1" applyBorder="1" applyAlignment="1">
      <alignment horizontal="center"/>
    </xf>
    <xf numFmtId="38" fontId="6" fillId="0" borderId="30" xfId="2" applyNumberFormat="1" applyFont="1" applyFill="1" applyBorder="1" applyAlignment="1">
      <alignment horizontal="center"/>
    </xf>
    <xf numFmtId="38" fontId="6" fillId="0" borderId="19" xfId="2" applyNumberFormat="1" applyFont="1" applyFill="1" applyBorder="1" applyAlignment="1">
      <alignment horizontal="center"/>
    </xf>
    <xf numFmtId="38" fontId="3" fillId="0" borderId="102" xfId="2" applyNumberFormat="1" applyFont="1" applyFill="1" applyBorder="1" applyAlignment="1">
      <alignment horizontal="distributed" vertical="center" justifyLastLine="1"/>
    </xf>
    <xf numFmtId="38" fontId="3" fillId="0" borderId="103" xfId="2" applyNumberFormat="1" applyFont="1" applyFill="1" applyBorder="1" applyAlignment="1">
      <alignment horizontal="distributed" vertical="center" justifyLastLine="1"/>
    </xf>
    <xf numFmtId="38" fontId="3" fillId="0" borderId="99" xfId="2" applyNumberFormat="1" applyFont="1" applyFill="1" applyBorder="1" applyAlignment="1">
      <alignment horizontal="distributed" vertical="center" justifyLastLine="1"/>
    </xf>
    <xf numFmtId="38" fontId="3" fillId="0" borderId="39" xfId="2" applyNumberFormat="1" applyFont="1" applyFill="1" applyBorder="1" applyAlignment="1">
      <alignment horizontal="center" vertical="center"/>
    </xf>
    <xf numFmtId="193" fontId="3" fillId="3" borderId="51" xfId="3" applyNumberFormat="1" applyFont="1" applyFill="1" applyBorder="1" applyAlignment="1">
      <alignment vertical="center"/>
    </xf>
    <xf numFmtId="193" fontId="3" fillId="3" borderId="56" xfId="3" applyNumberFormat="1" applyFont="1" applyFill="1" applyBorder="1" applyAlignment="1">
      <alignment vertical="center"/>
    </xf>
    <xf numFmtId="180" fontId="3" fillId="3" borderId="8" xfId="33" applyNumberFormat="1" applyFont="1" applyFill="1" applyBorder="1" applyAlignment="1">
      <alignment vertical="center"/>
    </xf>
    <xf numFmtId="180" fontId="3" fillId="3" borderId="32" xfId="33" applyNumberFormat="1" applyFont="1" applyFill="1" applyBorder="1" applyAlignment="1">
      <alignment vertical="center"/>
    </xf>
    <xf numFmtId="38" fontId="3" fillId="0" borderId="39" xfId="2" applyNumberFormat="1" applyFont="1" applyFill="1" applyBorder="1" applyAlignment="1">
      <alignment horizontal="distributed" vertical="center" justifyLastLine="1"/>
    </xf>
    <xf numFmtId="38" fontId="3" fillId="0" borderId="16" xfId="2" applyNumberFormat="1" applyFont="1" applyFill="1" applyBorder="1" applyAlignment="1">
      <alignment horizontal="distributed" vertical="center" justifyLastLine="1"/>
    </xf>
    <xf numFmtId="38" fontId="3" fillId="0" borderId="86" xfId="2" applyNumberFormat="1" applyFont="1" applyFill="1" applyBorder="1" applyAlignment="1">
      <alignment horizontal="center" vertical="center" textRotation="255" wrapText="1"/>
    </xf>
    <xf numFmtId="38" fontId="3" fillId="0" borderId="8" xfId="2" applyNumberFormat="1" applyFont="1" applyFill="1" applyBorder="1" applyAlignment="1">
      <alignment horizontal="center" vertical="center" wrapText="1"/>
    </xf>
    <xf numFmtId="38" fontId="3" fillId="0" borderId="32" xfId="2" applyNumberFormat="1" applyFont="1" applyFill="1" applyBorder="1" applyAlignment="1">
      <alignment horizontal="center" vertical="center" wrapText="1"/>
    </xf>
    <xf numFmtId="38" fontId="3" fillId="0" borderId="8" xfId="2" applyNumberFormat="1" applyFont="1" applyFill="1" applyBorder="1" applyAlignment="1">
      <alignment horizontal="distributed" vertical="center" wrapText="1" justifyLastLine="1"/>
    </xf>
    <xf numFmtId="38" fontId="3" fillId="0" borderId="94" xfId="2" applyNumberFormat="1" applyFont="1" applyFill="1" applyBorder="1" applyAlignment="1">
      <alignment horizontal="center" vertical="center" textRotation="255" wrapText="1"/>
    </xf>
    <xf numFmtId="38" fontId="3" fillId="0" borderId="20" xfId="2" applyNumberFormat="1" applyFont="1" applyFill="1" applyBorder="1" applyAlignment="1">
      <alignment horizontal="distributed" vertical="center" justifyLastLine="1"/>
    </xf>
    <xf numFmtId="38" fontId="6" fillId="0" borderId="22" xfId="2" applyNumberFormat="1" applyFont="1" applyFill="1" applyBorder="1" applyAlignment="1">
      <alignment horizontal="center" vertical="center" wrapText="1"/>
    </xf>
    <xf numFmtId="38" fontId="3" fillId="0" borderId="42" xfId="2" applyNumberFormat="1" applyFont="1" applyFill="1" applyBorder="1" applyAlignment="1">
      <alignment horizontal="distributed" vertical="center" wrapText="1" justifyLastLine="1"/>
    </xf>
    <xf numFmtId="38" fontId="3" fillId="0" borderId="100" xfId="2" applyNumberFormat="1" applyFont="1" applyFill="1" applyBorder="1" applyAlignment="1">
      <alignment horizontal="distributed" vertical="center" justifyLastLine="1"/>
    </xf>
    <xf numFmtId="38" fontId="3" fillId="0" borderId="101" xfId="2" applyNumberFormat="1" applyFont="1" applyFill="1" applyBorder="1" applyAlignment="1">
      <alignment horizontal="distributed" vertical="center" justifyLastLine="1"/>
    </xf>
    <xf numFmtId="38" fontId="3" fillId="0" borderId="37" xfId="2" applyNumberFormat="1" applyFont="1" applyFill="1" applyBorder="1" applyAlignment="1">
      <alignment horizontal="distributed" vertical="center" justifyLastLine="1"/>
    </xf>
    <xf numFmtId="38" fontId="3" fillId="0" borderId="110" xfId="2" applyNumberFormat="1" applyFont="1" applyFill="1" applyBorder="1" applyAlignment="1">
      <alignment horizontal="distributed" vertical="center" wrapText="1" justifyLastLine="1"/>
    </xf>
    <xf numFmtId="38" fontId="3" fillId="0" borderId="21" xfId="2" applyNumberFormat="1" applyFont="1" applyFill="1" applyBorder="1" applyAlignment="1">
      <alignment horizontal="center" vertical="center" textRotation="255" wrapText="1"/>
    </xf>
    <xf numFmtId="38" fontId="3" fillId="0" borderId="22" xfId="2" applyNumberFormat="1" applyFont="1" applyFill="1" applyBorder="1" applyAlignment="1">
      <alignment horizontal="center" vertical="center" textRotation="255" wrapText="1"/>
    </xf>
    <xf numFmtId="38" fontId="3" fillId="0" borderId="10" xfId="2" applyNumberFormat="1" applyFont="1" applyFill="1" applyBorder="1" applyAlignment="1">
      <alignment horizontal="distributed" vertical="center" wrapText="1" justifyLastLine="1"/>
    </xf>
    <xf numFmtId="38" fontId="3" fillId="0" borderId="15" xfId="2" applyNumberFormat="1" applyFont="1" applyFill="1" applyBorder="1" applyAlignment="1">
      <alignment horizontal="distributed" vertical="center" justifyLastLine="1"/>
    </xf>
    <xf numFmtId="38" fontId="3" fillId="0" borderId="17" xfId="2" applyNumberFormat="1" applyFont="1" applyFill="1" applyBorder="1" applyAlignment="1">
      <alignment horizontal="distributed" vertical="center" justifyLastLine="1"/>
    </xf>
    <xf numFmtId="38" fontId="6" fillId="0" borderId="39" xfId="2" applyNumberFormat="1" applyFont="1" applyFill="1" applyBorder="1" applyAlignment="1">
      <alignment horizontal="distributed" vertical="center" wrapText="1"/>
    </xf>
    <xf numFmtId="38" fontId="6" fillId="0" borderId="18" xfId="2" applyNumberFormat="1" applyFont="1" applyFill="1" applyBorder="1" applyAlignment="1">
      <alignment horizontal="center" vertical="center" wrapText="1"/>
    </xf>
    <xf numFmtId="38" fontId="6" fillId="0" borderId="19" xfId="2" applyNumberFormat="1" applyFont="1" applyFill="1" applyBorder="1" applyAlignment="1">
      <alignment horizontal="center" vertical="center" wrapText="1"/>
    </xf>
    <xf numFmtId="38" fontId="6" fillId="0" borderId="15" xfId="2" applyNumberFormat="1" applyFont="1" applyFill="1" applyBorder="1" applyAlignment="1">
      <alignment horizontal="center" vertical="center" wrapText="1"/>
    </xf>
    <xf numFmtId="38" fontId="6" fillId="0" borderId="16" xfId="2" applyNumberFormat="1" applyFont="1" applyFill="1" applyBorder="1" applyAlignment="1">
      <alignment horizontal="center" vertical="center" wrapText="1"/>
    </xf>
    <xf numFmtId="38" fontId="3" fillId="0" borderId="39" xfId="2" applyNumberFormat="1" applyFont="1" applyFill="1" applyBorder="1" applyAlignment="1">
      <alignment horizontal="distributed" vertical="center" wrapText="1"/>
    </xf>
    <xf numFmtId="38" fontId="3" fillId="0" borderId="21" xfId="3" applyNumberFormat="1" applyFont="1" applyFill="1" applyBorder="1" applyAlignment="1">
      <alignment horizontal="center" vertical="center" textRotation="255" wrapText="1"/>
    </xf>
    <xf numFmtId="38" fontId="3" fillId="0" borderId="22" xfId="3" applyNumberFormat="1" applyFont="1" applyFill="1" applyBorder="1" applyAlignment="1">
      <alignment horizontal="center" vertical="center" textRotation="255" wrapText="1"/>
    </xf>
    <xf numFmtId="38" fontId="3" fillId="0" borderId="21" xfId="3" applyNumberFormat="1" applyFont="1" applyFill="1" applyBorder="1" applyAlignment="1">
      <alignment horizontal="distributed" vertical="center" wrapText="1" justifyLastLine="1"/>
    </xf>
    <xf numFmtId="38" fontId="3" fillId="0" borderId="94" xfId="3" applyNumberFormat="1" applyFont="1" applyFill="1" applyBorder="1" applyAlignment="1">
      <alignment horizontal="center" vertical="center" textRotation="255" wrapText="1"/>
    </xf>
    <xf numFmtId="38" fontId="3" fillId="0" borderId="8" xfId="3" applyNumberFormat="1" applyFont="1" applyFill="1" applyBorder="1" applyAlignment="1">
      <alignment horizontal="distributed" vertical="center" wrapText="1" justifyLastLine="1"/>
    </xf>
    <xf numFmtId="38" fontId="3" fillId="0" borderId="42" xfId="3" applyNumberFormat="1" applyFont="1" applyFill="1" applyBorder="1" applyAlignment="1">
      <alignment horizontal="distributed" vertical="center" wrapText="1"/>
    </xf>
    <xf numFmtId="38" fontId="3" fillId="0" borderId="91" xfId="3" applyNumberFormat="1" applyFont="1" applyFill="1" applyBorder="1" applyAlignment="1">
      <alignment horizontal="center" vertical="center"/>
    </xf>
    <xf numFmtId="38" fontId="3" fillId="0" borderId="92" xfId="3" applyNumberFormat="1" applyFont="1" applyFill="1" applyBorder="1" applyAlignment="1">
      <alignment horizontal="center" vertical="center"/>
    </xf>
    <xf numFmtId="38" fontId="3" fillId="0" borderId="16" xfId="3" applyNumberFormat="1" applyFont="1" applyFill="1" applyBorder="1" applyAlignment="1">
      <alignment horizontal="center" vertical="center"/>
    </xf>
    <xf numFmtId="38" fontId="3" fillId="0" borderId="19" xfId="3" applyNumberFormat="1" applyFont="1" applyFill="1" applyBorder="1" applyAlignment="1">
      <alignment horizontal="center" vertical="center" wrapText="1"/>
    </xf>
    <xf numFmtId="38" fontId="3" fillId="0" borderId="15" xfId="3" applyNumberFormat="1" applyFont="1" applyFill="1" applyBorder="1" applyAlignment="1">
      <alignment horizontal="center" vertical="center" wrapText="1"/>
    </xf>
    <xf numFmtId="38" fontId="3" fillId="0" borderId="16" xfId="3" applyNumberFormat="1" applyFont="1" applyFill="1" applyBorder="1" applyAlignment="1">
      <alignment horizontal="center" vertical="center" wrapText="1"/>
    </xf>
    <xf numFmtId="38" fontId="3" fillId="0" borderId="8" xfId="3" applyNumberFormat="1" applyFont="1" applyFill="1" applyBorder="1" applyAlignment="1">
      <alignment horizontal="center" vertical="center" textRotation="255" wrapText="1"/>
    </xf>
    <xf numFmtId="38" fontId="3" fillId="0" borderId="10" xfId="3" applyNumberFormat="1" applyFont="1" applyFill="1" applyBorder="1" applyAlignment="1">
      <alignment horizontal="center" vertical="center" textRotation="255" wrapText="1"/>
    </xf>
    <xf numFmtId="38" fontId="3" fillId="0" borderId="7" xfId="3" applyNumberFormat="1" applyFont="1" applyFill="1" applyBorder="1" applyAlignment="1">
      <alignment horizontal="center" vertical="center" textRotation="255" wrapText="1"/>
    </xf>
    <xf numFmtId="38" fontId="3" fillId="0" borderId="8" xfId="3" applyNumberFormat="1" applyFont="1" applyFill="1" applyBorder="1" applyAlignment="1">
      <alignment horizontal="center" vertical="center" wrapText="1"/>
    </xf>
    <xf numFmtId="38" fontId="3" fillId="0" borderId="7" xfId="3" applyNumberFormat="1" applyFont="1" applyFill="1" applyBorder="1" applyAlignment="1">
      <alignment horizontal="center" vertical="center" wrapText="1"/>
    </xf>
    <xf numFmtId="38" fontId="3" fillId="0" borderId="102" xfId="3" applyNumberFormat="1" applyFont="1" applyFill="1" applyBorder="1" applyAlignment="1">
      <alignment horizontal="distributed" vertical="center" wrapText="1" justifyLastLine="1"/>
    </xf>
    <xf numFmtId="38" fontId="3" fillId="0" borderId="103" xfId="3" applyNumberFormat="1" applyFont="1" applyFill="1" applyBorder="1" applyAlignment="1">
      <alignment horizontal="distributed" vertical="center" wrapText="1" justifyLastLine="1"/>
    </xf>
    <xf numFmtId="38" fontId="3" fillId="0" borderId="99" xfId="3" applyNumberFormat="1" applyFont="1" applyFill="1" applyBorder="1" applyAlignment="1">
      <alignment horizontal="distributed" vertical="center" wrapText="1" justifyLastLine="1"/>
    </xf>
    <xf numFmtId="38" fontId="3" fillId="0" borderId="98" xfId="3" applyNumberFormat="1" applyFont="1" applyFill="1" applyBorder="1" applyAlignment="1">
      <alignment horizontal="center" vertical="center" wrapText="1"/>
    </xf>
    <xf numFmtId="38" fontId="3" fillId="0" borderId="74" xfId="3" applyNumberFormat="1" applyFont="1" applyFill="1" applyBorder="1" applyAlignment="1">
      <alignment horizontal="center" vertical="center" wrapText="1"/>
    </xf>
    <xf numFmtId="38" fontId="3" fillId="0" borderId="12" xfId="3" applyNumberFormat="1" applyFont="1" applyFill="1" applyBorder="1" applyAlignment="1">
      <alignment horizontal="center" vertical="center" wrapText="1"/>
    </xf>
    <xf numFmtId="38" fontId="3" fillId="0" borderId="13" xfId="3" applyNumberFormat="1" applyFont="1" applyFill="1" applyBorder="1" applyAlignment="1">
      <alignment horizontal="center" vertical="center" wrapText="1"/>
    </xf>
    <xf numFmtId="38" fontId="3" fillId="0" borderId="86" xfId="3" applyNumberFormat="1" applyFont="1" applyFill="1" applyBorder="1" applyAlignment="1">
      <alignment horizontal="center" vertical="center" textRotation="255"/>
    </xf>
    <xf numFmtId="38" fontId="3" fillId="0" borderId="102" xfId="3" applyNumberFormat="1" applyFont="1" applyFill="1" applyBorder="1" applyAlignment="1">
      <alignment horizontal="distributed" vertical="center" wrapText="1"/>
    </xf>
    <xf numFmtId="38" fontId="3" fillId="0" borderId="103" xfId="3" applyNumberFormat="1" applyFont="1" applyFill="1" applyBorder="1" applyAlignment="1">
      <alignment horizontal="distributed" vertical="center" wrapText="1"/>
    </xf>
    <xf numFmtId="38" fontId="3" fillId="0" borderId="99" xfId="3" applyNumberFormat="1" applyFont="1" applyFill="1" applyBorder="1" applyAlignment="1">
      <alignment horizontal="distributed" vertical="center" wrapText="1"/>
    </xf>
    <xf numFmtId="38" fontId="3" fillId="0" borderId="4" xfId="3" applyNumberFormat="1" applyFont="1" applyFill="1" applyBorder="1" applyAlignment="1">
      <alignment horizontal="center" vertical="center" textRotation="255" wrapText="1"/>
    </xf>
    <xf numFmtId="38" fontId="3" fillId="0" borderId="4" xfId="3" applyNumberFormat="1" applyFont="1" applyFill="1" applyBorder="1" applyAlignment="1">
      <alignment horizontal="center" vertical="center"/>
    </xf>
    <xf numFmtId="38" fontId="3" fillId="0" borderId="7" xfId="3" applyNumberFormat="1" applyFont="1" applyFill="1" applyBorder="1" applyAlignment="1">
      <alignment horizontal="center" vertical="center"/>
    </xf>
    <xf numFmtId="38" fontId="3" fillId="0" borderId="32" xfId="3" applyNumberFormat="1" applyFont="1" applyFill="1" applyBorder="1" applyAlignment="1">
      <alignment horizontal="center" vertical="center" textRotation="255" wrapText="1"/>
    </xf>
    <xf numFmtId="38" fontId="3" fillId="0" borderId="102" xfId="3" applyNumberFormat="1" applyFont="1" applyFill="1" applyBorder="1" applyAlignment="1">
      <alignment horizontal="distributed" vertical="center" justifyLastLine="1"/>
    </xf>
    <xf numFmtId="38" fontId="3" fillId="0" borderId="99" xfId="3" applyNumberFormat="1" applyFont="1" applyFill="1" applyBorder="1" applyAlignment="1">
      <alignment horizontal="distributed" vertical="center" justifyLastLine="1"/>
    </xf>
    <xf numFmtId="192" fontId="3" fillId="0" borderId="1" xfId="3" applyNumberFormat="1" applyFont="1" applyFill="1" applyBorder="1" applyAlignment="1">
      <alignment vertical="center"/>
    </xf>
    <xf numFmtId="192" fontId="3" fillId="0" borderId="7" xfId="3" applyNumberFormat="1" applyFont="1" applyFill="1" applyBorder="1" applyAlignment="1">
      <alignment vertical="center"/>
    </xf>
    <xf numFmtId="38" fontId="3" fillId="0" borderId="17" xfId="3" applyNumberFormat="1" applyFont="1" applyFill="1" applyBorder="1" applyAlignment="1">
      <alignment horizontal="center" vertical="center" wrapText="1"/>
    </xf>
    <xf numFmtId="38" fontId="3" fillId="0" borderId="4" xfId="3" applyNumberFormat="1" applyFont="1" applyFill="1" applyBorder="1" applyAlignment="1">
      <alignment horizontal="center" vertical="center" textRotation="255"/>
    </xf>
    <xf numFmtId="38" fontId="3" fillId="0" borderId="70" xfId="3" applyNumberFormat="1" applyFont="1" applyFill="1" applyBorder="1" applyAlignment="1">
      <alignment horizontal="distributed" vertical="center" wrapText="1" justifyLastLine="1"/>
    </xf>
    <xf numFmtId="38" fontId="3" fillId="0" borderId="125" xfId="3" applyNumberFormat="1" applyFont="1" applyFill="1" applyBorder="1" applyAlignment="1">
      <alignment horizontal="distributed" vertical="center" wrapText="1" justifyLastLine="1"/>
    </xf>
    <xf numFmtId="38" fontId="3" fillId="0" borderId="66" xfId="3" applyNumberFormat="1" applyFont="1" applyFill="1" applyBorder="1" applyAlignment="1">
      <alignment horizontal="distributed" vertical="center" wrapText="1" justifyLastLine="1"/>
    </xf>
    <xf numFmtId="38" fontId="3" fillId="0" borderId="124" xfId="3" applyNumberFormat="1" applyFont="1" applyFill="1" applyBorder="1" applyAlignment="1">
      <alignment horizontal="distributed" vertical="center" wrapText="1" justifyLastLine="1"/>
    </xf>
    <xf numFmtId="38" fontId="3" fillId="0" borderId="67" xfId="3" applyNumberFormat="1" applyFont="1" applyFill="1" applyBorder="1" applyAlignment="1">
      <alignment horizontal="center" vertical="center" wrapText="1" justifyLastLine="1"/>
    </xf>
    <xf numFmtId="38" fontId="3" fillId="0" borderId="104" xfId="3" applyNumberFormat="1" applyFont="1" applyFill="1" applyBorder="1" applyAlignment="1">
      <alignment horizontal="center" vertical="center" wrapText="1" justifyLastLine="1"/>
    </xf>
    <xf numFmtId="38" fontId="3" fillId="0" borderId="85" xfId="3" applyNumberFormat="1" applyFont="1" applyFill="1" applyBorder="1" applyAlignment="1">
      <alignment horizontal="distributed" vertical="center" wrapText="1" justifyLastLine="1"/>
    </xf>
    <xf numFmtId="38" fontId="3" fillId="0" borderId="0" xfId="3" applyNumberFormat="1" applyFont="1" applyFill="1" applyBorder="1" applyAlignment="1">
      <alignment horizontal="center" vertical="center" wrapText="1"/>
    </xf>
    <xf numFmtId="192" fontId="3" fillId="3" borderId="1" xfId="3" applyNumberFormat="1" applyFont="1" applyFill="1" applyBorder="1" applyAlignment="1" applyProtection="1">
      <alignment vertical="center" shrinkToFit="1"/>
      <protection locked="0"/>
    </xf>
    <xf numFmtId="192" fontId="3" fillId="3" borderId="7" xfId="3" applyNumberFormat="1" applyFont="1" applyFill="1" applyBorder="1" applyAlignment="1" applyProtection="1">
      <alignment vertical="center" shrinkToFit="1"/>
      <protection locked="0"/>
    </xf>
    <xf numFmtId="192" fontId="3" fillId="0" borderId="45" xfId="3" applyNumberFormat="1" applyFont="1" applyFill="1" applyBorder="1" applyAlignment="1">
      <alignment vertical="center"/>
    </xf>
    <xf numFmtId="192" fontId="3" fillId="0" borderId="44" xfId="3" applyNumberFormat="1" applyFont="1" applyFill="1" applyBorder="1" applyAlignment="1">
      <alignment vertical="center"/>
    </xf>
    <xf numFmtId="192" fontId="3" fillId="3" borderId="1" xfId="3" applyNumberFormat="1" applyFont="1" applyFill="1" applyBorder="1" applyAlignment="1">
      <alignment vertical="center"/>
    </xf>
    <xf numFmtId="192" fontId="3" fillId="3" borderId="7" xfId="3" applyNumberFormat="1" applyFont="1" applyFill="1" applyBorder="1" applyAlignment="1">
      <alignment vertical="center"/>
    </xf>
    <xf numFmtId="192" fontId="3" fillId="0" borderId="1" xfId="3" applyNumberFormat="1" applyFont="1" applyFill="1" applyBorder="1" applyAlignment="1" applyProtection="1">
      <alignment vertical="center" shrinkToFit="1"/>
      <protection locked="0"/>
    </xf>
    <xf numFmtId="192" fontId="3" fillId="0" borderId="7" xfId="3" applyNumberFormat="1" applyFont="1" applyFill="1" applyBorder="1" applyAlignment="1" applyProtection="1">
      <alignment vertical="center" shrinkToFit="1"/>
      <protection locked="0"/>
    </xf>
    <xf numFmtId="192" fontId="3" fillId="3" borderId="1" xfId="3" applyNumberFormat="1" applyFont="1" applyFill="1" applyBorder="1" applyAlignment="1">
      <alignment horizontal="right" vertical="center"/>
    </xf>
    <xf numFmtId="192" fontId="3" fillId="3" borderId="7" xfId="3" applyNumberFormat="1" applyFont="1" applyFill="1" applyBorder="1" applyAlignment="1">
      <alignment horizontal="right" vertical="center"/>
    </xf>
    <xf numFmtId="38" fontId="3" fillId="0" borderId="105" xfId="3" applyNumberFormat="1" applyFont="1" applyFill="1" applyBorder="1" applyAlignment="1">
      <alignment horizontal="distributed" vertical="center" justifyLastLine="1"/>
    </xf>
    <xf numFmtId="38" fontId="3" fillId="0" borderId="106" xfId="3" applyNumberFormat="1" applyFont="1" applyFill="1" applyBorder="1" applyAlignment="1">
      <alignment horizontal="distributed" vertical="center" justifyLastLine="1"/>
    </xf>
    <xf numFmtId="38" fontId="3" fillId="0" borderId="107" xfId="3" applyNumberFormat="1" applyFont="1" applyFill="1" applyBorder="1" applyAlignment="1">
      <alignment horizontal="distributed" vertical="center" justifyLastLine="1"/>
    </xf>
    <xf numFmtId="38" fontId="3" fillId="0" borderId="98" xfId="3" applyNumberFormat="1" applyFont="1" applyFill="1" applyBorder="1" applyAlignment="1">
      <alignment horizontal="distributed" vertical="center" justifyLastLine="1"/>
    </xf>
    <xf numFmtId="38" fontId="3" fillId="0" borderId="109" xfId="3" applyNumberFormat="1" applyFont="1" applyFill="1" applyBorder="1" applyAlignment="1">
      <alignment horizontal="distributed" vertical="center" justifyLastLine="1"/>
    </xf>
    <xf numFmtId="38" fontId="3" fillId="0" borderId="74" xfId="3" applyNumberFormat="1" applyFont="1" applyFill="1" applyBorder="1" applyAlignment="1">
      <alignment horizontal="distributed" vertical="center" justifyLastLine="1"/>
    </xf>
    <xf numFmtId="38" fontId="3" fillId="0" borderId="22" xfId="3" applyNumberFormat="1" applyFont="1" applyFill="1" applyBorder="1" applyAlignment="1">
      <alignment horizontal="distributed" vertical="center" justifyLastLine="1"/>
    </xf>
    <xf numFmtId="38" fontId="3" fillId="0" borderId="0" xfId="3" applyNumberFormat="1" applyFont="1" applyFill="1" applyBorder="1" applyAlignment="1">
      <alignment horizontal="distributed" vertical="center" justifyLastLine="1"/>
    </xf>
    <xf numFmtId="38" fontId="3" fillId="0" borderId="0" xfId="3" applyNumberFormat="1" applyFont="1" applyFill="1" applyBorder="1" applyAlignment="1">
      <alignment horizontal="center" vertical="center" textRotation="255" wrapText="1"/>
    </xf>
    <xf numFmtId="38" fontId="3" fillId="0" borderId="71" xfId="3" applyNumberFormat="1" applyFont="1" applyFill="1" applyBorder="1" applyAlignment="1">
      <alignment horizontal="center" vertical="top" textRotation="255"/>
    </xf>
    <xf numFmtId="38" fontId="3" fillId="0" borderId="86" xfId="3" applyNumberFormat="1" applyFont="1" applyFill="1" applyBorder="1" applyAlignment="1">
      <alignment horizontal="center" vertical="top" textRotation="255"/>
    </xf>
    <xf numFmtId="38" fontId="3" fillId="0" borderId="100" xfId="3" applyNumberFormat="1" applyFont="1" applyFill="1" applyBorder="1" applyAlignment="1">
      <alignment horizontal="distributed" vertical="center" justifyLastLine="1"/>
    </xf>
    <xf numFmtId="38" fontId="3" fillId="0" borderId="101" xfId="3" applyNumberFormat="1" applyFont="1" applyFill="1" applyBorder="1" applyAlignment="1">
      <alignment horizontal="distributed" vertical="center" justifyLastLine="1"/>
    </xf>
    <xf numFmtId="38" fontId="3" fillId="0" borderId="37" xfId="3" applyNumberFormat="1" applyFont="1" applyFill="1" applyBorder="1" applyAlignment="1">
      <alignment horizontal="distributed" vertical="center" justifyLastLine="1"/>
    </xf>
    <xf numFmtId="38" fontId="3" fillId="0" borderId="14" xfId="3" applyNumberFormat="1" applyFont="1" applyFill="1" applyBorder="1" applyAlignment="1">
      <alignment horizontal="distributed" vertical="center" justifyLastLine="1"/>
    </xf>
    <xf numFmtId="38" fontId="3" fillId="0" borderId="108" xfId="3" applyNumberFormat="1" applyFont="1" applyFill="1" applyBorder="1" applyAlignment="1">
      <alignment horizontal="distributed" vertical="center" justifyLastLine="1"/>
    </xf>
    <xf numFmtId="38" fontId="3" fillId="0" borderId="98" xfId="3" applyNumberFormat="1" applyFont="1" applyFill="1" applyBorder="1" applyAlignment="1">
      <alignment horizontal="center" vertical="center"/>
    </xf>
    <xf numFmtId="38" fontId="3" fillId="0" borderId="109" xfId="3" applyNumberFormat="1" applyFont="1" applyFill="1" applyBorder="1" applyAlignment="1">
      <alignment horizontal="center" vertical="center"/>
    </xf>
    <xf numFmtId="38" fontId="3" fillId="0" borderId="74" xfId="3" applyNumberFormat="1" applyFont="1" applyFill="1" applyBorder="1" applyAlignment="1">
      <alignment horizontal="center" vertical="center"/>
    </xf>
    <xf numFmtId="38" fontId="3" fillId="0" borderId="7" xfId="3" applyNumberFormat="1" applyFont="1" applyFill="1" applyBorder="1" applyAlignment="1">
      <alignment horizontal="distributed" vertical="center" justifyLastLine="1"/>
    </xf>
    <xf numFmtId="38" fontId="3" fillId="0" borderId="14" xfId="3" applyNumberFormat="1" applyFont="1" applyFill="1" applyBorder="1" applyAlignment="1">
      <alignment horizontal="distributed" vertical="center"/>
    </xf>
    <xf numFmtId="38" fontId="3" fillId="0" borderId="11" xfId="3" applyNumberFormat="1" applyFont="1" applyFill="1" applyBorder="1" applyAlignment="1">
      <alignment horizontal="distributed" vertical="center"/>
    </xf>
    <xf numFmtId="38" fontId="3" fillId="0" borderId="69" xfId="3" applyNumberFormat="1" applyFont="1" applyFill="1" applyBorder="1" applyAlignment="1">
      <alignment horizontal="distributed" vertical="center"/>
    </xf>
    <xf numFmtId="38" fontId="3" fillId="0" borderId="80" xfId="3" applyNumberFormat="1" applyFont="1" applyFill="1" applyBorder="1" applyAlignment="1">
      <alignment horizontal="distributed" vertical="center"/>
    </xf>
    <xf numFmtId="38" fontId="3" fillId="0" borderId="109" xfId="3" applyNumberFormat="1" applyFont="1" applyFill="1" applyBorder="1" applyAlignment="1" applyProtection="1">
      <alignment horizontal="distributed" vertical="center" justifyLastLine="1"/>
    </xf>
    <xf numFmtId="38" fontId="3" fillId="0" borderId="71" xfId="3" applyNumberFormat="1" applyFont="1" applyFill="1" applyBorder="1" applyAlignment="1" applyProtection="1">
      <alignment horizontal="center" vertical="center" textRotation="255" wrapText="1"/>
    </xf>
    <xf numFmtId="38" fontId="3" fillId="0" borderId="94" xfId="3" applyNumberFormat="1" applyFont="1" applyFill="1" applyBorder="1" applyAlignment="1" applyProtection="1">
      <alignment horizontal="center" vertical="center" textRotation="255" wrapText="1"/>
    </xf>
    <xf numFmtId="38" fontId="3" fillId="0" borderId="10" xfId="3" applyNumberFormat="1" applyFont="1" applyFill="1" applyBorder="1" applyAlignment="1" applyProtection="1">
      <alignment horizontal="distributed" vertical="center" justifyLastLine="1"/>
    </xf>
    <xf numFmtId="38" fontId="3" fillId="0" borderId="33" xfId="3" applyNumberFormat="1" applyFont="1" applyFill="1" applyBorder="1" applyAlignment="1" applyProtection="1">
      <alignment horizontal="distributed" vertical="center" justifyLastLine="1"/>
    </xf>
    <xf numFmtId="38" fontId="3" fillId="0" borderId="6" xfId="3" applyNumberFormat="1" applyFont="1" applyFill="1" applyBorder="1" applyAlignment="1" applyProtection="1">
      <alignment horizontal="distributed" vertical="center" justifyLastLine="1"/>
    </xf>
    <xf numFmtId="38" fontId="3" fillId="0" borderId="27" xfId="3" applyNumberFormat="1" applyFont="1" applyFill="1" applyBorder="1" applyAlignment="1" applyProtection="1">
      <alignment horizontal="distributed" vertical="center" justifyLastLine="1"/>
    </xf>
    <xf numFmtId="38" fontId="3" fillId="0" borderId="28" xfId="3" applyNumberFormat="1" applyFont="1" applyFill="1" applyBorder="1" applyAlignment="1" applyProtection="1">
      <alignment horizontal="distributed" vertical="center" justifyLastLine="1"/>
    </xf>
    <xf numFmtId="38" fontId="3" fillId="0" borderId="93" xfId="3" applyNumberFormat="1" applyFont="1" applyFill="1" applyBorder="1" applyAlignment="1" applyProtection="1">
      <alignment horizontal="center" vertical="center"/>
    </xf>
    <xf numFmtId="38" fontId="3" fillId="0" borderId="24" xfId="3" applyNumberFormat="1" applyFont="1" applyFill="1" applyBorder="1" applyAlignment="1" applyProtection="1">
      <alignment horizontal="center" vertical="center"/>
    </xf>
    <xf numFmtId="38" fontId="3" fillId="0" borderId="7" xfId="3" applyNumberFormat="1" applyFont="1" applyFill="1" applyBorder="1" applyAlignment="1" applyProtection="1">
      <alignment horizontal="distributed" vertical="center" justifyLastLine="1"/>
    </xf>
    <xf numFmtId="38" fontId="3" fillId="0" borderId="126" xfId="3" applyNumberFormat="1" applyFont="1" applyFill="1" applyBorder="1" applyAlignment="1" applyProtection="1">
      <alignment horizontal="center" vertical="center" justifyLastLine="1"/>
    </xf>
    <xf numFmtId="38" fontId="3" fillId="0" borderId="127" xfId="3" applyNumberFormat="1" applyFont="1" applyFill="1" applyBorder="1" applyAlignment="1" applyProtection="1">
      <alignment horizontal="center" vertical="center" justifyLastLine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34">
    <cellStyle name="パーセント" xfId="33" builtinId="5"/>
    <cellStyle name="ハイパーリンク" xfId="1" builtinId="8"/>
    <cellStyle name="桁区切り" xfId="31" builtinId="6"/>
    <cellStyle name="桁区切り [0.00]" xfId="2" builtinId="3"/>
    <cellStyle name="桁区切り [0.00] 2" xfId="3"/>
    <cellStyle name="桁区切り 10" xfId="4"/>
    <cellStyle name="桁区切り 11" xfId="5"/>
    <cellStyle name="桁区切り 12" xfId="6"/>
    <cellStyle name="桁区切り 13" xfId="7"/>
    <cellStyle name="桁区切り 14" xfId="8"/>
    <cellStyle name="桁区切り 15" xfId="9"/>
    <cellStyle name="桁区切り 16" xfId="10"/>
    <cellStyle name="桁区切り 17" xfId="11"/>
    <cellStyle name="桁区切り 18" xfId="12"/>
    <cellStyle name="桁区切り 19" xfId="13"/>
    <cellStyle name="桁区切り 2" xfId="14"/>
    <cellStyle name="桁区切り 20" xfId="15"/>
    <cellStyle name="桁区切り 21" xfId="16"/>
    <cellStyle name="桁区切り 22" xfId="17"/>
    <cellStyle name="桁区切り 23" xfId="18"/>
    <cellStyle name="桁区切り 24" xfId="19"/>
    <cellStyle name="桁区切り 25" xfId="20"/>
    <cellStyle name="桁区切り 26" xfId="21"/>
    <cellStyle name="桁区切り 27" xfId="22"/>
    <cellStyle name="桁区切り 3" xfId="23"/>
    <cellStyle name="桁区切り 4" xfId="24"/>
    <cellStyle name="桁区切り 5" xfId="25"/>
    <cellStyle name="桁区切り 6" xfId="26"/>
    <cellStyle name="桁区切り 7" xfId="27"/>
    <cellStyle name="桁区切り 8" xfId="28"/>
    <cellStyle name="桁区切り 9" xfId="29"/>
    <cellStyle name="通貨" xfId="32" builtinId="7"/>
    <cellStyle name="標準" xfId="0" builtinId="0"/>
    <cellStyle name="標準_Sheet1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214210</xdr:colOff>
      <xdr:row>14</xdr:row>
      <xdr:rowOff>220980</xdr:rowOff>
    </xdr:from>
    <xdr:to>
      <xdr:col>1</xdr:col>
      <xdr:colOff>263043</xdr:colOff>
      <xdr:row>15</xdr:row>
      <xdr:rowOff>98314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214210" y="4909397"/>
          <a:ext cx="32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214210</xdr:colOff>
      <xdr:row>7</xdr:row>
      <xdr:rowOff>95251</xdr:rowOff>
    </xdr:from>
    <xdr:to>
      <xdr:col>1</xdr:col>
      <xdr:colOff>264585</xdr:colOff>
      <xdr:row>7</xdr:row>
      <xdr:rowOff>306918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14210" y="2413001"/>
          <a:ext cx="325542" cy="21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200028</xdr:colOff>
      <xdr:row>6</xdr:row>
      <xdr:rowOff>78316</xdr:rowOff>
    </xdr:from>
    <xdr:to>
      <xdr:col>2</xdr:col>
      <xdr:colOff>26379</xdr:colOff>
      <xdr:row>7</xdr:row>
      <xdr:rowOff>30691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0028" y="2057399"/>
          <a:ext cx="376684" cy="291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1">
            <a:lnSpc>
              <a:spcPts val="10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2539</xdr:colOff>
      <xdr:row>13</xdr:row>
      <xdr:rowOff>282785</xdr:rowOff>
    </xdr:from>
    <xdr:to>
      <xdr:col>2</xdr:col>
      <xdr:colOff>51373</xdr:colOff>
      <xdr:row>14</xdr:row>
      <xdr:rowOff>160118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77706" y="4632535"/>
          <a:ext cx="32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0</xdr:col>
      <xdr:colOff>60326</xdr:colOff>
      <xdr:row>25</xdr:row>
      <xdr:rowOff>215053</xdr:rowOff>
    </xdr:from>
    <xdr:to>
      <xdr:col>1</xdr:col>
      <xdr:colOff>145159</xdr:colOff>
      <xdr:row>26</xdr:row>
      <xdr:rowOff>91228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60326" y="8628803"/>
          <a:ext cx="360000" cy="214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192629</xdr:colOff>
      <xdr:row>3</xdr:row>
      <xdr:rowOff>281307</xdr:rowOff>
    </xdr:from>
    <xdr:to>
      <xdr:col>1</xdr:col>
      <xdr:colOff>158750</xdr:colOff>
      <xdr:row>4</xdr:row>
      <xdr:rowOff>169335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2629" y="1244390"/>
          <a:ext cx="400038" cy="22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0</xdr:col>
      <xdr:colOff>183328</xdr:colOff>
      <xdr:row>9</xdr:row>
      <xdr:rowOff>115796</xdr:rowOff>
    </xdr:from>
    <xdr:to>
      <xdr:col>1</xdr:col>
      <xdr:colOff>46209</xdr:colOff>
      <xdr:row>9</xdr:row>
      <xdr:rowOff>302063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83328" y="3110879"/>
          <a:ext cx="296798" cy="186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0</xdr:col>
      <xdr:colOff>192629</xdr:colOff>
      <xdr:row>10</xdr:row>
      <xdr:rowOff>99732</xdr:rowOff>
    </xdr:from>
    <xdr:to>
      <xdr:col>1</xdr:col>
      <xdr:colOff>45874</xdr:colOff>
      <xdr:row>11</xdr:row>
      <xdr:rowOff>25562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92629" y="3674408"/>
          <a:ext cx="279069" cy="306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46692</xdr:colOff>
      <xdr:row>29</xdr:row>
      <xdr:rowOff>91279</xdr:rowOff>
    </xdr:from>
    <xdr:to>
      <xdr:col>1</xdr:col>
      <xdr:colOff>296334</xdr:colOff>
      <xdr:row>30</xdr:row>
      <xdr:rowOff>148166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6692" y="9235279"/>
          <a:ext cx="535392" cy="22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42047</xdr:colOff>
      <xdr:row>26</xdr:row>
      <xdr:rowOff>241616</xdr:rowOff>
    </xdr:from>
    <xdr:to>
      <xdr:col>0</xdr:col>
      <xdr:colOff>229079</xdr:colOff>
      <xdr:row>28</xdr:row>
      <xdr:rowOff>5609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047" y="8729449"/>
          <a:ext cx="187032" cy="176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16932</xdr:colOff>
      <xdr:row>27</xdr:row>
      <xdr:rowOff>157268</xdr:rowOff>
    </xdr:from>
    <xdr:to>
      <xdr:col>0</xdr:col>
      <xdr:colOff>249342</xdr:colOff>
      <xdr:row>28</xdr:row>
      <xdr:rowOff>84666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932" y="7925435"/>
          <a:ext cx="232410" cy="21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40416</xdr:colOff>
      <xdr:row>11</xdr:row>
      <xdr:rowOff>88090</xdr:rowOff>
    </xdr:from>
    <xdr:to>
      <xdr:col>0</xdr:col>
      <xdr:colOff>248709</xdr:colOff>
      <xdr:row>12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416" y="3760507"/>
          <a:ext cx="208293" cy="25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47687</xdr:colOff>
      <xdr:row>14</xdr:row>
      <xdr:rowOff>123817</xdr:rowOff>
    </xdr:from>
    <xdr:to>
      <xdr:col>0</xdr:col>
      <xdr:colOff>304862</xdr:colOff>
      <xdr:row>15</xdr:row>
      <xdr:rowOff>55026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7687" y="4431234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31</a:t>
          </a:r>
        </a:p>
      </xdr:txBody>
    </xdr:sp>
    <xdr:clientData/>
  </xdr:twoCellAnchor>
  <xdr:twoCellAnchor>
    <xdr:from>
      <xdr:col>0</xdr:col>
      <xdr:colOff>38163</xdr:colOff>
      <xdr:row>12</xdr:row>
      <xdr:rowOff>35977</xdr:rowOff>
    </xdr:from>
    <xdr:to>
      <xdr:col>0</xdr:col>
      <xdr:colOff>304956</xdr:colOff>
      <xdr:row>12</xdr:row>
      <xdr:rowOff>257329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8163" y="3729560"/>
          <a:ext cx="266793" cy="221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0</xdr:col>
      <xdr:colOff>32237</xdr:colOff>
      <xdr:row>9</xdr:row>
      <xdr:rowOff>292095</xdr:rowOff>
    </xdr:from>
    <xdr:to>
      <xdr:col>0</xdr:col>
      <xdr:colOff>279229</xdr:colOff>
      <xdr:row>10</xdr:row>
      <xdr:rowOff>244469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237" y="3064928"/>
          <a:ext cx="246992" cy="259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26</a:t>
          </a:r>
        </a:p>
        <a:p>
          <a:pPr algn="l" rtl="1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45124</xdr:colOff>
      <xdr:row>22</xdr:row>
      <xdr:rowOff>304620</xdr:rowOff>
    </xdr:from>
    <xdr:to>
      <xdr:col>0</xdr:col>
      <xdr:colOff>294903</xdr:colOff>
      <xdr:row>23</xdr:row>
      <xdr:rowOff>244667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45124" y="7067370"/>
          <a:ext cx="249779" cy="246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90590</xdr:colOff>
      <xdr:row>30</xdr:row>
      <xdr:rowOff>143928</xdr:rowOff>
    </xdr:from>
    <xdr:to>
      <xdr:col>0</xdr:col>
      <xdr:colOff>378590</xdr:colOff>
      <xdr:row>31</xdr:row>
      <xdr:rowOff>42428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90590" y="9658345"/>
          <a:ext cx="288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 </a:t>
          </a:r>
        </a:p>
      </xdr:txBody>
    </xdr:sp>
    <xdr:clientData/>
  </xdr:twoCellAnchor>
  <xdr:twoCellAnchor>
    <xdr:from>
      <xdr:col>0</xdr:col>
      <xdr:colOff>81917</xdr:colOff>
      <xdr:row>3</xdr:row>
      <xdr:rowOff>179070</xdr:rowOff>
    </xdr:from>
    <xdr:to>
      <xdr:col>1</xdr:col>
      <xdr:colOff>19043</xdr:colOff>
      <xdr:row>4</xdr:row>
      <xdr:rowOff>118110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1917" y="1120987"/>
          <a:ext cx="360459" cy="25654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22014</xdr:colOff>
      <xdr:row>19</xdr:row>
      <xdr:rowOff>15027</xdr:rowOff>
    </xdr:from>
    <xdr:to>
      <xdr:col>0</xdr:col>
      <xdr:colOff>310014</xdr:colOff>
      <xdr:row>19</xdr:row>
      <xdr:rowOff>231027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2014" y="6036944"/>
          <a:ext cx="288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0</xdr:col>
      <xdr:colOff>43181</xdr:colOff>
      <xdr:row>21</xdr:row>
      <xdr:rowOff>92074</xdr:rowOff>
    </xdr:from>
    <xdr:to>
      <xdr:col>0</xdr:col>
      <xdr:colOff>331181</xdr:colOff>
      <xdr:row>21</xdr:row>
      <xdr:rowOff>308074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43181" y="6748991"/>
          <a:ext cx="288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31</a:t>
          </a:r>
        </a:p>
      </xdr:txBody>
    </xdr:sp>
    <xdr:clientData/>
  </xdr:twoCellAnchor>
  <xdr:twoCellAnchor>
    <xdr:from>
      <xdr:col>0</xdr:col>
      <xdr:colOff>25614</xdr:colOff>
      <xdr:row>20</xdr:row>
      <xdr:rowOff>29209</xdr:rowOff>
    </xdr:from>
    <xdr:to>
      <xdr:col>0</xdr:col>
      <xdr:colOff>313614</xdr:colOff>
      <xdr:row>20</xdr:row>
      <xdr:rowOff>245209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5614" y="6368626"/>
          <a:ext cx="288000" cy="216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181609</xdr:colOff>
      <xdr:row>4</xdr:row>
      <xdr:rowOff>255057</xdr:rowOff>
    </xdr:from>
    <xdr:to>
      <xdr:col>0</xdr:col>
      <xdr:colOff>395161</xdr:colOff>
      <xdr:row>5</xdr:row>
      <xdr:rowOff>188382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81609" y="1535640"/>
          <a:ext cx="213552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  <a:p>
          <a:pPr algn="l" rtl="1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183516</xdr:colOff>
      <xdr:row>18</xdr:row>
      <xdr:rowOff>104564</xdr:rowOff>
    </xdr:from>
    <xdr:to>
      <xdr:col>1</xdr:col>
      <xdr:colOff>17401</xdr:colOff>
      <xdr:row>19</xdr:row>
      <xdr:rowOff>28364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83516" y="6031231"/>
          <a:ext cx="257218" cy="25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0</xdr:col>
      <xdr:colOff>183524</xdr:colOff>
      <xdr:row>24</xdr:row>
      <xdr:rowOff>114939</xdr:rowOff>
    </xdr:from>
    <xdr:to>
      <xdr:col>0</xdr:col>
      <xdr:colOff>421920</xdr:colOff>
      <xdr:row>25</xdr:row>
      <xdr:rowOff>21492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83524" y="8063022"/>
          <a:ext cx="238396" cy="234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  <a:p>
          <a:pPr algn="l" rtl="1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192194</xdr:colOff>
      <xdr:row>11</xdr:row>
      <xdr:rowOff>256117</xdr:rowOff>
    </xdr:from>
    <xdr:to>
      <xdr:col>0</xdr:col>
      <xdr:colOff>409979</xdr:colOff>
      <xdr:row>12</xdr:row>
      <xdr:rowOff>189442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2194" y="3886200"/>
          <a:ext cx="217785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339080</xdr:colOff>
      <xdr:row>20</xdr:row>
      <xdr:rowOff>297230</xdr:rowOff>
    </xdr:from>
    <xdr:to>
      <xdr:col>2</xdr:col>
      <xdr:colOff>293360</xdr:colOff>
      <xdr:row>21</xdr:row>
      <xdr:rowOff>21005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751830" y="7112897"/>
          <a:ext cx="546947" cy="178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26</a:t>
          </a:r>
        </a:p>
      </xdr:txBody>
    </xdr:sp>
    <xdr:clientData/>
  </xdr:twoCellAnchor>
  <xdr:twoCellAnchor>
    <xdr:from>
      <xdr:col>1</xdr:col>
      <xdr:colOff>248824</xdr:colOff>
      <xdr:row>16</xdr:row>
      <xdr:rowOff>275378</xdr:rowOff>
    </xdr:from>
    <xdr:to>
      <xdr:col>2</xdr:col>
      <xdr:colOff>151419</xdr:colOff>
      <xdr:row>17</xdr:row>
      <xdr:rowOff>220133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661574" y="5778711"/>
          <a:ext cx="495262" cy="272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1</xdr:col>
      <xdr:colOff>210884</xdr:colOff>
      <xdr:row>6</xdr:row>
      <xdr:rowOff>259739</xdr:rowOff>
    </xdr:from>
    <xdr:to>
      <xdr:col>1</xdr:col>
      <xdr:colOff>498884</xdr:colOff>
      <xdr:row>7</xdr:row>
      <xdr:rowOff>123314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23634" y="2281156"/>
          <a:ext cx="288000" cy="21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1</xdr:col>
      <xdr:colOff>267873</xdr:colOff>
      <xdr:row>17</xdr:row>
      <xdr:rowOff>252967</xdr:rowOff>
    </xdr:from>
    <xdr:to>
      <xdr:col>2</xdr:col>
      <xdr:colOff>189726</xdr:colOff>
      <xdr:row>18</xdr:row>
      <xdr:rowOff>197916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80623" y="6084384"/>
          <a:ext cx="514520" cy="2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1</xdr:col>
      <xdr:colOff>329555</xdr:colOff>
      <xdr:row>21</xdr:row>
      <xdr:rowOff>140647</xdr:rowOff>
    </xdr:from>
    <xdr:to>
      <xdr:col>2</xdr:col>
      <xdr:colOff>243830</xdr:colOff>
      <xdr:row>21</xdr:row>
      <xdr:rowOff>399958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742305" y="7411397"/>
          <a:ext cx="506942" cy="25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1</xdr:col>
      <xdr:colOff>339080</xdr:colOff>
      <xdr:row>21</xdr:row>
      <xdr:rowOff>454262</xdr:rowOff>
    </xdr:from>
    <xdr:to>
      <xdr:col>2</xdr:col>
      <xdr:colOff>253355</xdr:colOff>
      <xdr:row>22</xdr:row>
      <xdr:rowOff>183430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51830" y="7725012"/>
          <a:ext cx="506942" cy="184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31</a:t>
          </a:r>
        </a:p>
      </xdr:txBody>
    </xdr:sp>
    <xdr:clientData/>
  </xdr:twoCellAnchor>
  <xdr:twoCellAnchor>
    <xdr:from>
      <xdr:col>0</xdr:col>
      <xdr:colOff>178648</xdr:colOff>
      <xdr:row>26</xdr:row>
      <xdr:rowOff>200025</xdr:rowOff>
    </xdr:from>
    <xdr:to>
      <xdr:col>1</xdr:col>
      <xdr:colOff>11166</xdr:colOff>
      <xdr:row>27</xdr:row>
      <xdr:rowOff>123825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78648" y="9566275"/>
          <a:ext cx="245268" cy="23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31</a:t>
          </a:r>
        </a:p>
      </xdr:txBody>
    </xdr:sp>
    <xdr:clientData/>
  </xdr:twoCellAnchor>
  <xdr:twoCellAnchor>
    <xdr:from>
      <xdr:col>0</xdr:col>
      <xdr:colOff>189455</xdr:colOff>
      <xdr:row>24</xdr:row>
      <xdr:rowOff>217805</xdr:rowOff>
    </xdr:from>
    <xdr:to>
      <xdr:col>1</xdr:col>
      <xdr:colOff>190500</xdr:colOff>
      <xdr:row>25</xdr:row>
      <xdr:rowOff>85724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89455" y="8752205"/>
          <a:ext cx="410620" cy="191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0</xdr:col>
      <xdr:colOff>23098</xdr:colOff>
      <xdr:row>7</xdr:row>
      <xdr:rowOff>324910</xdr:rowOff>
    </xdr:from>
    <xdr:to>
      <xdr:col>0</xdr:col>
      <xdr:colOff>365998</xdr:colOff>
      <xdr:row>8</xdr:row>
      <xdr:rowOff>277285</xdr:rowOff>
    </xdr:to>
    <xdr:sp macro="" textlink="">
      <xdr:nvSpPr>
        <xdr:cNvPr id="30" name="テキスト ボックス 29"/>
        <xdr:cNvSpPr txBox="1"/>
      </xdr:nvSpPr>
      <xdr:spPr>
        <a:xfrm>
          <a:off x="23098" y="2695577"/>
          <a:ext cx="342900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24776</xdr:colOff>
      <xdr:row>9</xdr:row>
      <xdr:rowOff>256304</xdr:rowOff>
    </xdr:from>
    <xdr:to>
      <xdr:col>0</xdr:col>
      <xdr:colOff>367676</xdr:colOff>
      <xdr:row>10</xdr:row>
      <xdr:rowOff>199154</xdr:rowOff>
    </xdr:to>
    <xdr:sp macro="" textlink="">
      <xdr:nvSpPr>
        <xdr:cNvPr id="31" name="テキスト ボックス 30"/>
        <xdr:cNvSpPr txBox="1"/>
      </xdr:nvSpPr>
      <xdr:spPr>
        <a:xfrm>
          <a:off x="24776" y="3325471"/>
          <a:ext cx="3429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182494</xdr:colOff>
      <xdr:row>32</xdr:row>
      <xdr:rowOff>161925</xdr:rowOff>
    </xdr:from>
    <xdr:to>
      <xdr:col>1</xdr:col>
      <xdr:colOff>189442</xdr:colOff>
      <xdr:row>33</xdr:row>
      <xdr:rowOff>66676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182494" y="11623675"/>
          <a:ext cx="419698" cy="22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0</xdr:col>
      <xdr:colOff>194134</xdr:colOff>
      <xdr:row>29</xdr:row>
      <xdr:rowOff>257176</xdr:rowOff>
    </xdr:from>
    <xdr:to>
      <xdr:col>1</xdr:col>
      <xdr:colOff>201082</xdr:colOff>
      <xdr:row>30</xdr:row>
      <xdr:rowOff>2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194134" y="10396009"/>
          <a:ext cx="419698" cy="123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18</xdr:row>
      <xdr:rowOff>312206</xdr:rowOff>
    </xdr:from>
    <xdr:to>
      <xdr:col>1</xdr:col>
      <xdr:colOff>21166</xdr:colOff>
      <xdr:row>19</xdr:row>
      <xdr:rowOff>158748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9060" y="6185956"/>
          <a:ext cx="356023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99060</xdr:colOff>
      <xdr:row>10</xdr:row>
      <xdr:rowOff>143084</xdr:rowOff>
    </xdr:from>
    <xdr:to>
      <xdr:col>1</xdr:col>
      <xdr:colOff>49560</xdr:colOff>
      <xdr:row>11</xdr:row>
      <xdr:rowOff>16930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99060" y="3392167"/>
          <a:ext cx="384417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0</xdr:col>
      <xdr:colOff>183104</xdr:colOff>
      <xdr:row>3</xdr:row>
      <xdr:rowOff>200025</xdr:rowOff>
    </xdr:from>
    <xdr:to>
      <xdr:col>0</xdr:col>
      <xdr:colOff>402310</xdr:colOff>
      <xdr:row>4</xdr:row>
      <xdr:rowOff>104775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83104" y="1051672"/>
          <a:ext cx="219206" cy="229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0</xdr:col>
      <xdr:colOff>102869</xdr:colOff>
      <xdr:row>26</xdr:row>
      <xdr:rowOff>283631</xdr:rowOff>
    </xdr:from>
    <xdr:to>
      <xdr:col>0</xdr:col>
      <xdr:colOff>413807</xdr:colOff>
      <xdr:row>27</xdr:row>
      <xdr:rowOff>148164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2869" y="8782048"/>
          <a:ext cx="310938" cy="192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solidFill>
          <a:srgbClr val="FFFF00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5"/>
  <sheetViews>
    <sheetView tabSelected="1" zoomScaleNormal="100" workbookViewId="0">
      <selection sqref="A1:C1"/>
    </sheetView>
  </sheetViews>
  <sheetFormatPr defaultRowHeight="27" customHeight="1"/>
  <cols>
    <col min="1" max="1" width="3.125" style="330" customWidth="1"/>
    <col min="2" max="2" width="6.125" style="329" customWidth="1"/>
    <col min="3" max="3" width="27.25" style="330" bestFit="1" customWidth="1"/>
    <col min="4" max="4" width="6" style="329" bestFit="1" customWidth="1"/>
    <col min="5" max="5" width="41.625" style="330" bestFit="1" customWidth="1"/>
    <col min="6" max="6" width="6.125" style="329" customWidth="1"/>
    <col min="7" max="7" width="33.5" style="330" customWidth="1"/>
    <col min="8" max="16384" width="9" style="330"/>
  </cols>
  <sheetData>
    <row r="1" spans="1:7" ht="27" customHeight="1">
      <c r="A1" s="587" t="s">
        <v>469</v>
      </c>
      <c r="B1" s="587"/>
      <c r="C1" s="587"/>
    </row>
    <row r="2" spans="1:7" s="331" customFormat="1" ht="13.5"/>
    <row r="3" spans="1:7" s="331" customFormat="1" ht="13.5">
      <c r="A3" s="332"/>
      <c r="B3" s="342" t="s">
        <v>301</v>
      </c>
    </row>
    <row r="4" spans="1:7" s="331" customFormat="1" ht="13.5"/>
    <row r="5" spans="1:7" ht="27" customHeight="1">
      <c r="B5" s="333" t="s">
        <v>302</v>
      </c>
      <c r="C5" s="334" t="s">
        <v>248</v>
      </c>
      <c r="D5" s="335" t="s">
        <v>303</v>
      </c>
      <c r="E5" s="336" t="s">
        <v>474</v>
      </c>
      <c r="F5" s="335" t="s">
        <v>306</v>
      </c>
      <c r="G5" s="337" t="s">
        <v>484</v>
      </c>
    </row>
    <row r="6" spans="1:7" ht="27" customHeight="1">
      <c r="B6" s="333" t="s">
        <v>333</v>
      </c>
      <c r="C6" s="334" t="s">
        <v>470</v>
      </c>
      <c r="D6" s="335" t="s">
        <v>305</v>
      </c>
      <c r="E6" s="336" t="s">
        <v>475</v>
      </c>
      <c r="F6" s="335" t="s">
        <v>308</v>
      </c>
      <c r="G6" s="337" t="s">
        <v>485</v>
      </c>
    </row>
    <row r="7" spans="1:7" s="331" customFormat="1" ht="27" customHeight="1">
      <c r="B7" s="333" t="s">
        <v>332</v>
      </c>
      <c r="C7" s="334" t="s">
        <v>471</v>
      </c>
      <c r="D7" s="335" t="s">
        <v>307</v>
      </c>
      <c r="E7" s="336" t="s">
        <v>476</v>
      </c>
      <c r="F7" s="335" t="s">
        <v>311</v>
      </c>
      <c r="G7" s="337" t="s">
        <v>486</v>
      </c>
    </row>
    <row r="8" spans="1:7" ht="27" customHeight="1">
      <c r="B8" s="333" t="s">
        <v>309</v>
      </c>
      <c r="C8" s="334" t="s">
        <v>472</v>
      </c>
      <c r="D8" s="335" t="s">
        <v>310</v>
      </c>
      <c r="E8" s="336" t="s">
        <v>477</v>
      </c>
      <c r="F8" s="335" t="s">
        <v>314</v>
      </c>
      <c r="G8" s="337" t="s">
        <v>487</v>
      </c>
    </row>
    <row r="9" spans="1:7" ht="27" customHeight="1">
      <c r="B9" s="333" t="s">
        <v>312</v>
      </c>
      <c r="C9" s="338" t="s">
        <v>473</v>
      </c>
      <c r="D9" s="335" t="s">
        <v>313</v>
      </c>
      <c r="E9" s="336" t="s">
        <v>478</v>
      </c>
      <c r="F9" s="335" t="s">
        <v>317</v>
      </c>
      <c r="G9" s="337" t="s">
        <v>488</v>
      </c>
    </row>
    <row r="10" spans="1:7" ht="27" customHeight="1">
      <c r="B10" s="333" t="s">
        <v>315</v>
      </c>
      <c r="C10" s="334" t="s">
        <v>414</v>
      </c>
      <c r="D10" s="335" t="s">
        <v>316</v>
      </c>
      <c r="E10" s="336" t="s">
        <v>479</v>
      </c>
      <c r="F10" s="335" t="s">
        <v>320</v>
      </c>
      <c r="G10" s="337" t="s">
        <v>489</v>
      </c>
    </row>
    <row r="11" spans="1:7" s="339" customFormat="1" ht="27" customHeight="1">
      <c r="B11" s="333" t="s">
        <v>318</v>
      </c>
      <c r="C11" s="334" t="s">
        <v>418</v>
      </c>
      <c r="D11" s="335" t="s">
        <v>319</v>
      </c>
      <c r="E11" s="336" t="s">
        <v>480</v>
      </c>
      <c r="F11" s="335" t="s">
        <v>323</v>
      </c>
      <c r="G11" s="337" t="s">
        <v>490</v>
      </c>
    </row>
    <row r="12" spans="1:7" s="339" customFormat="1" ht="27" customHeight="1">
      <c r="B12" s="333" t="s">
        <v>321</v>
      </c>
      <c r="C12" s="334" t="s">
        <v>415</v>
      </c>
      <c r="D12" s="335" t="s">
        <v>322</v>
      </c>
      <c r="E12" s="336" t="s">
        <v>481</v>
      </c>
      <c r="F12" s="335" t="s">
        <v>326</v>
      </c>
      <c r="G12" s="337" t="s">
        <v>491</v>
      </c>
    </row>
    <row r="13" spans="1:7" ht="27" customHeight="1">
      <c r="B13" s="333" t="s">
        <v>324</v>
      </c>
      <c r="C13" s="334" t="s">
        <v>416</v>
      </c>
      <c r="D13" s="335" t="s">
        <v>325</v>
      </c>
      <c r="E13" s="337" t="s">
        <v>595</v>
      </c>
      <c r="F13" s="335" t="s">
        <v>329</v>
      </c>
      <c r="G13" s="337" t="s">
        <v>492</v>
      </c>
    </row>
    <row r="14" spans="1:7" ht="27" customHeight="1">
      <c r="B14" s="333" t="s">
        <v>327</v>
      </c>
      <c r="C14" s="334" t="s">
        <v>417</v>
      </c>
      <c r="D14" s="335" t="s">
        <v>328</v>
      </c>
      <c r="E14" s="337" t="s">
        <v>482</v>
      </c>
      <c r="F14" s="335" t="s">
        <v>413</v>
      </c>
      <c r="G14" s="337" t="s">
        <v>493</v>
      </c>
    </row>
    <row r="15" spans="1:7" ht="27" customHeight="1">
      <c r="C15" s="340"/>
      <c r="D15" s="335" t="s">
        <v>304</v>
      </c>
      <c r="E15" s="337" t="s">
        <v>483</v>
      </c>
      <c r="F15" s="341"/>
      <c r="G15" s="337" t="s">
        <v>330</v>
      </c>
    </row>
  </sheetData>
  <mergeCells count="1">
    <mergeCell ref="A1:C1"/>
  </mergeCells>
  <phoneticPr fontId="2"/>
  <hyperlinks>
    <hyperlink ref="C5" location="'（1）～（5）'!A3" display="市制施行日"/>
    <hyperlink ref="C6" location="'（1）～（5）'!A4" display="面積（25.10.1）"/>
    <hyperlink ref="C7" location="'（1）～（5）'!A5" display="地勢（25.10.1）"/>
    <hyperlink ref="C8" location="'（1）～（5）'!A11" display="推計人口（25.10.1）"/>
    <hyperlink ref="C9" location="'（1）～（5）'!A18" display="人口動態（平成24年中）"/>
    <hyperlink ref="C10" location="'(6)'!A3" display="国勢調査（22.10.1）"/>
    <hyperlink ref="C11" location="'（7）'!A3" display="事業所（民営）（24.2.1）"/>
    <hyperlink ref="C12" location="'（8）'!A3" display="農業（22.2.1）"/>
    <hyperlink ref="C13" location="'（9）～（10）'!A3" display="工業（24.2.1）"/>
    <hyperlink ref="C14" location="'（9）～（10）'!A19" display="商業（24.2.1）"/>
    <hyperlink ref="E6" location="'（11）～（14）'!A8" display="都市公園"/>
    <hyperlink ref="E7" location="'（11）～（14）'!A11" display="諸車（27.3.31）"/>
    <hyperlink ref="E8" location="'（11）～（14）'!A27" display="郵便・電話（26年度）"/>
    <hyperlink ref="E9" location="'（15）～（18）'!A3" display="幼稚園（27.5.1）"/>
    <hyperlink ref="E11" location="'（15）～（18）'!A17" display="小学校（27.5.1）"/>
    <hyperlink ref="E12" location="'（15）～（18）'!A23" display="中学校（27.5.1）"/>
    <hyperlink ref="E10" location="'（15）～（18）'!A10" display="幼保連携型認定こども園（27.5.1）"/>
    <hyperlink ref="E13" location="'（19）～（24）'!A3" display="社会福祉・社会保障（27.3.31）"/>
    <hyperlink ref="E14" location="'（19）～（24）'!A12" display="ごみ"/>
    <hyperlink ref="E15" location="'（19）～（24）'!A17" display="医療"/>
    <hyperlink ref="G5" location="'（19）～（24）'!A24" display="水道・ガス（27.3.31）"/>
    <hyperlink ref="G6" location="'（19）～（24）'!A29" display="防犯（26年中）"/>
    <hyperlink ref="G7" location="'（19）～（24）'!A32" display="交通安全（26年中）"/>
    <hyperlink ref="G8" location="'（25）～（29）'!A3" display="消防（26年中）"/>
    <hyperlink ref="G9:G12" location="'（25）～（29）'!A1" display="議会（26年中）"/>
    <hyperlink ref="G13:G14" location="'（30）～（31）'!A1" display="市職員数（27.4.1）"/>
    <hyperlink ref="G15" location="各市統計主幹部課一覧!A1" display="各市統計主管部課一覧"/>
    <hyperlink ref="G9" location="'（25）～（29）'!A7" display="議会（26年中）"/>
    <hyperlink ref="G10" location="'（25）～（29）'!A14" display="選挙"/>
    <hyperlink ref="G11" location="'（25）～（29）'!A17" display="財政（26年度）"/>
    <hyperlink ref="G12" location="'（25）～（29）'!A22" display="市税（26年度）"/>
    <hyperlink ref="G13" location="'（30）～（31）'!A3" display="市職員数（27.4.1）"/>
    <hyperlink ref="G14" location="'（30）～（31）'!A8" display="文化施設数（27.10.1）"/>
    <hyperlink ref="E5" location="'（11）～（14）'!A3" display="道路（29.4.1）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:B14 D5:D9 D10:D15 F5:F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5.375" style="9" customWidth="1"/>
    <col min="2" max="2" width="8.25" style="9" customWidth="1"/>
    <col min="3" max="3" width="4.625" style="9" customWidth="1"/>
    <col min="4" max="4" width="15" style="9" bestFit="1" customWidth="1"/>
    <col min="5" max="5" width="6.25" style="2" customWidth="1"/>
    <col min="6" max="11" width="10" style="2" customWidth="1"/>
    <col min="12" max="20" width="10" style="9" customWidth="1"/>
    <col min="21" max="16384" width="9" style="9"/>
  </cols>
  <sheetData>
    <row r="1" spans="1:20" s="6" customFormat="1" ht="22.5" customHeight="1" thickBot="1">
      <c r="B1" s="591" t="s">
        <v>331</v>
      </c>
      <c r="C1" s="591"/>
      <c r="D1" s="591"/>
      <c r="E1" s="2"/>
      <c r="F1" s="2"/>
      <c r="G1" s="2"/>
      <c r="H1" s="2"/>
      <c r="I1" s="2"/>
      <c r="J1" s="2"/>
      <c r="K1" s="2"/>
    </row>
    <row r="2" spans="1:20" s="156" customFormat="1" ht="26.25" customHeight="1" thickBot="1">
      <c r="A2" s="691" t="s">
        <v>0</v>
      </c>
      <c r="B2" s="692"/>
      <c r="C2" s="692"/>
      <c r="D2" s="692"/>
      <c r="E2" s="34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99" t="s">
        <v>349</v>
      </c>
      <c r="R2" s="125" t="s">
        <v>350</v>
      </c>
      <c r="S2" s="125" t="s">
        <v>336</v>
      </c>
      <c r="T2" s="126" t="s">
        <v>351</v>
      </c>
    </row>
    <row r="3" spans="1:20" s="122" customFormat="1" ht="25.5" customHeight="1">
      <c r="A3" s="313" t="s">
        <v>405</v>
      </c>
      <c r="B3" s="878" t="s">
        <v>146</v>
      </c>
      <c r="C3" s="878"/>
      <c r="D3" s="878"/>
      <c r="E3" s="36" t="s">
        <v>74</v>
      </c>
      <c r="F3" s="157">
        <v>144</v>
      </c>
      <c r="G3" s="157">
        <v>8</v>
      </c>
      <c r="H3" s="157">
        <v>30</v>
      </c>
      <c r="I3" s="157">
        <v>19</v>
      </c>
      <c r="J3" s="157">
        <v>14</v>
      </c>
      <c r="K3" s="157">
        <v>18</v>
      </c>
      <c r="L3" s="157">
        <v>8</v>
      </c>
      <c r="M3" s="157">
        <v>14</v>
      </c>
      <c r="N3" s="157">
        <v>8</v>
      </c>
      <c r="O3" s="157">
        <v>12</v>
      </c>
      <c r="P3" s="157">
        <v>5</v>
      </c>
      <c r="Q3" s="157">
        <v>6</v>
      </c>
      <c r="R3" s="157">
        <v>85</v>
      </c>
      <c r="S3" s="157">
        <v>6</v>
      </c>
      <c r="T3" s="160">
        <v>6</v>
      </c>
    </row>
    <row r="4" spans="1:20" s="122" customFormat="1" ht="25.5" customHeight="1">
      <c r="A4" s="751" t="s">
        <v>147</v>
      </c>
      <c r="B4" s="865" t="s">
        <v>148</v>
      </c>
      <c r="C4" s="865"/>
      <c r="D4" s="865"/>
      <c r="E4" s="37" t="s">
        <v>401</v>
      </c>
      <c r="F4" s="102">
        <v>0.33360000000000001</v>
      </c>
      <c r="G4" s="102">
        <v>1.0640000000000001</v>
      </c>
      <c r="H4" s="102">
        <v>0.31900000000000001</v>
      </c>
      <c r="I4" s="102">
        <v>0.36399999999999999</v>
      </c>
      <c r="J4" s="102">
        <v>0.46200000000000002</v>
      </c>
      <c r="K4" s="102">
        <v>1.167</v>
      </c>
      <c r="L4" s="102">
        <v>0.38200000000000001</v>
      </c>
      <c r="M4" s="102">
        <v>0.23400000000000001</v>
      </c>
      <c r="N4" s="102">
        <v>0.41299999999999998</v>
      </c>
      <c r="O4" s="102">
        <v>0.52200000000000002</v>
      </c>
      <c r="P4" s="102">
        <v>0.78300000000000003</v>
      </c>
      <c r="Q4" s="102">
        <v>0.46800000000000003</v>
      </c>
      <c r="R4" s="102">
        <v>0.68300000000000005</v>
      </c>
      <c r="S4" s="102">
        <v>0.313</v>
      </c>
      <c r="T4" s="259">
        <v>0.77700000000000002</v>
      </c>
    </row>
    <row r="5" spans="1:20" s="122" customFormat="1" ht="25.5" customHeight="1">
      <c r="A5" s="751"/>
      <c r="B5" s="865" t="s">
        <v>149</v>
      </c>
      <c r="C5" s="865"/>
      <c r="D5" s="865"/>
      <c r="E5" s="37" t="s">
        <v>74</v>
      </c>
      <c r="F5" s="32">
        <v>47</v>
      </c>
      <c r="G5" s="32">
        <v>5</v>
      </c>
      <c r="H5" s="32">
        <v>5</v>
      </c>
      <c r="I5" s="32">
        <v>4</v>
      </c>
      <c r="J5" s="32">
        <v>6</v>
      </c>
      <c r="K5" s="32">
        <v>5</v>
      </c>
      <c r="L5" s="32">
        <v>3</v>
      </c>
      <c r="M5" s="32">
        <v>4</v>
      </c>
      <c r="N5" s="32">
        <v>2</v>
      </c>
      <c r="O5" s="32">
        <v>2</v>
      </c>
      <c r="P5" s="32">
        <v>3</v>
      </c>
      <c r="Q5" s="32">
        <v>3</v>
      </c>
      <c r="R5" s="32">
        <v>5</v>
      </c>
      <c r="S5" s="32">
        <v>5</v>
      </c>
      <c r="T5" s="112">
        <v>5</v>
      </c>
    </row>
    <row r="6" spans="1:20" s="122" customFormat="1" ht="25.5" customHeight="1" thickBot="1">
      <c r="A6" s="752"/>
      <c r="B6" s="743" t="s">
        <v>150</v>
      </c>
      <c r="C6" s="743"/>
      <c r="D6" s="743"/>
      <c r="E6" s="93" t="s">
        <v>121</v>
      </c>
      <c r="F6" s="103">
        <v>84638</v>
      </c>
      <c r="G6" s="103">
        <v>3611</v>
      </c>
      <c r="H6" s="103">
        <v>3513</v>
      </c>
      <c r="I6" s="103">
        <v>1546</v>
      </c>
      <c r="J6" s="103">
        <v>8746</v>
      </c>
      <c r="K6" s="103">
        <v>1057</v>
      </c>
      <c r="L6" s="103">
        <v>3762</v>
      </c>
      <c r="M6" s="103">
        <v>3653</v>
      </c>
      <c r="N6" s="103">
        <v>2369</v>
      </c>
      <c r="O6" s="103">
        <v>3297</v>
      </c>
      <c r="P6" s="103">
        <v>3781</v>
      </c>
      <c r="Q6" s="103">
        <v>2969</v>
      </c>
      <c r="R6" s="103">
        <v>2519</v>
      </c>
      <c r="S6" s="103">
        <v>1734</v>
      </c>
      <c r="T6" s="246">
        <v>2833</v>
      </c>
    </row>
    <row r="7" spans="1:20" s="122" customFormat="1" ht="25.5" customHeight="1" thickTop="1">
      <c r="A7" s="314" t="s">
        <v>402</v>
      </c>
      <c r="B7" s="862" t="s">
        <v>151</v>
      </c>
      <c r="C7" s="863"/>
      <c r="D7" s="864"/>
      <c r="E7" s="69" t="s">
        <v>6</v>
      </c>
      <c r="F7" s="30">
        <v>67</v>
      </c>
      <c r="G7" s="30">
        <v>26</v>
      </c>
      <c r="H7" s="30">
        <v>28</v>
      </c>
      <c r="I7" s="30">
        <v>18</v>
      </c>
      <c r="J7" s="30">
        <v>28</v>
      </c>
      <c r="K7" s="145">
        <v>16</v>
      </c>
      <c r="L7" s="30">
        <v>24</v>
      </c>
      <c r="M7" s="30">
        <v>20</v>
      </c>
      <c r="N7" s="30">
        <v>20</v>
      </c>
      <c r="O7" s="30">
        <v>24</v>
      </c>
      <c r="P7" s="30">
        <v>21</v>
      </c>
      <c r="Q7" s="30">
        <v>20</v>
      </c>
      <c r="R7" s="30">
        <v>22</v>
      </c>
      <c r="S7" s="30">
        <v>22</v>
      </c>
      <c r="T7" s="238">
        <v>22</v>
      </c>
    </row>
    <row r="8" spans="1:20" s="122" customFormat="1" ht="25.5" customHeight="1">
      <c r="A8" s="751" t="s">
        <v>587</v>
      </c>
      <c r="B8" s="59"/>
      <c r="C8" s="718" t="s">
        <v>152</v>
      </c>
      <c r="D8" s="681"/>
      <c r="E8" s="37" t="s">
        <v>6</v>
      </c>
      <c r="F8" s="29">
        <v>21975</v>
      </c>
      <c r="G8" s="29">
        <v>3059</v>
      </c>
      <c r="H8" s="29">
        <v>2967</v>
      </c>
      <c r="I8" s="29">
        <v>1861</v>
      </c>
      <c r="J8" s="29">
        <v>6572</v>
      </c>
      <c r="K8" s="121">
        <v>1136</v>
      </c>
      <c r="L8" s="29">
        <v>3712</v>
      </c>
      <c r="M8" s="29">
        <v>3829</v>
      </c>
      <c r="N8" s="29">
        <v>2704.65</v>
      </c>
      <c r="O8" s="29">
        <v>3330</v>
      </c>
      <c r="P8" s="29">
        <v>3449</v>
      </c>
      <c r="Q8" s="29">
        <v>3551</v>
      </c>
      <c r="R8" s="29">
        <v>2479</v>
      </c>
      <c r="S8" s="29">
        <v>1495</v>
      </c>
      <c r="T8" s="94">
        <v>3337</v>
      </c>
    </row>
    <row r="9" spans="1:20" s="122" customFormat="1" ht="25.5" customHeight="1">
      <c r="A9" s="751"/>
      <c r="B9" s="866" t="s">
        <v>153</v>
      </c>
      <c r="C9" s="866"/>
      <c r="D9" s="866"/>
      <c r="E9" s="37" t="s">
        <v>12</v>
      </c>
      <c r="F9" s="29">
        <v>314</v>
      </c>
      <c r="G9" s="29">
        <v>190</v>
      </c>
      <c r="H9" s="29">
        <v>122</v>
      </c>
      <c r="I9" s="29">
        <v>145</v>
      </c>
      <c r="J9" s="29">
        <v>48</v>
      </c>
      <c r="K9" s="121">
        <v>141</v>
      </c>
      <c r="L9" s="29">
        <v>204</v>
      </c>
      <c r="M9" s="29">
        <v>95</v>
      </c>
      <c r="N9" s="29">
        <v>88</v>
      </c>
      <c r="O9" s="29">
        <v>151</v>
      </c>
      <c r="P9" s="29">
        <v>103</v>
      </c>
      <c r="Q9" s="29">
        <v>102</v>
      </c>
      <c r="R9" s="29">
        <v>254</v>
      </c>
      <c r="S9" s="29">
        <v>156</v>
      </c>
      <c r="T9" s="94">
        <v>173</v>
      </c>
    </row>
    <row r="10" spans="1:20" s="122" customFormat="1" ht="25.5" customHeight="1">
      <c r="A10" s="751"/>
      <c r="B10" s="52"/>
      <c r="C10" s="873" t="s">
        <v>154</v>
      </c>
      <c r="D10" s="874"/>
      <c r="E10" s="40" t="s">
        <v>12</v>
      </c>
      <c r="F10" s="104">
        <v>277</v>
      </c>
      <c r="G10" s="104">
        <v>180</v>
      </c>
      <c r="H10" s="104">
        <v>111</v>
      </c>
      <c r="I10" s="104">
        <v>144</v>
      </c>
      <c r="J10" s="104">
        <v>41</v>
      </c>
      <c r="K10" s="140">
        <v>117</v>
      </c>
      <c r="L10" s="104">
        <v>191</v>
      </c>
      <c r="M10" s="104">
        <v>87</v>
      </c>
      <c r="N10" s="104">
        <v>55</v>
      </c>
      <c r="O10" s="104">
        <v>127</v>
      </c>
      <c r="P10" s="104">
        <v>91</v>
      </c>
      <c r="Q10" s="104">
        <v>87</v>
      </c>
      <c r="R10" s="104">
        <v>237</v>
      </c>
      <c r="S10" s="104">
        <v>149</v>
      </c>
      <c r="T10" s="241">
        <v>164</v>
      </c>
    </row>
    <row r="11" spans="1:20" s="122" customFormat="1" ht="25.5" customHeight="1">
      <c r="A11" s="751"/>
      <c r="B11" s="59"/>
      <c r="C11" s="721" t="s">
        <v>155</v>
      </c>
      <c r="D11" s="686"/>
      <c r="E11" s="36" t="s">
        <v>12</v>
      </c>
      <c r="F11" s="28">
        <v>37</v>
      </c>
      <c r="G11" s="28">
        <v>10</v>
      </c>
      <c r="H11" s="28">
        <v>11</v>
      </c>
      <c r="I11" s="28">
        <v>1</v>
      </c>
      <c r="J11" s="28">
        <v>7</v>
      </c>
      <c r="K11" s="137">
        <v>24</v>
      </c>
      <c r="L11" s="28">
        <v>13</v>
      </c>
      <c r="M11" s="28">
        <v>8</v>
      </c>
      <c r="N11" s="28">
        <v>33</v>
      </c>
      <c r="O11" s="28">
        <v>24</v>
      </c>
      <c r="P11" s="28">
        <v>12</v>
      </c>
      <c r="Q11" s="28">
        <v>15</v>
      </c>
      <c r="R11" s="28">
        <v>17</v>
      </c>
      <c r="S11" s="28">
        <v>7</v>
      </c>
      <c r="T11" s="114">
        <v>9</v>
      </c>
    </row>
    <row r="12" spans="1:20" s="122" customFormat="1" ht="25.5" customHeight="1">
      <c r="A12" s="751"/>
      <c r="B12" s="865" t="s">
        <v>156</v>
      </c>
      <c r="C12" s="865"/>
      <c r="D12" s="865"/>
      <c r="E12" s="37" t="s">
        <v>12</v>
      </c>
      <c r="F12" s="29">
        <v>14</v>
      </c>
      <c r="G12" s="29">
        <v>5</v>
      </c>
      <c r="H12" s="29">
        <v>0</v>
      </c>
      <c r="I12" s="29">
        <v>1</v>
      </c>
      <c r="J12" s="29">
        <v>4</v>
      </c>
      <c r="K12" s="121">
        <v>0</v>
      </c>
      <c r="L12" s="29">
        <v>5</v>
      </c>
      <c r="M12" s="29">
        <v>4</v>
      </c>
      <c r="N12" s="29">
        <v>5</v>
      </c>
      <c r="O12" s="29">
        <v>2</v>
      </c>
      <c r="P12" s="29">
        <v>2</v>
      </c>
      <c r="Q12" s="29">
        <v>1</v>
      </c>
      <c r="R12" s="29">
        <v>0</v>
      </c>
      <c r="S12" s="29">
        <v>3</v>
      </c>
      <c r="T12" s="94">
        <v>6</v>
      </c>
    </row>
    <row r="13" spans="1:20" s="122" customFormat="1" ht="25.5" customHeight="1" thickBot="1">
      <c r="A13" s="752"/>
      <c r="B13" s="743" t="s">
        <v>157</v>
      </c>
      <c r="C13" s="743"/>
      <c r="D13" s="743"/>
      <c r="E13" s="93" t="s">
        <v>12</v>
      </c>
      <c r="F13" s="105">
        <v>37</v>
      </c>
      <c r="G13" s="105">
        <v>6</v>
      </c>
      <c r="H13" s="105">
        <v>6</v>
      </c>
      <c r="I13" s="105">
        <v>4</v>
      </c>
      <c r="J13" s="105">
        <v>6</v>
      </c>
      <c r="K13" s="105">
        <v>6</v>
      </c>
      <c r="L13" s="105">
        <v>12</v>
      </c>
      <c r="M13" s="105">
        <v>1</v>
      </c>
      <c r="N13" s="105">
        <v>11</v>
      </c>
      <c r="O13" s="105" t="s">
        <v>300</v>
      </c>
      <c r="P13" s="105">
        <v>6</v>
      </c>
      <c r="Q13" s="105">
        <v>22</v>
      </c>
      <c r="R13" s="105">
        <v>18</v>
      </c>
      <c r="S13" s="105">
        <v>5</v>
      </c>
      <c r="T13" s="260">
        <v>7</v>
      </c>
    </row>
    <row r="14" spans="1:20" s="122" customFormat="1" ht="25.5" customHeight="1" thickTop="1">
      <c r="A14" s="315" t="s">
        <v>403</v>
      </c>
      <c r="B14" s="875" t="s">
        <v>601</v>
      </c>
      <c r="C14" s="876"/>
      <c r="D14" s="877"/>
      <c r="E14" s="36" t="s">
        <v>6</v>
      </c>
      <c r="F14" s="157">
        <v>1177804</v>
      </c>
      <c r="G14" s="157">
        <v>65288</v>
      </c>
      <c r="H14" s="310">
        <v>70103</v>
      </c>
      <c r="I14" s="157">
        <v>29084</v>
      </c>
      <c r="J14" s="157">
        <v>155928</v>
      </c>
      <c r="K14" s="157">
        <v>16083</v>
      </c>
      <c r="L14" s="157">
        <v>75000</v>
      </c>
      <c r="M14" s="157">
        <v>65520</v>
      </c>
      <c r="N14" s="157">
        <v>46878</v>
      </c>
      <c r="O14" s="157">
        <v>66892</v>
      </c>
      <c r="P14" s="157">
        <v>59953</v>
      </c>
      <c r="Q14" s="157">
        <v>54961</v>
      </c>
      <c r="R14" s="157">
        <v>47623</v>
      </c>
      <c r="S14" s="157">
        <v>27898</v>
      </c>
      <c r="T14" s="160">
        <v>60044</v>
      </c>
    </row>
    <row r="15" spans="1:20" s="122" customFormat="1" ht="25.5" customHeight="1">
      <c r="A15" s="641" t="s">
        <v>158</v>
      </c>
      <c r="B15" s="106"/>
      <c r="C15" s="879" t="s">
        <v>7</v>
      </c>
      <c r="D15" s="880"/>
      <c r="E15" s="40" t="s">
        <v>6</v>
      </c>
      <c r="F15" s="107">
        <v>550886</v>
      </c>
      <c r="G15" s="107">
        <v>31892</v>
      </c>
      <c r="H15" s="107">
        <v>34788</v>
      </c>
      <c r="I15" s="107">
        <v>13839</v>
      </c>
      <c r="J15" s="107">
        <v>74673</v>
      </c>
      <c r="K15" s="107">
        <v>7575</v>
      </c>
      <c r="L15" s="107">
        <v>36148</v>
      </c>
      <c r="M15" s="107">
        <v>31310</v>
      </c>
      <c r="N15" s="107">
        <v>22271</v>
      </c>
      <c r="O15" s="107">
        <v>32103</v>
      </c>
      <c r="P15" s="107">
        <v>28894</v>
      </c>
      <c r="Q15" s="107">
        <v>26420</v>
      </c>
      <c r="R15" s="107">
        <v>22770</v>
      </c>
      <c r="S15" s="107">
        <v>13281</v>
      </c>
      <c r="T15" s="159">
        <v>28551</v>
      </c>
    </row>
    <row r="16" spans="1:20" s="122" customFormat="1" ht="25.5" customHeight="1" thickBot="1">
      <c r="A16" s="641"/>
      <c r="B16" s="108"/>
      <c r="C16" s="881" t="s">
        <v>8</v>
      </c>
      <c r="D16" s="882"/>
      <c r="E16" s="43" t="s">
        <v>6</v>
      </c>
      <c r="F16" s="109">
        <v>626918</v>
      </c>
      <c r="G16" s="109">
        <v>33396</v>
      </c>
      <c r="H16" s="109">
        <v>35315</v>
      </c>
      <c r="I16" s="109">
        <v>15245</v>
      </c>
      <c r="J16" s="109">
        <v>81255</v>
      </c>
      <c r="K16" s="109">
        <v>8508</v>
      </c>
      <c r="L16" s="109">
        <v>38852</v>
      </c>
      <c r="M16" s="109">
        <v>34210</v>
      </c>
      <c r="N16" s="109">
        <v>24607</v>
      </c>
      <c r="O16" s="109">
        <v>34789</v>
      </c>
      <c r="P16" s="109">
        <v>31059</v>
      </c>
      <c r="Q16" s="109">
        <v>28541</v>
      </c>
      <c r="R16" s="109">
        <v>24853</v>
      </c>
      <c r="S16" s="109">
        <v>14617</v>
      </c>
      <c r="T16" s="248">
        <v>31493</v>
      </c>
    </row>
    <row r="17" spans="1:20" s="122" customFormat="1" ht="25.5" customHeight="1" thickTop="1">
      <c r="A17" s="314" t="s">
        <v>404</v>
      </c>
      <c r="B17" s="870" t="s">
        <v>159</v>
      </c>
      <c r="C17" s="871"/>
      <c r="D17" s="872"/>
      <c r="E17" s="69" t="s">
        <v>63</v>
      </c>
      <c r="F17" s="27">
        <v>69700293</v>
      </c>
      <c r="G17" s="27">
        <v>4131612</v>
      </c>
      <c r="H17" s="27">
        <v>3531836</v>
      </c>
      <c r="I17" s="27">
        <v>1677250</v>
      </c>
      <c r="J17" s="27">
        <v>6114105</v>
      </c>
      <c r="K17" s="27">
        <v>1200297</v>
      </c>
      <c r="L17" s="27">
        <v>3222308</v>
      </c>
      <c r="M17" s="27">
        <v>2720163</v>
      </c>
      <c r="N17" s="27">
        <v>1819950</v>
      </c>
      <c r="O17" s="27">
        <v>2643368</v>
      </c>
      <c r="P17" s="27">
        <v>2737057</v>
      </c>
      <c r="Q17" s="27">
        <v>2386387</v>
      </c>
      <c r="R17" s="27">
        <v>3334800</v>
      </c>
      <c r="S17" s="27">
        <v>2151112</v>
      </c>
      <c r="T17" s="110">
        <v>2995333</v>
      </c>
    </row>
    <row r="18" spans="1:20" s="122" customFormat="1" ht="25.5" customHeight="1">
      <c r="A18" s="868" t="s">
        <v>558</v>
      </c>
      <c r="B18" s="865" t="s">
        <v>160</v>
      </c>
      <c r="C18" s="865"/>
      <c r="D18" s="865"/>
      <c r="E18" s="37" t="s">
        <v>356</v>
      </c>
      <c r="F18" s="111">
        <v>100.5</v>
      </c>
      <c r="G18" s="111">
        <v>96.8</v>
      </c>
      <c r="H18" s="111">
        <v>96.5</v>
      </c>
      <c r="I18" s="111">
        <v>88.5</v>
      </c>
      <c r="J18" s="111">
        <v>98.8</v>
      </c>
      <c r="K18" s="111">
        <v>98.8</v>
      </c>
      <c r="L18" s="111">
        <v>95.5</v>
      </c>
      <c r="M18" s="111">
        <v>99.8</v>
      </c>
      <c r="N18" s="111">
        <v>96.3</v>
      </c>
      <c r="O18" s="111">
        <v>99.5</v>
      </c>
      <c r="P18" s="111">
        <v>99.7</v>
      </c>
      <c r="Q18" s="111">
        <v>97.2</v>
      </c>
      <c r="R18" s="111">
        <v>90.1</v>
      </c>
      <c r="S18" s="111">
        <v>92.9</v>
      </c>
      <c r="T18" s="261">
        <v>97.8</v>
      </c>
    </row>
    <row r="19" spans="1:20" s="122" customFormat="1" ht="25.5" customHeight="1">
      <c r="A19" s="868"/>
      <c r="B19" s="865" t="s">
        <v>161</v>
      </c>
      <c r="C19" s="865"/>
      <c r="D19" s="865"/>
      <c r="E19" s="37" t="s">
        <v>63</v>
      </c>
      <c r="F19" s="32">
        <v>4728856</v>
      </c>
      <c r="G19" s="32">
        <v>1107797</v>
      </c>
      <c r="H19" s="32">
        <v>544011</v>
      </c>
      <c r="I19" s="32">
        <v>459274</v>
      </c>
      <c r="J19" s="32">
        <v>659838</v>
      </c>
      <c r="K19" s="32">
        <v>386029</v>
      </c>
      <c r="L19" s="32">
        <v>708226</v>
      </c>
      <c r="M19" s="32">
        <v>441994</v>
      </c>
      <c r="N19" s="32">
        <v>257609</v>
      </c>
      <c r="O19" s="32">
        <v>185717</v>
      </c>
      <c r="P19" s="32">
        <v>397795</v>
      </c>
      <c r="Q19" s="32">
        <v>261250</v>
      </c>
      <c r="R19" s="32">
        <v>1454863</v>
      </c>
      <c r="S19" s="32">
        <v>976763</v>
      </c>
      <c r="T19" s="112">
        <v>559968</v>
      </c>
    </row>
    <row r="20" spans="1:20" s="122" customFormat="1" ht="25.5" customHeight="1">
      <c r="A20" s="868"/>
      <c r="B20" s="865" t="s">
        <v>162</v>
      </c>
      <c r="C20" s="865"/>
      <c r="D20" s="865"/>
      <c r="E20" s="113"/>
      <c r="F20" s="31">
        <v>0.80700000000000005</v>
      </c>
      <c r="G20" s="31">
        <v>0.54300000000000004</v>
      </c>
      <c r="H20" s="31">
        <v>0.70899999999999996</v>
      </c>
      <c r="I20" s="31">
        <v>0.48499999999999999</v>
      </c>
      <c r="J20" s="31">
        <v>0.755</v>
      </c>
      <c r="K20" s="31">
        <v>0.41</v>
      </c>
      <c r="L20" s="31">
        <v>0.59</v>
      </c>
      <c r="M20" s="31">
        <v>0.63400000000000001</v>
      </c>
      <c r="N20" s="31">
        <v>0.71499999999999997</v>
      </c>
      <c r="O20" s="31">
        <v>0.84199999999999997</v>
      </c>
      <c r="P20" s="31">
        <v>0.69699999999999995</v>
      </c>
      <c r="Q20" s="31">
        <v>0.78700000000000003</v>
      </c>
      <c r="R20" s="31">
        <v>0.307</v>
      </c>
      <c r="S20" s="31">
        <v>0.33100000000000002</v>
      </c>
      <c r="T20" s="262">
        <v>0.65500000000000003</v>
      </c>
    </row>
    <row r="21" spans="1:20" s="122" customFormat="1" ht="25.5" customHeight="1" thickBot="1">
      <c r="A21" s="869"/>
      <c r="B21" s="743" t="s">
        <v>217</v>
      </c>
      <c r="C21" s="743"/>
      <c r="D21" s="743"/>
      <c r="E21" s="93" t="s">
        <v>356</v>
      </c>
      <c r="F21" s="298">
        <v>15.2</v>
      </c>
      <c r="G21" s="298">
        <v>20.5</v>
      </c>
      <c r="H21" s="298">
        <v>10.199999999999999</v>
      </c>
      <c r="I21" s="298">
        <v>10.9</v>
      </c>
      <c r="J21" s="298">
        <v>2.1</v>
      </c>
      <c r="K21" s="298">
        <v>19</v>
      </c>
      <c r="L21" s="298">
        <v>11.7</v>
      </c>
      <c r="M21" s="298">
        <v>9.8000000000000007</v>
      </c>
      <c r="N21" s="298">
        <v>2.2999999999999998</v>
      </c>
      <c r="O21" s="298">
        <v>1</v>
      </c>
      <c r="P21" s="298">
        <v>0.3</v>
      </c>
      <c r="Q21" s="298">
        <v>4.5999999999999996</v>
      </c>
      <c r="R21" s="298">
        <v>10.7</v>
      </c>
      <c r="S21" s="298">
        <v>13.3</v>
      </c>
      <c r="T21" s="299">
        <v>11</v>
      </c>
    </row>
    <row r="22" spans="1:20" s="122" customFormat="1" ht="25.5" customHeight="1" thickTop="1">
      <c r="A22" s="314" t="s">
        <v>406</v>
      </c>
      <c r="B22" s="862" t="s">
        <v>163</v>
      </c>
      <c r="C22" s="863"/>
      <c r="D22" s="864"/>
      <c r="E22" s="69" t="s">
        <v>63</v>
      </c>
      <c r="F22" s="30">
        <v>25164402</v>
      </c>
      <c r="G22" s="30">
        <v>1160034</v>
      </c>
      <c r="H22" s="30">
        <v>1238854</v>
      </c>
      <c r="I22" s="30">
        <v>449005</v>
      </c>
      <c r="J22" s="30">
        <v>2321256</v>
      </c>
      <c r="K22" s="30">
        <v>256444</v>
      </c>
      <c r="L22" s="30">
        <v>991787</v>
      </c>
      <c r="M22" s="30">
        <v>871289</v>
      </c>
      <c r="N22" s="30">
        <v>747880</v>
      </c>
      <c r="O22" s="30">
        <v>1212489</v>
      </c>
      <c r="P22" s="30">
        <v>927553</v>
      </c>
      <c r="Q22" s="30">
        <v>1060570</v>
      </c>
      <c r="R22" s="30">
        <v>503202</v>
      </c>
      <c r="S22" s="30">
        <v>423246</v>
      </c>
      <c r="T22" s="238">
        <v>952518</v>
      </c>
    </row>
    <row r="23" spans="1:20" s="122" customFormat="1" ht="25.5" customHeight="1">
      <c r="A23" s="751" t="s">
        <v>557</v>
      </c>
      <c r="B23" s="52"/>
      <c r="C23" s="865" t="s">
        <v>164</v>
      </c>
      <c r="D23" s="865"/>
      <c r="E23" s="36" t="s">
        <v>165</v>
      </c>
      <c r="F23" s="28">
        <v>171260.97076278107</v>
      </c>
      <c r="G23" s="28">
        <v>148898</v>
      </c>
      <c r="H23" s="28">
        <v>150953</v>
      </c>
      <c r="I23" s="28">
        <v>135712</v>
      </c>
      <c r="J23" s="28">
        <v>126611</v>
      </c>
      <c r="K23" s="137">
        <v>144443</v>
      </c>
      <c r="L23" s="28">
        <v>112074</v>
      </c>
      <c r="M23" s="28">
        <v>114571</v>
      </c>
      <c r="N23" s="28">
        <v>135289</v>
      </c>
      <c r="O23" s="28">
        <v>151072</v>
      </c>
      <c r="P23" s="28">
        <v>128950</v>
      </c>
      <c r="Q23" s="28">
        <v>149109</v>
      </c>
      <c r="R23" s="300">
        <v>93942</v>
      </c>
      <c r="S23" s="28">
        <v>129850</v>
      </c>
      <c r="T23" s="114">
        <v>128009</v>
      </c>
    </row>
    <row r="24" spans="1:20" s="122" customFormat="1" ht="25.5" customHeight="1">
      <c r="A24" s="751"/>
      <c r="B24" s="804" t="s">
        <v>166</v>
      </c>
      <c r="C24" s="866" t="s">
        <v>167</v>
      </c>
      <c r="D24" s="866"/>
      <c r="E24" s="37" t="s">
        <v>63</v>
      </c>
      <c r="F24" s="29">
        <v>8346672</v>
      </c>
      <c r="G24" s="29">
        <v>355915</v>
      </c>
      <c r="H24" s="29">
        <v>393237</v>
      </c>
      <c r="I24" s="29">
        <v>130777</v>
      </c>
      <c r="J24" s="29">
        <v>977370</v>
      </c>
      <c r="K24" s="121">
        <v>71180</v>
      </c>
      <c r="L24" s="29">
        <v>398816</v>
      </c>
      <c r="M24" s="29">
        <v>361065</v>
      </c>
      <c r="N24" s="29">
        <v>305915</v>
      </c>
      <c r="O24" s="29">
        <v>501479</v>
      </c>
      <c r="P24" s="29">
        <v>355744</v>
      </c>
      <c r="Q24" s="29">
        <v>392780</v>
      </c>
      <c r="R24" s="29">
        <v>185379</v>
      </c>
      <c r="S24" s="29">
        <v>121058</v>
      </c>
      <c r="T24" s="94">
        <v>397787</v>
      </c>
    </row>
    <row r="25" spans="1:20" s="122" customFormat="1" ht="25.5" customHeight="1">
      <c r="A25" s="751"/>
      <c r="B25" s="804"/>
      <c r="C25" s="52"/>
      <c r="D25" s="353" t="s">
        <v>168</v>
      </c>
      <c r="E25" s="37" t="s">
        <v>165</v>
      </c>
      <c r="F25" s="29">
        <v>56804.813660369138</v>
      </c>
      <c r="G25" s="29">
        <v>45684</v>
      </c>
      <c r="H25" s="29">
        <v>47915</v>
      </c>
      <c r="I25" s="29">
        <v>39528</v>
      </c>
      <c r="J25" s="29">
        <v>53310</v>
      </c>
      <c r="K25" s="121">
        <v>40092</v>
      </c>
      <c r="L25" s="29">
        <v>45067</v>
      </c>
      <c r="M25" s="29">
        <v>47479</v>
      </c>
      <c r="N25" s="29">
        <v>55339</v>
      </c>
      <c r="O25" s="29">
        <v>62483</v>
      </c>
      <c r="P25" s="29">
        <v>49456</v>
      </c>
      <c r="Q25" s="29">
        <v>55222</v>
      </c>
      <c r="R25" s="263">
        <v>34608</v>
      </c>
      <c r="S25" s="29">
        <v>37140</v>
      </c>
      <c r="T25" s="94">
        <v>53459</v>
      </c>
    </row>
    <row r="26" spans="1:20" s="122" customFormat="1" ht="25.5" customHeight="1">
      <c r="A26" s="751"/>
      <c r="B26" s="804"/>
      <c r="C26" s="865" t="s">
        <v>169</v>
      </c>
      <c r="D26" s="865"/>
      <c r="E26" s="37" t="s">
        <v>63</v>
      </c>
      <c r="F26" s="29">
        <v>2400384</v>
      </c>
      <c r="G26" s="29">
        <v>123954</v>
      </c>
      <c r="H26" s="29">
        <v>56608</v>
      </c>
      <c r="I26" s="29">
        <v>39245</v>
      </c>
      <c r="J26" s="29">
        <v>108895</v>
      </c>
      <c r="K26" s="121">
        <v>17781</v>
      </c>
      <c r="L26" s="29">
        <v>57485</v>
      </c>
      <c r="M26" s="29">
        <v>41995</v>
      </c>
      <c r="N26" s="29">
        <v>30590</v>
      </c>
      <c r="O26" s="29">
        <v>67083</v>
      </c>
      <c r="P26" s="29">
        <v>60709</v>
      </c>
      <c r="Q26" s="29">
        <v>71191</v>
      </c>
      <c r="R26" s="29">
        <v>25013</v>
      </c>
      <c r="S26" s="29">
        <v>26043</v>
      </c>
      <c r="T26" s="94">
        <v>45290</v>
      </c>
    </row>
    <row r="27" spans="1:20" s="122" customFormat="1" ht="25.5" customHeight="1">
      <c r="A27" s="751"/>
      <c r="B27" s="867" t="s">
        <v>170</v>
      </c>
      <c r="C27" s="865" t="s">
        <v>171</v>
      </c>
      <c r="D27" s="865"/>
      <c r="E27" s="37" t="s">
        <v>63</v>
      </c>
      <c r="F27" s="29">
        <v>4610904</v>
      </c>
      <c r="G27" s="29">
        <v>191601</v>
      </c>
      <c r="H27" s="29">
        <v>189654</v>
      </c>
      <c r="I27" s="29">
        <v>66028</v>
      </c>
      <c r="J27" s="29">
        <v>395700</v>
      </c>
      <c r="K27" s="121">
        <v>41470</v>
      </c>
      <c r="L27" s="29">
        <v>162326</v>
      </c>
      <c r="M27" s="29">
        <v>154171</v>
      </c>
      <c r="N27" s="29">
        <v>156781</v>
      </c>
      <c r="O27" s="29">
        <v>240165</v>
      </c>
      <c r="P27" s="29">
        <v>160633</v>
      </c>
      <c r="Q27" s="29">
        <v>193213</v>
      </c>
      <c r="R27" s="29">
        <v>68484</v>
      </c>
      <c r="S27" s="29">
        <v>68658</v>
      </c>
      <c r="T27" s="94">
        <v>165639</v>
      </c>
    </row>
    <row r="28" spans="1:20" s="122" customFormat="1" ht="25.5" customHeight="1">
      <c r="A28" s="751"/>
      <c r="B28" s="867"/>
      <c r="C28" s="865" t="s">
        <v>172</v>
      </c>
      <c r="D28" s="865"/>
      <c r="E28" s="37" t="s">
        <v>63</v>
      </c>
      <c r="F28" s="29">
        <v>4421129</v>
      </c>
      <c r="G28" s="29">
        <v>226209</v>
      </c>
      <c r="H28" s="29">
        <v>214586</v>
      </c>
      <c r="I28" s="29">
        <v>87869</v>
      </c>
      <c r="J28" s="29">
        <v>404549</v>
      </c>
      <c r="K28" s="121">
        <v>60807</v>
      </c>
      <c r="L28" s="29">
        <v>195227</v>
      </c>
      <c r="M28" s="29">
        <v>139394</v>
      </c>
      <c r="N28" s="29">
        <v>107981</v>
      </c>
      <c r="O28" s="29">
        <v>188268</v>
      </c>
      <c r="P28" s="29">
        <v>165014</v>
      </c>
      <c r="Q28" s="29">
        <v>187994</v>
      </c>
      <c r="R28" s="29">
        <v>121061</v>
      </c>
      <c r="S28" s="29">
        <v>78194</v>
      </c>
      <c r="T28" s="94">
        <v>182236</v>
      </c>
    </row>
    <row r="29" spans="1:20" s="122" customFormat="1" ht="25.5" customHeight="1">
      <c r="A29" s="751"/>
      <c r="B29" s="867"/>
      <c r="C29" s="865" t="s">
        <v>173</v>
      </c>
      <c r="D29" s="865"/>
      <c r="E29" s="37" t="s">
        <v>63</v>
      </c>
      <c r="F29" s="29">
        <v>1210768</v>
      </c>
      <c r="G29" s="29">
        <v>143217</v>
      </c>
      <c r="H29" s="29">
        <v>290032</v>
      </c>
      <c r="I29" s="29">
        <v>81039</v>
      </c>
      <c r="J29" s="29">
        <v>131017</v>
      </c>
      <c r="K29" s="121">
        <v>36147</v>
      </c>
      <c r="L29" s="29">
        <v>70257</v>
      </c>
      <c r="M29" s="29">
        <v>45558</v>
      </c>
      <c r="N29" s="29">
        <v>49876</v>
      </c>
      <c r="O29" s="29">
        <v>71861</v>
      </c>
      <c r="P29" s="29">
        <v>45797</v>
      </c>
      <c r="Q29" s="29">
        <v>83951</v>
      </c>
      <c r="R29" s="29">
        <v>45015</v>
      </c>
      <c r="S29" s="29">
        <v>89622</v>
      </c>
      <c r="T29" s="94">
        <v>69642</v>
      </c>
    </row>
    <row r="30" spans="1:20" s="122" customFormat="1" ht="25.5" customHeight="1">
      <c r="A30" s="751"/>
      <c r="B30" s="867"/>
      <c r="C30" s="742" t="s">
        <v>174</v>
      </c>
      <c r="D30" s="742"/>
      <c r="E30" s="37" t="s">
        <v>63</v>
      </c>
      <c r="F30" s="29">
        <v>29022</v>
      </c>
      <c r="G30" s="29">
        <v>3143</v>
      </c>
      <c r="H30" s="29">
        <v>7170</v>
      </c>
      <c r="I30" s="29">
        <v>1520</v>
      </c>
      <c r="J30" s="29">
        <v>10802</v>
      </c>
      <c r="K30" s="121">
        <v>695</v>
      </c>
      <c r="L30" s="29">
        <v>1187</v>
      </c>
      <c r="M30" s="29">
        <v>1054</v>
      </c>
      <c r="N30" s="29">
        <v>2321</v>
      </c>
      <c r="O30" s="29">
        <v>111</v>
      </c>
      <c r="P30" s="29">
        <v>1071</v>
      </c>
      <c r="Q30" s="29">
        <v>2411</v>
      </c>
      <c r="R30" s="29">
        <v>1121</v>
      </c>
      <c r="S30" s="29">
        <v>1371</v>
      </c>
      <c r="T30" s="94">
        <v>2179</v>
      </c>
    </row>
    <row r="31" spans="1:20" s="122" customFormat="1" ht="25.5" customHeight="1" thickBot="1">
      <c r="A31" s="806"/>
      <c r="B31" s="859" t="s">
        <v>82</v>
      </c>
      <c r="C31" s="860"/>
      <c r="D31" s="861"/>
      <c r="E31" s="100" t="s">
        <v>63</v>
      </c>
      <c r="F31" s="278">
        <v>4145521</v>
      </c>
      <c r="G31" s="278">
        <v>115995</v>
      </c>
      <c r="H31" s="278">
        <v>87567</v>
      </c>
      <c r="I31" s="278">
        <v>42527</v>
      </c>
      <c r="J31" s="278">
        <v>292923</v>
      </c>
      <c r="K31" s="151">
        <v>28364</v>
      </c>
      <c r="L31" s="278">
        <v>106489</v>
      </c>
      <c r="M31" s="278">
        <v>128052</v>
      </c>
      <c r="N31" s="278">
        <v>94416</v>
      </c>
      <c r="O31" s="278">
        <v>143524</v>
      </c>
      <c r="P31" s="278">
        <v>138585</v>
      </c>
      <c r="Q31" s="278">
        <v>129030</v>
      </c>
      <c r="R31" s="278">
        <v>57130</v>
      </c>
      <c r="S31" s="278">
        <v>38301</v>
      </c>
      <c r="T31" s="279">
        <v>86394</v>
      </c>
    </row>
  </sheetData>
  <mergeCells count="37">
    <mergeCell ref="B7:D7"/>
    <mergeCell ref="A8:A13"/>
    <mergeCell ref="A15:A16"/>
    <mergeCell ref="C15:D15"/>
    <mergeCell ref="C16:D16"/>
    <mergeCell ref="B13:D13"/>
    <mergeCell ref="C8:D8"/>
    <mergeCell ref="B9:D9"/>
    <mergeCell ref="B12:D12"/>
    <mergeCell ref="A2:D2"/>
    <mergeCell ref="B4:D4"/>
    <mergeCell ref="B5:D5"/>
    <mergeCell ref="B3:D3"/>
    <mergeCell ref="A4:A6"/>
    <mergeCell ref="B6:D6"/>
    <mergeCell ref="C28:D28"/>
    <mergeCell ref="C29:D29"/>
    <mergeCell ref="B17:D17"/>
    <mergeCell ref="C10:D10"/>
    <mergeCell ref="C11:D11"/>
    <mergeCell ref="B14:D14"/>
    <mergeCell ref="B1:D1"/>
    <mergeCell ref="B31:D31"/>
    <mergeCell ref="B22:D22"/>
    <mergeCell ref="A23:A31"/>
    <mergeCell ref="C23:D23"/>
    <mergeCell ref="B24:B26"/>
    <mergeCell ref="C24:D24"/>
    <mergeCell ref="C26:D26"/>
    <mergeCell ref="B27:B30"/>
    <mergeCell ref="C27:D27"/>
    <mergeCell ref="A18:A21"/>
    <mergeCell ref="B18:D18"/>
    <mergeCell ref="B19:D19"/>
    <mergeCell ref="B20:D20"/>
    <mergeCell ref="B21:D21"/>
    <mergeCell ref="C30:D30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17" pageOrder="overThenDown" orientation="portrait" r:id="rId1"/>
  <headerFooter alignWithMargins="0">
    <oddFooter>&amp;C-　&amp;P　-</oddFooter>
  </headerFooter>
  <colBreaks count="1" manualBreakCount="1">
    <brk id="1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5.375" style="10" customWidth="1"/>
    <col min="2" max="2" width="3.25" style="10" customWidth="1"/>
    <col min="3" max="3" width="8" style="10" customWidth="1"/>
    <col min="4" max="4" width="16" style="10" customWidth="1"/>
    <col min="5" max="5" width="6.25" style="11" customWidth="1"/>
    <col min="6" max="7" width="10" style="11" customWidth="1"/>
    <col min="8" max="8" width="9.875" style="11" customWidth="1"/>
    <col min="9" max="10" width="10" style="11" customWidth="1"/>
    <col min="11" max="11" width="9.75" style="2" customWidth="1"/>
    <col min="12" max="20" width="10.125" style="10" customWidth="1"/>
    <col min="21" max="16384" width="9" style="10"/>
  </cols>
  <sheetData>
    <row r="1" spans="1:21" s="325" customFormat="1" ht="22.5" customHeight="1" thickBot="1">
      <c r="B1" s="591" t="s">
        <v>331</v>
      </c>
      <c r="C1" s="591"/>
      <c r="D1" s="591"/>
      <c r="E1" s="11"/>
      <c r="F1" s="11"/>
      <c r="G1" s="11"/>
      <c r="H1" s="11"/>
      <c r="I1" s="11"/>
      <c r="J1" s="11"/>
      <c r="K1" s="2"/>
    </row>
    <row r="2" spans="1:21" s="266" customFormat="1" ht="26.25" customHeight="1" thickBot="1">
      <c r="A2" s="891" t="s">
        <v>0</v>
      </c>
      <c r="B2" s="892"/>
      <c r="C2" s="892"/>
      <c r="D2" s="892"/>
      <c r="E2" s="264" t="s">
        <v>407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99" t="s">
        <v>349</v>
      </c>
      <c r="R2" s="125" t="s">
        <v>350</v>
      </c>
      <c r="S2" s="125" t="s">
        <v>336</v>
      </c>
      <c r="T2" s="126" t="s">
        <v>351</v>
      </c>
      <c r="U2" s="265"/>
    </row>
    <row r="3" spans="1:21" s="270" customFormat="1" ht="27" customHeight="1">
      <c r="A3" s="311" t="s">
        <v>408</v>
      </c>
      <c r="B3" s="886" t="s">
        <v>5</v>
      </c>
      <c r="C3" s="893"/>
      <c r="D3" s="893"/>
      <c r="E3" s="267" t="s">
        <v>6</v>
      </c>
      <c r="F3" s="268">
        <v>13723</v>
      </c>
      <c r="G3" s="268">
        <v>1429</v>
      </c>
      <c r="H3" s="268">
        <v>853</v>
      </c>
      <c r="I3" s="268">
        <v>392</v>
      </c>
      <c r="J3" s="268">
        <v>1435</v>
      </c>
      <c r="K3" s="268">
        <v>235</v>
      </c>
      <c r="L3" s="268">
        <v>738</v>
      </c>
      <c r="M3" s="268">
        <v>466</v>
      </c>
      <c r="N3" s="268">
        <v>391</v>
      </c>
      <c r="O3" s="268">
        <v>561</v>
      </c>
      <c r="P3" s="268">
        <v>620</v>
      </c>
      <c r="Q3" s="268">
        <v>605</v>
      </c>
      <c r="R3" s="268">
        <v>1065</v>
      </c>
      <c r="S3" s="268">
        <v>386</v>
      </c>
      <c r="T3" s="269">
        <v>499</v>
      </c>
    </row>
    <row r="4" spans="1:21" s="270" customFormat="1" ht="27" customHeight="1">
      <c r="A4" s="884" t="s">
        <v>175</v>
      </c>
      <c r="B4" s="886"/>
      <c r="C4" s="888" t="s">
        <v>176</v>
      </c>
      <c r="D4" s="888"/>
      <c r="E4" s="115" t="s">
        <v>6</v>
      </c>
      <c r="F4" s="271">
        <v>7915</v>
      </c>
      <c r="G4" s="271">
        <v>521</v>
      </c>
      <c r="H4" s="271">
        <v>555</v>
      </c>
      <c r="I4" s="271">
        <v>263</v>
      </c>
      <c r="J4" s="271">
        <v>925</v>
      </c>
      <c r="K4" s="271">
        <v>179</v>
      </c>
      <c r="L4" s="271">
        <v>495</v>
      </c>
      <c r="M4" s="271">
        <v>309</v>
      </c>
      <c r="N4" s="271">
        <v>331</v>
      </c>
      <c r="O4" s="271">
        <v>437</v>
      </c>
      <c r="P4" s="271">
        <v>431</v>
      </c>
      <c r="Q4" s="271">
        <v>371</v>
      </c>
      <c r="R4" s="271">
        <v>371</v>
      </c>
      <c r="S4" s="271">
        <v>326</v>
      </c>
      <c r="T4" s="272">
        <v>405</v>
      </c>
    </row>
    <row r="5" spans="1:21" s="270" customFormat="1" ht="27" customHeight="1">
      <c r="A5" s="884"/>
      <c r="B5" s="886"/>
      <c r="C5" s="889" t="s">
        <v>177</v>
      </c>
      <c r="D5" s="889"/>
      <c r="E5" s="116" t="s">
        <v>6</v>
      </c>
      <c r="F5" s="91">
        <v>1762</v>
      </c>
      <c r="G5" s="91">
        <v>129</v>
      </c>
      <c r="H5" s="91">
        <v>129</v>
      </c>
      <c r="I5" s="91">
        <v>58</v>
      </c>
      <c r="J5" s="91">
        <v>207</v>
      </c>
      <c r="K5" s="91">
        <v>0</v>
      </c>
      <c r="L5" s="91" t="s">
        <v>300</v>
      </c>
      <c r="M5" s="91">
        <v>82</v>
      </c>
      <c r="N5" s="91" t="s">
        <v>300</v>
      </c>
      <c r="O5" s="91" t="s">
        <v>300</v>
      </c>
      <c r="P5" s="91">
        <v>68</v>
      </c>
      <c r="Q5" s="91">
        <v>101</v>
      </c>
      <c r="R5" s="91">
        <v>97</v>
      </c>
      <c r="S5" s="91" t="s">
        <v>300</v>
      </c>
      <c r="T5" s="92" t="s">
        <v>300</v>
      </c>
    </row>
    <row r="6" spans="1:21" s="270" customFormat="1" ht="27" customHeight="1">
      <c r="A6" s="884"/>
      <c r="B6" s="886"/>
      <c r="C6" s="889" t="s">
        <v>178</v>
      </c>
      <c r="D6" s="889"/>
      <c r="E6" s="116" t="s">
        <v>6</v>
      </c>
      <c r="F6" s="273">
        <v>2564</v>
      </c>
      <c r="G6" s="273">
        <v>690</v>
      </c>
      <c r="H6" s="273">
        <v>128</v>
      </c>
      <c r="I6" s="273">
        <v>15</v>
      </c>
      <c r="J6" s="273">
        <v>113</v>
      </c>
      <c r="K6" s="273">
        <v>11</v>
      </c>
      <c r="L6" s="273">
        <v>169</v>
      </c>
      <c r="M6" s="273">
        <v>26</v>
      </c>
      <c r="N6" s="273">
        <v>17</v>
      </c>
      <c r="O6" s="273">
        <v>39</v>
      </c>
      <c r="P6" s="273">
        <v>26</v>
      </c>
      <c r="Q6" s="273">
        <v>28</v>
      </c>
      <c r="R6" s="273">
        <v>386</v>
      </c>
      <c r="S6" s="273">
        <v>5</v>
      </c>
      <c r="T6" s="274">
        <v>25</v>
      </c>
    </row>
    <row r="7" spans="1:21" s="270" customFormat="1" ht="27" customHeight="1" thickBot="1">
      <c r="A7" s="884"/>
      <c r="B7" s="886"/>
      <c r="C7" s="894" t="s">
        <v>179</v>
      </c>
      <c r="D7" s="895"/>
      <c r="E7" s="117" t="s">
        <v>6</v>
      </c>
      <c r="F7" s="275">
        <v>1482</v>
      </c>
      <c r="G7" s="275">
        <v>89</v>
      </c>
      <c r="H7" s="275">
        <v>41</v>
      </c>
      <c r="I7" s="275">
        <v>56</v>
      </c>
      <c r="J7" s="275">
        <v>190</v>
      </c>
      <c r="K7" s="275">
        <v>45</v>
      </c>
      <c r="L7" s="275">
        <v>74</v>
      </c>
      <c r="M7" s="275">
        <v>49</v>
      </c>
      <c r="N7" s="275">
        <v>43</v>
      </c>
      <c r="O7" s="276" t="s">
        <v>559</v>
      </c>
      <c r="P7" s="275">
        <v>95</v>
      </c>
      <c r="Q7" s="275">
        <v>105</v>
      </c>
      <c r="R7" s="275">
        <v>211</v>
      </c>
      <c r="S7" s="275">
        <v>55</v>
      </c>
      <c r="T7" s="277">
        <v>69</v>
      </c>
    </row>
    <row r="8" spans="1:21" s="270" customFormat="1" ht="27" customHeight="1" thickTop="1">
      <c r="A8" s="312" t="s">
        <v>409</v>
      </c>
      <c r="B8" s="883" t="s">
        <v>5</v>
      </c>
      <c r="C8" s="883"/>
      <c r="D8" s="883"/>
      <c r="E8" s="118" t="s">
        <v>43</v>
      </c>
      <c r="F8" s="30" t="s">
        <v>444</v>
      </c>
      <c r="G8" s="30">
        <v>23</v>
      </c>
      <c r="H8" s="30">
        <v>22</v>
      </c>
      <c r="I8" s="30" t="s">
        <v>445</v>
      </c>
      <c r="J8" s="30">
        <v>12</v>
      </c>
      <c r="K8" s="145" t="s">
        <v>337</v>
      </c>
      <c r="L8" s="30">
        <v>11</v>
      </c>
      <c r="M8" s="30">
        <v>12</v>
      </c>
      <c r="N8" s="30">
        <v>10</v>
      </c>
      <c r="O8" s="30" t="s">
        <v>446</v>
      </c>
      <c r="P8" s="30">
        <v>15</v>
      </c>
      <c r="Q8" s="30">
        <v>46</v>
      </c>
      <c r="R8" s="30" t="s">
        <v>447</v>
      </c>
      <c r="S8" s="30">
        <v>9</v>
      </c>
      <c r="T8" s="238" t="s">
        <v>445</v>
      </c>
    </row>
    <row r="9" spans="1:21" s="270" customFormat="1" ht="27" customHeight="1">
      <c r="A9" s="884" t="s">
        <v>180</v>
      </c>
      <c r="B9" s="886"/>
      <c r="C9" s="888" t="s">
        <v>181</v>
      </c>
      <c r="D9" s="888"/>
      <c r="E9" s="115" t="s">
        <v>43</v>
      </c>
      <c r="F9" s="91" t="s">
        <v>448</v>
      </c>
      <c r="G9" s="91">
        <v>1</v>
      </c>
      <c r="H9" s="91">
        <v>1</v>
      </c>
      <c r="I9" s="91" t="s">
        <v>449</v>
      </c>
      <c r="J9" s="91">
        <v>2</v>
      </c>
      <c r="K9" s="91">
        <v>2</v>
      </c>
      <c r="L9" s="91">
        <v>2</v>
      </c>
      <c r="M9" s="91">
        <v>1</v>
      </c>
      <c r="N9" s="91">
        <v>1</v>
      </c>
      <c r="O9" s="91" t="s">
        <v>450</v>
      </c>
      <c r="P9" s="91">
        <v>1</v>
      </c>
      <c r="Q9" s="91" t="s">
        <v>300</v>
      </c>
      <c r="R9" s="91" t="s">
        <v>298</v>
      </c>
      <c r="S9" s="91" t="s">
        <v>300</v>
      </c>
      <c r="T9" s="92">
        <v>6</v>
      </c>
    </row>
    <row r="10" spans="1:21" s="270" customFormat="1" ht="27" customHeight="1">
      <c r="A10" s="884"/>
      <c r="B10" s="886"/>
      <c r="C10" s="889" t="s">
        <v>182</v>
      </c>
      <c r="D10" s="889"/>
      <c r="E10" s="116" t="s">
        <v>43</v>
      </c>
      <c r="F10" s="233" t="s">
        <v>451</v>
      </c>
      <c r="G10" s="233">
        <v>10</v>
      </c>
      <c r="H10" s="233">
        <v>5</v>
      </c>
      <c r="I10" s="233">
        <v>13</v>
      </c>
      <c r="J10" s="233">
        <v>5</v>
      </c>
      <c r="K10" s="233">
        <v>10</v>
      </c>
      <c r="L10" s="233">
        <v>3</v>
      </c>
      <c r="M10" s="233">
        <v>3</v>
      </c>
      <c r="N10" s="233">
        <v>6</v>
      </c>
      <c r="O10" s="233">
        <v>1</v>
      </c>
      <c r="P10" s="233">
        <v>7</v>
      </c>
      <c r="Q10" s="233">
        <v>43</v>
      </c>
      <c r="R10" s="233">
        <v>7</v>
      </c>
      <c r="S10" s="233">
        <v>2</v>
      </c>
      <c r="T10" s="234">
        <v>3</v>
      </c>
    </row>
    <row r="11" spans="1:21" s="270" customFormat="1" ht="27" customHeight="1">
      <c r="A11" s="884"/>
      <c r="B11" s="886"/>
      <c r="C11" s="889" t="s">
        <v>183</v>
      </c>
      <c r="D11" s="889"/>
      <c r="E11" s="116" t="s">
        <v>43</v>
      </c>
      <c r="F11" s="233" t="s">
        <v>452</v>
      </c>
      <c r="G11" s="233">
        <v>6</v>
      </c>
      <c r="H11" s="233">
        <v>2</v>
      </c>
      <c r="I11" s="233">
        <v>1</v>
      </c>
      <c r="J11" s="233">
        <v>1</v>
      </c>
      <c r="K11" s="233" t="s">
        <v>298</v>
      </c>
      <c r="L11" s="233">
        <v>1</v>
      </c>
      <c r="M11" s="233">
        <v>1</v>
      </c>
      <c r="N11" s="233">
        <v>1</v>
      </c>
      <c r="O11" s="233">
        <v>1</v>
      </c>
      <c r="P11" s="233">
        <v>1</v>
      </c>
      <c r="Q11" s="233" t="s">
        <v>300</v>
      </c>
      <c r="R11" s="233">
        <v>3</v>
      </c>
      <c r="S11" s="233">
        <v>1</v>
      </c>
      <c r="T11" s="234" t="s">
        <v>449</v>
      </c>
    </row>
    <row r="12" spans="1:21" s="270" customFormat="1" ht="27" customHeight="1">
      <c r="A12" s="884"/>
      <c r="B12" s="886"/>
      <c r="C12" s="889" t="s">
        <v>184</v>
      </c>
      <c r="D12" s="889"/>
      <c r="E12" s="116" t="s">
        <v>43</v>
      </c>
      <c r="F12" s="233" t="s">
        <v>453</v>
      </c>
      <c r="G12" s="233">
        <v>4</v>
      </c>
      <c r="H12" s="233">
        <v>2</v>
      </c>
      <c r="I12" s="233">
        <v>1</v>
      </c>
      <c r="J12" s="233">
        <v>3</v>
      </c>
      <c r="K12" s="233">
        <v>2</v>
      </c>
      <c r="L12" s="233">
        <v>4</v>
      </c>
      <c r="M12" s="233">
        <v>1</v>
      </c>
      <c r="N12" s="233">
        <v>1</v>
      </c>
      <c r="O12" s="233">
        <v>1</v>
      </c>
      <c r="P12" s="233">
        <v>2</v>
      </c>
      <c r="Q12" s="233">
        <v>1</v>
      </c>
      <c r="R12" s="233">
        <v>6</v>
      </c>
      <c r="S12" s="233">
        <v>1</v>
      </c>
      <c r="T12" s="234">
        <v>3</v>
      </c>
    </row>
    <row r="13" spans="1:21" s="270" customFormat="1" ht="27" customHeight="1" thickBot="1">
      <c r="A13" s="885"/>
      <c r="B13" s="887"/>
      <c r="C13" s="890" t="s">
        <v>82</v>
      </c>
      <c r="D13" s="890"/>
      <c r="E13" s="119" t="s">
        <v>43</v>
      </c>
      <c r="F13" s="235" t="s">
        <v>454</v>
      </c>
      <c r="G13" s="235">
        <v>2</v>
      </c>
      <c r="H13" s="235">
        <v>12</v>
      </c>
      <c r="I13" s="235" t="s">
        <v>300</v>
      </c>
      <c r="J13" s="235">
        <v>1</v>
      </c>
      <c r="K13" s="235" t="s">
        <v>300</v>
      </c>
      <c r="L13" s="235">
        <v>1</v>
      </c>
      <c r="M13" s="235">
        <v>6</v>
      </c>
      <c r="N13" s="235">
        <v>1</v>
      </c>
      <c r="O13" s="235">
        <v>1</v>
      </c>
      <c r="P13" s="235">
        <v>4</v>
      </c>
      <c r="Q13" s="235">
        <v>2</v>
      </c>
      <c r="R13" s="235">
        <v>9</v>
      </c>
      <c r="S13" s="235">
        <v>5</v>
      </c>
      <c r="T13" s="236">
        <v>3</v>
      </c>
    </row>
  </sheetData>
  <mergeCells count="17">
    <mergeCell ref="B1:D1"/>
    <mergeCell ref="A2:D2"/>
    <mergeCell ref="B3:D3"/>
    <mergeCell ref="A4:A7"/>
    <mergeCell ref="B4:B7"/>
    <mergeCell ref="C4:D4"/>
    <mergeCell ref="C5:D5"/>
    <mergeCell ref="C6:D6"/>
    <mergeCell ref="C7:D7"/>
    <mergeCell ref="B8:D8"/>
    <mergeCell ref="A9:A13"/>
    <mergeCell ref="B9:B13"/>
    <mergeCell ref="C9:D9"/>
    <mergeCell ref="C10:D10"/>
    <mergeCell ref="C11:D11"/>
    <mergeCell ref="C12:D12"/>
    <mergeCell ref="C13:D13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19" pageOrder="overThenDown" orientation="portrait" r:id="rId1"/>
  <headerFooter alignWithMargins="0">
    <oddFooter>&amp;C-　&amp;P　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workbookViewId="0">
      <pane ySplit="5" topLeftCell="A6" activePane="bottomLeft" state="frozen"/>
      <selection sqref="A1:C1"/>
      <selection pane="bottomLeft"/>
    </sheetView>
  </sheetViews>
  <sheetFormatPr defaultColWidth="9" defaultRowHeight="13.5"/>
  <cols>
    <col min="1" max="1" width="1.25" customWidth="1"/>
    <col min="2" max="2" width="12.25" customWidth="1"/>
    <col min="3" max="4" width="1.25" customWidth="1"/>
    <col min="5" max="5" width="23.25" customWidth="1"/>
    <col min="6" max="6" width="1.25" customWidth="1"/>
    <col min="7" max="7" width="27.75" customWidth="1"/>
    <col min="8" max="8" width="40.5" bestFit="1" customWidth="1"/>
  </cols>
  <sheetData>
    <row r="1" spans="1:8" ht="22.5" customHeight="1" thickBot="1">
      <c r="B1" s="591" t="s">
        <v>331</v>
      </c>
      <c r="C1" s="591"/>
      <c r="D1" s="591"/>
    </row>
    <row r="2" spans="1:8" ht="18.75">
      <c r="A2" s="908" t="s">
        <v>207</v>
      </c>
      <c r="B2" s="908"/>
      <c r="C2" s="908"/>
      <c r="D2" s="908"/>
      <c r="E2" s="908"/>
      <c r="F2" s="908"/>
      <c r="G2" s="908"/>
      <c r="H2" s="908"/>
    </row>
    <row r="3" spans="1:8">
      <c r="A3" s="280"/>
      <c r="B3" s="280"/>
      <c r="C3" s="280"/>
      <c r="D3" s="280"/>
      <c r="E3" s="280"/>
      <c r="F3" s="280"/>
      <c r="G3" s="280"/>
      <c r="H3" s="280"/>
    </row>
    <row r="4" spans="1:8" ht="27.75" customHeight="1">
      <c r="A4" s="24"/>
      <c r="B4" s="898" t="s">
        <v>201</v>
      </c>
      <c r="C4" s="567"/>
      <c r="D4" s="568"/>
      <c r="E4" s="906" t="s">
        <v>560</v>
      </c>
      <c r="F4" s="569"/>
      <c r="G4" s="567" t="s">
        <v>202</v>
      </c>
      <c r="H4" s="904" t="s">
        <v>561</v>
      </c>
    </row>
    <row r="5" spans="1:8" ht="27.75" customHeight="1">
      <c r="A5" s="25"/>
      <c r="B5" s="899"/>
      <c r="C5" s="570"/>
      <c r="D5" s="571"/>
      <c r="E5" s="907"/>
      <c r="F5" s="572"/>
      <c r="G5" s="573" t="s">
        <v>562</v>
      </c>
      <c r="H5" s="905"/>
    </row>
    <row r="6" spans="1:8" ht="22.5" customHeight="1">
      <c r="A6" s="21"/>
      <c r="B6" s="898" t="s">
        <v>203</v>
      </c>
      <c r="C6" s="574"/>
      <c r="D6" s="575"/>
      <c r="E6" s="902" t="s">
        <v>563</v>
      </c>
      <c r="F6" s="565"/>
      <c r="G6" s="578" t="s">
        <v>564</v>
      </c>
      <c r="H6" s="900" t="s">
        <v>586</v>
      </c>
    </row>
    <row r="7" spans="1:8" ht="22.5" customHeight="1">
      <c r="A7" s="23"/>
      <c r="B7" s="899"/>
      <c r="C7" s="576"/>
      <c r="D7" s="577"/>
      <c r="E7" s="903"/>
      <c r="F7" s="566"/>
      <c r="G7" s="579" t="s">
        <v>204</v>
      </c>
      <c r="H7" s="901"/>
    </row>
    <row r="8" spans="1:8" ht="22.5" customHeight="1">
      <c r="A8" s="21"/>
      <c r="B8" s="898" t="s">
        <v>13</v>
      </c>
      <c r="C8" s="574"/>
      <c r="D8" s="575"/>
      <c r="E8" s="896" t="s">
        <v>565</v>
      </c>
      <c r="F8" s="565"/>
      <c r="G8" s="578" t="s">
        <v>208</v>
      </c>
      <c r="H8" s="900" t="s">
        <v>338</v>
      </c>
    </row>
    <row r="9" spans="1:8" ht="22.5" customHeight="1">
      <c r="A9" s="23"/>
      <c r="B9" s="899"/>
      <c r="C9" s="576"/>
      <c r="D9" s="577"/>
      <c r="E9" s="897"/>
      <c r="F9" s="566"/>
      <c r="G9" s="579" t="s">
        <v>566</v>
      </c>
      <c r="H9" s="901"/>
    </row>
    <row r="10" spans="1:8" ht="22.5" customHeight="1">
      <c r="A10" s="21"/>
      <c r="B10" s="898" t="s">
        <v>206</v>
      </c>
      <c r="C10" s="574"/>
      <c r="D10" s="575"/>
      <c r="E10" s="896" t="s">
        <v>205</v>
      </c>
      <c r="F10" s="565"/>
      <c r="G10" s="578" t="s">
        <v>209</v>
      </c>
      <c r="H10" s="900" t="s">
        <v>339</v>
      </c>
    </row>
    <row r="11" spans="1:8" ht="22.5" customHeight="1">
      <c r="A11" s="23"/>
      <c r="B11" s="899"/>
      <c r="C11" s="576"/>
      <c r="D11" s="577"/>
      <c r="E11" s="897"/>
      <c r="F11" s="566"/>
      <c r="G11" s="579" t="s">
        <v>567</v>
      </c>
      <c r="H11" s="901"/>
    </row>
    <row r="12" spans="1:8" ht="22.5" customHeight="1">
      <c r="A12" s="21"/>
      <c r="B12" s="898" t="s">
        <v>14</v>
      </c>
      <c r="C12" s="574"/>
      <c r="D12" s="575"/>
      <c r="E12" s="896" t="s">
        <v>568</v>
      </c>
      <c r="F12" s="565"/>
      <c r="G12" s="578" t="s">
        <v>410</v>
      </c>
      <c r="H12" s="900" t="s">
        <v>569</v>
      </c>
    </row>
    <row r="13" spans="1:8" ht="22.5" customHeight="1">
      <c r="A13" s="23"/>
      <c r="B13" s="899"/>
      <c r="C13" s="576"/>
      <c r="D13" s="577"/>
      <c r="E13" s="897"/>
      <c r="F13" s="566"/>
      <c r="G13" s="579" t="s">
        <v>570</v>
      </c>
      <c r="H13" s="901"/>
    </row>
    <row r="14" spans="1:8" ht="22.5" customHeight="1">
      <c r="A14" s="21"/>
      <c r="B14" s="898" t="s">
        <v>187</v>
      </c>
      <c r="C14" s="574"/>
      <c r="D14" s="575"/>
      <c r="E14" s="902" t="s">
        <v>252</v>
      </c>
      <c r="F14" s="565"/>
      <c r="G14" s="578" t="s">
        <v>210</v>
      </c>
      <c r="H14" s="900" t="s">
        <v>340</v>
      </c>
    </row>
    <row r="15" spans="1:8" ht="22.5" customHeight="1">
      <c r="A15" s="23"/>
      <c r="B15" s="899"/>
      <c r="C15" s="576"/>
      <c r="D15" s="577"/>
      <c r="E15" s="903"/>
      <c r="F15" s="566"/>
      <c r="G15" s="579" t="s">
        <v>571</v>
      </c>
      <c r="H15" s="901"/>
    </row>
    <row r="16" spans="1:8" ht="22.5" customHeight="1">
      <c r="A16" s="21"/>
      <c r="B16" s="898" t="s">
        <v>188</v>
      </c>
      <c r="C16" s="574"/>
      <c r="D16" s="575"/>
      <c r="E16" s="896" t="s">
        <v>572</v>
      </c>
      <c r="F16" s="565"/>
      <c r="G16" s="578" t="s">
        <v>573</v>
      </c>
      <c r="H16" s="900" t="s">
        <v>574</v>
      </c>
    </row>
    <row r="17" spans="1:8" ht="22.5" customHeight="1">
      <c r="A17" s="23"/>
      <c r="B17" s="899"/>
      <c r="C17" s="576"/>
      <c r="D17" s="577"/>
      <c r="E17" s="897"/>
      <c r="F17" s="566"/>
      <c r="G17" s="579" t="s">
        <v>575</v>
      </c>
      <c r="H17" s="901"/>
    </row>
    <row r="18" spans="1:8" ht="22.5" customHeight="1">
      <c r="A18" s="21"/>
      <c r="B18" s="898" t="s">
        <v>28</v>
      </c>
      <c r="C18" s="574"/>
      <c r="D18" s="575"/>
      <c r="E18" s="896" t="s">
        <v>211</v>
      </c>
      <c r="F18" s="565"/>
      <c r="G18" s="578" t="s">
        <v>255</v>
      </c>
      <c r="H18" s="900" t="s">
        <v>341</v>
      </c>
    </row>
    <row r="19" spans="1:8" ht="22.5" customHeight="1">
      <c r="A19" s="23"/>
      <c r="B19" s="899"/>
      <c r="C19" s="576"/>
      <c r="D19" s="577"/>
      <c r="E19" s="897"/>
      <c r="F19" s="566"/>
      <c r="G19" s="579" t="s">
        <v>576</v>
      </c>
      <c r="H19" s="901"/>
    </row>
    <row r="20" spans="1:8" ht="22.5" customHeight="1">
      <c r="A20" s="21"/>
      <c r="B20" s="898" t="s">
        <v>189</v>
      </c>
      <c r="C20" s="574"/>
      <c r="D20" s="575"/>
      <c r="E20" s="896" t="s">
        <v>411</v>
      </c>
      <c r="F20" s="565"/>
      <c r="G20" s="574" t="s">
        <v>212</v>
      </c>
      <c r="H20" s="900" t="s">
        <v>412</v>
      </c>
    </row>
    <row r="21" spans="1:8" ht="22.5" customHeight="1">
      <c r="A21" s="23"/>
      <c r="B21" s="899"/>
      <c r="C21" s="576"/>
      <c r="D21" s="577"/>
      <c r="E21" s="897"/>
      <c r="F21" s="566"/>
      <c r="G21" s="579" t="s">
        <v>577</v>
      </c>
      <c r="H21" s="901"/>
    </row>
    <row r="22" spans="1:8" ht="22.5" customHeight="1">
      <c r="A22" s="21"/>
      <c r="B22" s="898" t="s">
        <v>16</v>
      </c>
      <c r="C22" s="574"/>
      <c r="D22" s="575"/>
      <c r="E22" s="896" t="s">
        <v>565</v>
      </c>
      <c r="F22" s="565"/>
      <c r="G22" s="574" t="s">
        <v>213</v>
      </c>
      <c r="H22" s="900" t="s">
        <v>342</v>
      </c>
    </row>
    <row r="23" spans="1:8" ht="22.5" customHeight="1">
      <c r="A23" s="23"/>
      <c r="B23" s="899"/>
      <c r="C23" s="576"/>
      <c r="D23" s="577"/>
      <c r="E23" s="897"/>
      <c r="F23" s="566"/>
      <c r="G23" s="579" t="s">
        <v>578</v>
      </c>
      <c r="H23" s="901"/>
    </row>
    <row r="24" spans="1:8" s="22" customFormat="1" ht="22.5" customHeight="1">
      <c r="A24" s="21"/>
      <c r="B24" s="898" t="s">
        <v>17</v>
      </c>
      <c r="C24" s="574"/>
      <c r="D24" s="575"/>
      <c r="E24" s="896" t="s">
        <v>419</v>
      </c>
      <c r="F24" s="565"/>
      <c r="G24" s="574" t="s">
        <v>214</v>
      </c>
      <c r="H24" s="900" t="s">
        <v>343</v>
      </c>
    </row>
    <row r="25" spans="1:8" s="22" customFormat="1" ht="22.5" customHeight="1">
      <c r="A25" s="23"/>
      <c r="B25" s="899"/>
      <c r="C25" s="576"/>
      <c r="D25" s="577"/>
      <c r="E25" s="897"/>
      <c r="F25" s="566"/>
      <c r="G25" s="579" t="s">
        <v>579</v>
      </c>
      <c r="H25" s="901"/>
    </row>
    <row r="26" spans="1:8" s="22" customFormat="1" ht="22.5" customHeight="1">
      <c r="A26" s="21"/>
      <c r="B26" s="898" t="s">
        <v>18</v>
      </c>
      <c r="C26" s="574"/>
      <c r="D26" s="575"/>
      <c r="E26" s="896" t="s">
        <v>227</v>
      </c>
      <c r="F26" s="565"/>
      <c r="G26" s="574" t="s">
        <v>344</v>
      </c>
      <c r="H26" s="900" t="s">
        <v>345</v>
      </c>
    </row>
    <row r="27" spans="1:8" s="22" customFormat="1" ht="22.5" customHeight="1">
      <c r="A27" s="23"/>
      <c r="B27" s="899"/>
      <c r="C27" s="576"/>
      <c r="D27" s="577"/>
      <c r="E27" s="897"/>
      <c r="F27" s="566"/>
      <c r="G27" s="579" t="s">
        <v>580</v>
      </c>
      <c r="H27" s="901"/>
    </row>
    <row r="28" spans="1:8" s="22" customFormat="1" ht="22.5" customHeight="1">
      <c r="A28" s="21"/>
      <c r="B28" s="898" t="s">
        <v>19</v>
      </c>
      <c r="C28" s="574"/>
      <c r="D28" s="575"/>
      <c r="E28" s="896" t="s">
        <v>253</v>
      </c>
      <c r="F28" s="565"/>
      <c r="G28" s="574" t="s">
        <v>221</v>
      </c>
      <c r="H28" s="900" t="s">
        <v>346</v>
      </c>
    </row>
    <row r="29" spans="1:8" s="22" customFormat="1" ht="22.5" customHeight="1">
      <c r="A29" s="23"/>
      <c r="B29" s="899"/>
      <c r="C29" s="576"/>
      <c r="D29" s="577"/>
      <c r="E29" s="897"/>
      <c r="F29" s="566"/>
      <c r="G29" s="579" t="s">
        <v>581</v>
      </c>
      <c r="H29" s="901"/>
    </row>
    <row r="30" spans="1:8" s="22" customFormat="1" ht="22.5" customHeight="1">
      <c r="A30" s="21"/>
      <c r="B30" s="898" t="s">
        <v>215</v>
      </c>
      <c r="C30" s="574"/>
      <c r="D30" s="575"/>
      <c r="E30" s="896" t="s">
        <v>220</v>
      </c>
      <c r="F30" s="565"/>
      <c r="G30" s="574" t="s">
        <v>254</v>
      </c>
      <c r="H30" s="900" t="s">
        <v>262</v>
      </c>
    </row>
    <row r="31" spans="1:8" s="22" customFormat="1" ht="22.5" customHeight="1">
      <c r="A31" s="23"/>
      <c r="B31" s="899"/>
      <c r="C31" s="576"/>
      <c r="D31" s="577"/>
      <c r="E31" s="897"/>
      <c r="F31" s="566"/>
      <c r="G31" s="579" t="s">
        <v>582</v>
      </c>
      <c r="H31" s="901"/>
    </row>
    <row r="32" spans="1:8" s="22" customFormat="1" ht="22.5" customHeight="1">
      <c r="A32" s="21"/>
      <c r="B32" s="898" t="s">
        <v>200</v>
      </c>
      <c r="C32" s="574"/>
      <c r="D32" s="575"/>
      <c r="E32" s="896" t="s">
        <v>218</v>
      </c>
      <c r="F32" s="565"/>
      <c r="G32" s="574" t="s">
        <v>219</v>
      </c>
      <c r="H32" s="900" t="s">
        <v>268</v>
      </c>
    </row>
    <row r="33" spans="1:8" s="22" customFormat="1" ht="22.5" customHeight="1">
      <c r="A33" s="23"/>
      <c r="B33" s="899"/>
      <c r="C33" s="576"/>
      <c r="D33" s="577"/>
      <c r="E33" s="897"/>
      <c r="F33" s="566"/>
      <c r="G33" s="579" t="s">
        <v>583</v>
      </c>
      <c r="H33" s="901"/>
    </row>
    <row r="34" spans="1:8" ht="22.5" customHeight="1">
      <c r="A34" s="281"/>
      <c r="B34" s="898" t="s">
        <v>222</v>
      </c>
      <c r="C34" s="574"/>
      <c r="D34" s="575"/>
      <c r="E34" s="896" t="s">
        <v>218</v>
      </c>
      <c r="F34" s="565"/>
      <c r="G34" s="574" t="s">
        <v>256</v>
      </c>
      <c r="H34" s="900" t="s">
        <v>584</v>
      </c>
    </row>
    <row r="35" spans="1:8" ht="22.5" customHeight="1">
      <c r="A35" s="282"/>
      <c r="B35" s="899"/>
      <c r="C35" s="576"/>
      <c r="D35" s="577"/>
      <c r="E35" s="897"/>
      <c r="F35" s="566"/>
      <c r="G35" s="579" t="s">
        <v>585</v>
      </c>
      <c r="H35" s="901"/>
    </row>
  </sheetData>
  <mergeCells count="50">
    <mergeCell ref="B1:D1"/>
    <mergeCell ref="B34:B35"/>
    <mergeCell ref="B22:B23"/>
    <mergeCell ref="E14:E15"/>
    <mergeCell ref="B20:B21"/>
    <mergeCell ref="B16:B17"/>
    <mergeCell ref="E16:E17"/>
    <mergeCell ref="B18:B19"/>
    <mergeCell ref="E18:E19"/>
    <mergeCell ref="A2:H2"/>
    <mergeCell ref="E34:E35"/>
    <mergeCell ref="B32:B33"/>
    <mergeCell ref="H10:H11"/>
    <mergeCell ref="E22:E23"/>
    <mergeCell ref="B14:B15"/>
    <mergeCell ref="H34:H35"/>
    <mergeCell ref="H32:H33"/>
    <mergeCell ref="H30:H31"/>
    <mergeCell ref="H28:H29"/>
    <mergeCell ref="E32:E33"/>
    <mergeCell ref="H14:H15"/>
    <mergeCell ref="H16:H17"/>
    <mergeCell ref="B28:B29"/>
    <mergeCell ref="E28:E29"/>
    <mergeCell ref="B24:B25"/>
    <mergeCell ref="E24:E25"/>
    <mergeCell ref="B26:B27"/>
    <mergeCell ref="E26:E27"/>
    <mergeCell ref="H6:H7"/>
    <mergeCell ref="E6:E7"/>
    <mergeCell ref="B6:B7"/>
    <mergeCell ref="H4:H5"/>
    <mergeCell ref="E4:E5"/>
    <mergeCell ref="B4:B5"/>
    <mergeCell ref="E10:E11"/>
    <mergeCell ref="B10:B11"/>
    <mergeCell ref="H8:H9"/>
    <mergeCell ref="E30:E31"/>
    <mergeCell ref="B30:B31"/>
    <mergeCell ref="E20:E21"/>
    <mergeCell ref="H18:H19"/>
    <mergeCell ref="E12:E13"/>
    <mergeCell ref="B12:B13"/>
    <mergeCell ref="E8:E9"/>
    <mergeCell ref="B8:B9"/>
    <mergeCell ref="H12:H13"/>
    <mergeCell ref="H26:H27"/>
    <mergeCell ref="H24:H25"/>
    <mergeCell ref="H22:H23"/>
    <mergeCell ref="H20:H21"/>
  </mergeCells>
  <phoneticPr fontId="2"/>
  <hyperlinks>
    <hyperlink ref="B1:D1" location="目次!A1" display="目次へ"/>
  </hyperlinks>
  <printOptions horizontalCentered="1" verticalCentered="1"/>
  <pageMargins left="0.39370078740157483" right="0.39370078740157483" top="0.55118110236220474" bottom="0.6692913385826772" header="0.51181102362204722" footer="0.51181102362204722"/>
  <pageSetup paperSize="9" scale="86" firstPageNumber="23" orientation="portrait" useFirstPageNumber="1" r:id="rId1"/>
  <headerFooter alignWithMargins="0">
    <oddFooter>&amp;C-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3.75" style="12" customWidth="1"/>
    <col min="2" max="2" width="3.75" style="13" customWidth="1"/>
    <col min="3" max="3" width="17.25" style="12" bestFit="1" customWidth="1"/>
    <col min="4" max="4" width="8.25" style="12" customWidth="1"/>
    <col min="5" max="5" width="6.25" style="12" customWidth="1"/>
    <col min="6" max="7" width="10" style="12" customWidth="1"/>
    <col min="8" max="8" width="10.625" style="12" customWidth="1"/>
    <col min="9" max="10" width="10" style="12" customWidth="1"/>
    <col min="11" max="11" width="9.875" style="12" customWidth="1"/>
    <col min="12" max="13" width="10" style="26" customWidth="1"/>
    <col min="14" max="16" width="10.625" style="26" customWidth="1"/>
    <col min="17" max="19" width="10" style="12" customWidth="1"/>
    <col min="20" max="20" width="10.625" style="12" customWidth="1"/>
    <col min="21" max="16384" width="9" style="12"/>
  </cols>
  <sheetData>
    <row r="1" spans="1:20" ht="22.5" customHeight="1" thickBot="1">
      <c r="B1" s="591" t="s">
        <v>331</v>
      </c>
      <c r="C1" s="591"/>
      <c r="D1" s="591"/>
      <c r="L1" s="324"/>
      <c r="M1" s="324"/>
      <c r="N1" s="324"/>
      <c r="O1" s="324"/>
      <c r="P1" s="324"/>
    </row>
    <row r="2" spans="1:20" s="5" customFormat="1" ht="26.25" customHeight="1" thickBot="1">
      <c r="A2" s="588" t="s">
        <v>0</v>
      </c>
      <c r="B2" s="589"/>
      <c r="C2" s="589"/>
      <c r="D2" s="589"/>
      <c r="E2" s="1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494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25" t="s">
        <v>349</v>
      </c>
      <c r="R2" s="125" t="s">
        <v>350</v>
      </c>
      <c r="S2" s="125" t="s">
        <v>336</v>
      </c>
      <c r="T2" s="126" t="s">
        <v>351</v>
      </c>
    </row>
    <row r="3" spans="1:20" ht="26.85" customHeight="1" thickBot="1">
      <c r="A3" s="599" t="s">
        <v>498</v>
      </c>
      <c r="B3" s="600"/>
      <c r="C3" s="601" t="s">
        <v>248</v>
      </c>
      <c r="D3" s="602"/>
      <c r="E3" s="14"/>
      <c r="F3" s="33" t="s">
        <v>420</v>
      </c>
      <c r="G3" s="33" t="s">
        <v>421</v>
      </c>
      <c r="H3" s="33" t="s">
        <v>422</v>
      </c>
      <c r="I3" s="33" t="s">
        <v>423</v>
      </c>
      <c r="J3" s="33" t="s">
        <v>424</v>
      </c>
      <c r="K3" s="33" t="s">
        <v>425</v>
      </c>
      <c r="L3" s="33" t="s">
        <v>426</v>
      </c>
      <c r="M3" s="33" t="s">
        <v>427</v>
      </c>
      <c r="N3" s="33" t="s">
        <v>428</v>
      </c>
      <c r="O3" s="33" t="s">
        <v>428</v>
      </c>
      <c r="P3" s="33" t="s">
        <v>429</v>
      </c>
      <c r="Q3" s="33" t="s">
        <v>430</v>
      </c>
      <c r="R3" s="33" t="s">
        <v>431</v>
      </c>
      <c r="S3" s="33" t="s">
        <v>432</v>
      </c>
      <c r="T3" s="120" t="s">
        <v>433</v>
      </c>
    </row>
    <row r="4" spans="1:20" ht="26.25" customHeight="1" thickTop="1" thickBot="1">
      <c r="A4" s="606" t="s">
        <v>499</v>
      </c>
      <c r="B4" s="607"/>
      <c r="C4" s="590" t="s">
        <v>495</v>
      </c>
      <c r="D4" s="590"/>
      <c r="E4" s="15" t="s">
        <v>500</v>
      </c>
      <c r="F4" s="127">
        <v>827.83</v>
      </c>
      <c r="G4" s="128">
        <v>552.54</v>
      </c>
      <c r="H4" s="127">
        <v>342.12</v>
      </c>
      <c r="I4" s="127">
        <v>347.1</v>
      </c>
      <c r="J4" s="127">
        <v>67.540000000000006</v>
      </c>
      <c r="K4" s="127">
        <v>172.74</v>
      </c>
      <c r="L4" s="128">
        <v>224.8</v>
      </c>
      <c r="M4" s="127">
        <v>32.71</v>
      </c>
      <c r="N4" s="127">
        <v>7.72</v>
      </c>
      <c r="O4" s="127">
        <v>19.170000000000002</v>
      </c>
      <c r="P4" s="127">
        <v>24.35</v>
      </c>
      <c r="Q4" s="127">
        <v>42.92</v>
      </c>
      <c r="R4" s="127">
        <v>501.43</v>
      </c>
      <c r="S4" s="127">
        <v>616.4</v>
      </c>
      <c r="T4" s="129">
        <v>85.13</v>
      </c>
    </row>
    <row r="5" spans="1:20" s="5" customFormat="1" ht="26.85" customHeight="1" thickTop="1">
      <c r="A5" s="592" t="s">
        <v>501</v>
      </c>
      <c r="B5" s="593"/>
      <c r="C5" s="595" t="s">
        <v>1</v>
      </c>
      <c r="D5" s="16" t="s">
        <v>228</v>
      </c>
      <c r="E5" s="17" t="s">
        <v>502</v>
      </c>
      <c r="F5" s="130" t="s">
        <v>275</v>
      </c>
      <c r="G5" s="131" t="s">
        <v>297</v>
      </c>
      <c r="H5" s="130" t="s">
        <v>277</v>
      </c>
      <c r="I5" s="130" t="s">
        <v>295</v>
      </c>
      <c r="J5" s="130" t="s">
        <v>434</v>
      </c>
      <c r="K5" s="132" t="s">
        <v>293</v>
      </c>
      <c r="L5" s="130" t="s">
        <v>435</v>
      </c>
      <c r="M5" s="130" t="s">
        <v>279</v>
      </c>
      <c r="N5" s="130" t="s">
        <v>281</v>
      </c>
      <c r="O5" s="130" t="s">
        <v>281</v>
      </c>
      <c r="P5" s="130" t="s">
        <v>281</v>
      </c>
      <c r="Q5" s="130" t="s">
        <v>275</v>
      </c>
      <c r="R5" s="130" t="s">
        <v>291</v>
      </c>
      <c r="S5" s="130" t="s">
        <v>286</v>
      </c>
      <c r="T5" s="361" t="s">
        <v>288</v>
      </c>
    </row>
    <row r="6" spans="1:20" ht="26.85" customHeight="1">
      <c r="A6" s="594" t="s">
        <v>2</v>
      </c>
      <c r="B6" s="604" t="s">
        <v>515</v>
      </c>
      <c r="C6" s="596"/>
      <c r="D6" s="362" t="s">
        <v>229</v>
      </c>
      <c r="E6" s="363" t="s">
        <v>503</v>
      </c>
      <c r="F6" s="364" t="s">
        <v>276</v>
      </c>
      <c r="G6" s="365" t="s">
        <v>296</v>
      </c>
      <c r="H6" s="364" t="s">
        <v>278</v>
      </c>
      <c r="I6" s="364" t="s">
        <v>296</v>
      </c>
      <c r="J6" s="364" t="s">
        <v>436</v>
      </c>
      <c r="K6" s="366" t="s">
        <v>294</v>
      </c>
      <c r="L6" s="364" t="s">
        <v>437</v>
      </c>
      <c r="M6" s="364" t="s">
        <v>280</v>
      </c>
      <c r="N6" s="364" t="s">
        <v>282</v>
      </c>
      <c r="O6" s="364" t="s">
        <v>283</v>
      </c>
      <c r="P6" s="364" t="s">
        <v>284</v>
      </c>
      <c r="Q6" s="364" t="s">
        <v>285</v>
      </c>
      <c r="R6" s="364" t="s">
        <v>292</v>
      </c>
      <c r="S6" s="364" t="s">
        <v>287</v>
      </c>
      <c r="T6" s="367" t="s">
        <v>289</v>
      </c>
    </row>
    <row r="7" spans="1:20" ht="26.25" customHeight="1">
      <c r="A7" s="594"/>
      <c r="B7" s="604"/>
      <c r="C7" s="596" t="s">
        <v>247</v>
      </c>
      <c r="D7" s="18" t="s">
        <v>230</v>
      </c>
      <c r="E7" s="18" t="s">
        <v>504</v>
      </c>
      <c r="F7" s="133">
        <v>29.2</v>
      </c>
      <c r="G7" s="134">
        <v>37.1</v>
      </c>
      <c r="H7" s="133">
        <v>29.7</v>
      </c>
      <c r="I7" s="133">
        <v>32</v>
      </c>
      <c r="J7" s="135">
        <v>10</v>
      </c>
      <c r="K7" s="136">
        <v>13</v>
      </c>
      <c r="L7" s="134">
        <v>24.6</v>
      </c>
      <c r="M7" s="133">
        <v>9</v>
      </c>
      <c r="N7" s="133">
        <v>2</v>
      </c>
      <c r="O7" s="133">
        <v>6.5</v>
      </c>
      <c r="P7" s="133">
        <v>6.7</v>
      </c>
      <c r="Q7" s="133">
        <v>5.5</v>
      </c>
      <c r="R7" s="133">
        <v>35</v>
      </c>
      <c r="S7" s="133">
        <v>38.799999999999997</v>
      </c>
      <c r="T7" s="368">
        <v>13.5</v>
      </c>
    </row>
    <row r="8" spans="1:20" ht="26.85" customHeight="1">
      <c r="A8" s="594"/>
      <c r="B8" s="604"/>
      <c r="C8" s="596"/>
      <c r="D8" s="362" t="s">
        <v>231</v>
      </c>
      <c r="E8" s="362" t="s">
        <v>504</v>
      </c>
      <c r="F8" s="369">
        <v>49.5</v>
      </c>
      <c r="G8" s="370">
        <v>34.299999999999997</v>
      </c>
      <c r="H8" s="369">
        <v>37</v>
      </c>
      <c r="I8" s="369">
        <v>15</v>
      </c>
      <c r="J8" s="371">
        <v>10.7</v>
      </c>
      <c r="K8" s="372">
        <v>24</v>
      </c>
      <c r="L8" s="370">
        <v>20.5</v>
      </c>
      <c r="M8" s="369">
        <v>5.4</v>
      </c>
      <c r="N8" s="369">
        <v>4.3</v>
      </c>
      <c r="O8" s="369">
        <v>4.3</v>
      </c>
      <c r="P8" s="369">
        <v>8.5</v>
      </c>
      <c r="Q8" s="369">
        <v>10.9</v>
      </c>
      <c r="R8" s="369">
        <v>30</v>
      </c>
      <c r="S8" s="369">
        <v>39.200000000000003</v>
      </c>
      <c r="T8" s="373">
        <v>10.8</v>
      </c>
    </row>
    <row r="9" spans="1:20" ht="26.85" customHeight="1">
      <c r="A9" s="594"/>
      <c r="B9" s="604"/>
      <c r="C9" s="596" t="s">
        <v>246</v>
      </c>
      <c r="D9" s="18" t="s">
        <v>232</v>
      </c>
      <c r="E9" s="18" t="s">
        <v>505</v>
      </c>
      <c r="F9" s="133">
        <v>971.3</v>
      </c>
      <c r="G9" s="134">
        <v>839.2</v>
      </c>
      <c r="H9" s="133">
        <v>669</v>
      </c>
      <c r="I9" s="133">
        <v>871</v>
      </c>
      <c r="J9" s="135">
        <v>590</v>
      </c>
      <c r="K9" s="136">
        <v>763</v>
      </c>
      <c r="L9" s="134">
        <v>784.9</v>
      </c>
      <c r="M9" s="133">
        <v>430.2</v>
      </c>
      <c r="N9" s="133">
        <v>100.5</v>
      </c>
      <c r="O9" s="133">
        <v>490</v>
      </c>
      <c r="P9" s="133">
        <v>142.19999999999999</v>
      </c>
      <c r="Q9" s="133">
        <v>305.5</v>
      </c>
      <c r="R9" s="133">
        <v>696</v>
      </c>
      <c r="S9" s="133">
        <v>959</v>
      </c>
      <c r="T9" s="368" t="s">
        <v>290</v>
      </c>
    </row>
    <row r="10" spans="1:20" ht="26.85" customHeight="1" thickBot="1">
      <c r="A10" s="603"/>
      <c r="B10" s="605"/>
      <c r="C10" s="617"/>
      <c r="D10" s="374" t="s">
        <v>233</v>
      </c>
      <c r="E10" s="374" t="s">
        <v>505</v>
      </c>
      <c r="F10" s="375" t="s">
        <v>290</v>
      </c>
      <c r="G10" s="376">
        <v>7.1</v>
      </c>
      <c r="H10" s="375">
        <v>0</v>
      </c>
      <c r="I10" s="375">
        <v>11.5</v>
      </c>
      <c r="J10" s="377">
        <v>10</v>
      </c>
      <c r="K10" s="375">
        <v>0</v>
      </c>
      <c r="L10" s="376">
        <v>88</v>
      </c>
      <c r="M10" s="375">
        <v>13</v>
      </c>
      <c r="N10" s="375">
        <v>13.7</v>
      </c>
      <c r="O10" s="375">
        <v>10</v>
      </c>
      <c r="P10" s="375">
        <v>8</v>
      </c>
      <c r="Q10" s="375">
        <v>19.399999999999999</v>
      </c>
      <c r="R10" s="375">
        <v>0</v>
      </c>
      <c r="S10" s="375">
        <v>100</v>
      </c>
      <c r="T10" s="378" t="s">
        <v>290</v>
      </c>
    </row>
    <row r="11" spans="1:20" ht="26.85" customHeight="1" thickTop="1">
      <c r="A11" s="618" t="s">
        <v>506</v>
      </c>
      <c r="B11" s="619"/>
      <c r="C11" s="621" t="s">
        <v>3</v>
      </c>
      <c r="D11" s="621"/>
      <c r="E11" s="379" t="s">
        <v>4</v>
      </c>
      <c r="F11" s="137">
        <v>715904</v>
      </c>
      <c r="G11" s="380">
        <v>32563</v>
      </c>
      <c r="H11" s="137">
        <v>34463</v>
      </c>
      <c r="I11" s="137">
        <v>13805</v>
      </c>
      <c r="J11" s="137">
        <v>74253</v>
      </c>
      <c r="K11" s="137">
        <v>7638</v>
      </c>
      <c r="L11" s="137">
        <v>34371</v>
      </c>
      <c r="M11" s="137">
        <v>29990</v>
      </c>
      <c r="N11" s="137">
        <v>22679</v>
      </c>
      <c r="O11" s="137">
        <v>33126</v>
      </c>
      <c r="P11" s="137">
        <v>29679</v>
      </c>
      <c r="Q11" s="137">
        <v>30901</v>
      </c>
      <c r="R11" s="137">
        <v>20530</v>
      </c>
      <c r="S11" s="137">
        <v>12998</v>
      </c>
      <c r="T11" s="138">
        <v>28016</v>
      </c>
    </row>
    <row r="12" spans="1:20" ht="26.85" customHeight="1">
      <c r="A12" s="594" t="s">
        <v>514</v>
      </c>
      <c r="B12" s="620" t="s">
        <v>352</v>
      </c>
      <c r="C12" s="608" t="s">
        <v>5</v>
      </c>
      <c r="D12" s="596"/>
      <c r="E12" s="381" t="s">
        <v>6</v>
      </c>
      <c r="F12" s="121">
        <v>1472027</v>
      </c>
      <c r="G12" s="382">
        <v>78003</v>
      </c>
      <c r="H12" s="121">
        <v>81808</v>
      </c>
      <c r="I12" s="121">
        <v>32964</v>
      </c>
      <c r="J12" s="121">
        <v>182921</v>
      </c>
      <c r="K12" s="121">
        <v>17633</v>
      </c>
      <c r="L12" s="121">
        <v>88273</v>
      </c>
      <c r="M12" s="121">
        <v>75736</v>
      </c>
      <c r="N12" s="121">
        <v>55729</v>
      </c>
      <c r="O12" s="121">
        <v>80424</v>
      </c>
      <c r="P12" s="121">
        <v>71775</v>
      </c>
      <c r="Q12" s="121">
        <v>72493</v>
      </c>
      <c r="R12" s="121">
        <v>53367</v>
      </c>
      <c r="S12" s="121">
        <v>32540</v>
      </c>
      <c r="T12" s="139">
        <v>74969</v>
      </c>
    </row>
    <row r="13" spans="1:20" ht="26.85" customHeight="1">
      <c r="A13" s="594"/>
      <c r="B13" s="620"/>
      <c r="C13" s="19"/>
      <c r="D13" s="383" t="s">
        <v>7</v>
      </c>
      <c r="E13" s="384" t="s">
        <v>6</v>
      </c>
      <c r="F13" s="385">
        <v>697553</v>
      </c>
      <c r="G13" s="386">
        <v>38714</v>
      </c>
      <c r="H13" s="385">
        <v>40553</v>
      </c>
      <c r="I13" s="385">
        <v>15845</v>
      </c>
      <c r="J13" s="385">
        <v>88003</v>
      </c>
      <c r="K13" s="385">
        <v>8376</v>
      </c>
      <c r="L13" s="385">
        <v>42683</v>
      </c>
      <c r="M13" s="385">
        <v>36296</v>
      </c>
      <c r="N13" s="385">
        <v>26607</v>
      </c>
      <c r="O13" s="385">
        <v>38865</v>
      </c>
      <c r="P13" s="385">
        <v>34683</v>
      </c>
      <c r="Q13" s="385">
        <v>35538</v>
      </c>
      <c r="R13" s="385">
        <v>25493</v>
      </c>
      <c r="S13" s="385">
        <v>15809</v>
      </c>
      <c r="T13" s="387">
        <v>35818</v>
      </c>
    </row>
    <row r="14" spans="1:20" ht="26.85" customHeight="1">
      <c r="A14" s="594"/>
      <c r="B14" s="620"/>
      <c r="C14" s="20"/>
      <c r="D14" s="388" t="s">
        <v>8</v>
      </c>
      <c r="E14" s="389" t="s">
        <v>6</v>
      </c>
      <c r="F14" s="390">
        <v>774474</v>
      </c>
      <c r="G14" s="391">
        <v>39289</v>
      </c>
      <c r="H14" s="390">
        <v>41255</v>
      </c>
      <c r="I14" s="390">
        <v>17119</v>
      </c>
      <c r="J14" s="390">
        <v>94918</v>
      </c>
      <c r="K14" s="390">
        <v>9257</v>
      </c>
      <c r="L14" s="390">
        <v>45590</v>
      </c>
      <c r="M14" s="390">
        <v>39440</v>
      </c>
      <c r="N14" s="390">
        <v>29122</v>
      </c>
      <c r="O14" s="390">
        <v>41559</v>
      </c>
      <c r="P14" s="390">
        <v>37092</v>
      </c>
      <c r="Q14" s="390">
        <v>36955</v>
      </c>
      <c r="R14" s="390">
        <v>27874</v>
      </c>
      <c r="S14" s="390">
        <v>16731</v>
      </c>
      <c r="T14" s="392">
        <v>39151</v>
      </c>
    </row>
    <row r="15" spans="1:20" ht="26.85" customHeight="1">
      <c r="A15" s="594"/>
      <c r="B15" s="620"/>
      <c r="C15" s="597" t="s">
        <v>257</v>
      </c>
      <c r="D15" s="598"/>
      <c r="E15" s="393"/>
      <c r="F15" s="141">
        <v>90.067968711667532</v>
      </c>
      <c r="G15" s="394">
        <v>98.5</v>
      </c>
      <c r="H15" s="141">
        <v>98.3</v>
      </c>
      <c r="I15" s="141">
        <v>92.6</v>
      </c>
      <c r="J15" s="141">
        <v>92.7</v>
      </c>
      <c r="K15" s="141">
        <v>90.5</v>
      </c>
      <c r="L15" s="141">
        <v>93.6</v>
      </c>
      <c r="M15" s="141">
        <v>92</v>
      </c>
      <c r="N15" s="141">
        <v>91.4</v>
      </c>
      <c r="O15" s="141">
        <v>93.5</v>
      </c>
      <c r="P15" s="141">
        <v>93.5</v>
      </c>
      <c r="Q15" s="141">
        <v>96.2</v>
      </c>
      <c r="R15" s="141">
        <v>91.5</v>
      </c>
      <c r="S15" s="141">
        <v>94.5</v>
      </c>
      <c r="T15" s="142">
        <v>91.5</v>
      </c>
    </row>
    <row r="16" spans="1:20" ht="26.85" customHeight="1">
      <c r="A16" s="594"/>
      <c r="B16" s="620"/>
      <c r="C16" s="616" t="s">
        <v>9</v>
      </c>
      <c r="D16" s="598"/>
      <c r="E16" s="381" t="s">
        <v>6</v>
      </c>
      <c r="F16" s="141">
        <v>2.0561793201323084</v>
      </c>
      <c r="G16" s="394">
        <v>2.4</v>
      </c>
      <c r="H16" s="141">
        <v>2.4</v>
      </c>
      <c r="I16" s="141">
        <v>2.4</v>
      </c>
      <c r="J16" s="141">
        <v>2.5</v>
      </c>
      <c r="K16" s="141">
        <v>2.3079999999999998</v>
      </c>
      <c r="L16" s="141">
        <v>2.6</v>
      </c>
      <c r="M16" s="141">
        <v>2.5</v>
      </c>
      <c r="N16" s="141">
        <v>2.5</v>
      </c>
      <c r="O16" s="141">
        <v>2.4</v>
      </c>
      <c r="P16" s="141">
        <v>2.41</v>
      </c>
      <c r="Q16" s="141">
        <v>2.35</v>
      </c>
      <c r="R16" s="141">
        <v>2.6</v>
      </c>
      <c r="S16" s="141">
        <v>2.5</v>
      </c>
      <c r="T16" s="142">
        <v>2.67</v>
      </c>
    </row>
    <row r="17" spans="1:20" ht="26.85" customHeight="1" thickBot="1">
      <c r="A17" s="594"/>
      <c r="B17" s="620"/>
      <c r="C17" s="608" t="s">
        <v>10</v>
      </c>
      <c r="D17" s="608"/>
      <c r="E17" s="395" t="s">
        <v>496</v>
      </c>
      <c r="F17" s="143">
        <v>1778.175470809224</v>
      </c>
      <c r="G17" s="396">
        <v>141.19999999999999</v>
      </c>
      <c r="H17" s="143">
        <v>239.1</v>
      </c>
      <c r="I17" s="143">
        <v>95</v>
      </c>
      <c r="J17" s="143">
        <v>2708.3</v>
      </c>
      <c r="K17" s="143">
        <v>102.1</v>
      </c>
      <c r="L17" s="143">
        <v>392.7</v>
      </c>
      <c r="M17" s="143">
        <v>2315.4</v>
      </c>
      <c r="N17" s="143">
        <v>7218.8</v>
      </c>
      <c r="O17" s="143">
        <v>4195.3</v>
      </c>
      <c r="P17" s="143">
        <v>2947.63</v>
      </c>
      <c r="Q17" s="143">
        <v>1689</v>
      </c>
      <c r="R17" s="143">
        <v>106.4</v>
      </c>
      <c r="S17" s="143">
        <v>52.8</v>
      </c>
      <c r="T17" s="144">
        <v>880.64</v>
      </c>
    </row>
    <row r="18" spans="1:20" ht="26.85" customHeight="1" thickTop="1">
      <c r="A18" s="592" t="s">
        <v>497</v>
      </c>
      <c r="B18" s="593"/>
      <c r="C18" s="615" t="s">
        <v>235</v>
      </c>
      <c r="D18" s="615"/>
      <c r="E18" s="397" t="s">
        <v>6</v>
      </c>
      <c r="F18" s="145">
        <v>11180</v>
      </c>
      <c r="G18" s="398">
        <v>721</v>
      </c>
      <c r="H18" s="398">
        <v>657</v>
      </c>
      <c r="I18" s="145">
        <v>205</v>
      </c>
      <c r="J18" s="145">
        <v>1296</v>
      </c>
      <c r="K18" s="145">
        <v>106</v>
      </c>
      <c r="L18" s="145">
        <v>607</v>
      </c>
      <c r="M18" s="145">
        <v>504</v>
      </c>
      <c r="N18" s="145">
        <v>479</v>
      </c>
      <c r="O18" s="145">
        <v>731</v>
      </c>
      <c r="P18" s="145">
        <v>497</v>
      </c>
      <c r="Q18" s="145">
        <v>565</v>
      </c>
      <c r="R18" s="145">
        <v>372</v>
      </c>
      <c r="S18" s="145">
        <v>223</v>
      </c>
      <c r="T18" s="146">
        <v>706</v>
      </c>
    </row>
    <row r="19" spans="1:20" ht="26.85" customHeight="1">
      <c r="A19" s="594" t="s">
        <v>594</v>
      </c>
      <c r="B19" s="610"/>
      <c r="C19" s="613" t="s">
        <v>236</v>
      </c>
      <c r="D19" s="613"/>
      <c r="E19" s="381" t="s">
        <v>6</v>
      </c>
      <c r="F19" s="121">
        <v>14314</v>
      </c>
      <c r="G19" s="382">
        <v>1009</v>
      </c>
      <c r="H19" s="382">
        <v>1038</v>
      </c>
      <c r="I19" s="121">
        <v>551</v>
      </c>
      <c r="J19" s="121">
        <v>1670</v>
      </c>
      <c r="K19" s="121">
        <v>345</v>
      </c>
      <c r="L19" s="121">
        <v>804</v>
      </c>
      <c r="M19" s="121">
        <v>729</v>
      </c>
      <c r="N19" s="121">
        <v>490</v>
      </c>
      <c r="O19" s="121">
        <v>716</v>
      </c>
      <c r="P19" s="121">
        <v>690</v>
      </c>
      <c r="Q19" s="121">
        <v>527</v>
      </c>
      <c r="R19" s="121">
        <v>842</v>
      </c>
      <c r="S19" s="121">
        <v>452</v>
      </c>
      <c r="T19" s="139">
        <v>584</v>
      </c>
    </row>
    <row r="20" spans="1:20" ht="26.85" customHeight="1">
      <c r="A20" s="594"/>
      <c r="B20" s="610"/>
      <c r="C20" s="613" t="s">
        <v>234</v>
      </c>
      <c r="D20" s="613"/>
      <c r="E20" s="381" t="s">
        <v>6</v>
      </c>
      <c r="F20" s="147">
        <v>-3134</v>
      </c>
      <c r="G20" s="399">
        <v>-288</v>
      </c>
      <c r="H20" s="399">
        <v>-381</v>
      </c>
      <c r="I20" s="147">
        <v>-346</v>
      </c>
      <c r="J20" s="147">
        <v>-374</v>
      </c>
      <c r="K20" s="147">
        <v>-239</v>
      </c>
      <c r="L20" s="147">
        <v>-197</v>
      </c>
      <c r="M20" s="147">
        <v>-225</v>
      </c>
      <c r="N20" s="147">
        <v>-11</v>
      </c>
      <c r="O20" s="147">
        <v>15</v>
      </c>
      <c r="P20" s="147">
        <v>-193</v>
      </c>
      <c r="Q20" s="147">
        <v>38</v>
      </c>
      <c r="R20" s="147">
        <v>-470</v>
      </c>
      <c r="S20" s="147">
        <v>-229</v>
      </c>
      <c r="T20" s="148">
        <v>122</v>
      </c>
    </row>
    <row r="21" spans="1:20" ht="26.85" customHeight="1">
      <c r="A21" s="594"/>
      <c r="B21" s="610"/>
      <c r="C21" s="613" t="s">
        <v>237</v>
      </c>
      <c r="D21" s="613"/>
      <c r="E21" s="381" t="s">
        <v>6</v>
      </c>
      <c r="F21" s="147">
        <v>52466</v>
      </c>
      <c r="G21" s="399">
        <v>2919</v>
      </c>
      <c r="H21" s="399">
        <v>3530</v>
      </c>
      <c r="I21" s="147">
        <v>903</v>
      </c>
      <c r="J21" s="147">
        <v>6255</v>
      </c>
      <c r="K21" s="147">
        <v>525</v>
      </c>
      <c r="L21" s="147">
        <v>2404</v>
      </c>
      <c r="M21" s="147">
        <v>2104</v>
      </c>
      <c r="N21" s="147">
        <v>2850</v>
      </c>
      <c r="O21" s="147">
        <v>3399</v>
      </c>
      <c r="P21" s="147">
        <v>2305</v>
      </c>
      <c r="Q21" s="147">
        <v>3248</v>
      </c>
      <c r="R21" s="147">
        <v>1006</v>
      </c>
      <c r="S21" s="147">
        <v>1197</v>
      </c>
      <c r="T21" s="148">
        <v>3382</v>
      </c>
    </row>
    <row r="22" spans="1:20" ht="26.85" customHeight="1">
      <c r="A22" s="594"/>
      <c r="B22" s="610"/>
      <c r="C22" s="613" t="s">
        <v>238</v>
      </c>
      <c r="D22" s="613"/>
      <c r="E22" s="381" t="s">
        <v>6</v>
      </c>
      <c r="F22" s="147">
        <v>49758</v>
      </c>
      <c r="G22" s="399">
        <v>3050</v>
      </c>
      <c r="H22" s="399">
        <v>4121</v>
      </c>
      <c r="I22" s="147">
        <v>1011</v>
      </c>
      <c r="J22" s="147">
        <v>6830</v>
      </c>
      <c r="K22" s="147">
        <v>652</v>
      </c>
      <c r="L22" s="147">
        <v>2754</v>
      </c>
      <c r="M22" s="147">
        <v>2494</v>
      </c>
      <c r="N22" s="147">
        <v>1967</v>
      </c>
      <c r="O22" s="147">
        <v>3076</v>
      </c>
      <c r="P22" s="147">
        <v>2557</v>
      </c>
      <c r="Q22" s="147">
        <v>2494</v>
      </c>
      <c r="R22" s="147">
        <v>1420</v>
      </c>
      <c r="S22" s="147">
        <v>1166</v>
      </c>
      <c r="T22" s="148">
        <v>2508</v>
      </c>
    </row>
    <row r="23" spans="1:20" ht="26.85" customHeight="1">
      <c r="A23" s="594"/>
      <c r="B23" s="610"/>
      <c r="C23" s="613" t="s">
        <v>239</v>
      </c>
      <c r="D23" s="613"/>
      <c r="E23" s="381" t="s">
        <v>6</v>
      </c>
      <c r="F23" s="147">
        <v>2708</v>
      </c>
      <c r="G23" s="399">
        <v>-131</v>
      </c>
      <c r="H23" s="399">
        <v>-591</v>
      </c>
      <c r="I23" s="147">
        <v>-108</v>
      </c>
      <c r="J23" s="147">
        <v>-575</v>
      </c>
      <c r="K23" s="147">
        <v>-127</v>
      </c>
      <c r="L23" s="147">
        <v>-350</v>
      </c>
      <c r="M23" s="147">
        <v>-390</v>
      </c>
      <c r="N23" s="147">
        <v>883</v>
      </c>
      <c r="O23" s="147">
        <v>323</v>
      </c>
      <c r="P23" s="147">
        <v>-252</v>
      </c>
      <c r="Q23" s="147">
        <v>754</v>
      </c>
      <c r="R23" s="147">
        <v>-414</v>
      </c>
      <c r="S23" s="147">
        <v>31</v>
      </c>
      <c r="T23" s="148">
        <v>874</v>
      </c>
    </row>
    <row r="24" spans="1:20" ht="26.85" customHeight="1">
      <c r="A24" s="594"/>
      <c r="B24" s="610"/>
      <c r="C24" s="384" t="s">
        <v>190</v>
      </c>
      <c r="D24" s="400" t="s">
        <v>240</v>
      </c>
      <c r="E24" s="384" t="s">
        <v>6</v>
      </c>
      <c r="F24" s="149">
        <v>7.578720741765598</v>
      </c>
      <c r="G24" s="401">
        <v>9.1999999999999993</v>
      </c>
      <c r="H24" s="401">
        <v>7.8</v>
      </c>
      <c r="I24" s="149">
        <v>6.1</v>
      </c>
      <c r="J24" s="149">
        <v>7.1</v>
      </c>
      <c r="K24" s="149">
        <v>5.5</v>
      </c>
      <c r="L24" s="149">
        <v>6.8</v>
      </c>
      <c r="M24" s="149">
        <v>6.6</v>
      </c>
      <c r="N24" s="149">
        <v>8.9733982765080551</v>
      </c>
      <c r="O24" s="149">
        <v>9.1</v>
      </c>
      <c r="P24" s="149">
        <v>6.83</v>
      </c>
      <c r="Q24" s="149">
        <v>8.3000000000000007</v>
      </c>
      <c r="R24" s="149">
        <v>6.8</v>
      </c>
      <c r="S24" s="149">
        <v>6.7</v>
      </c>
      <c r="T24" s="150">
        <v>9.6999999999999993</v>
      </c>
    </row>
    <row r="25" spans="1:20" ht="26.85" customHeight="1">
      <c r="A25" s="594"/>
      <c r="B25" s="610"/>
      <c r="C25" s="402" t="s">
        <v>353</v>
      </c>
      <c r="D25" s="403" t="s">
        <v>241</v>
      </c>
      <c r="E25" s="389" t="s">
        <v>6</v>
      </c>
      <c r="F25" s="404">
        <v>9.7032029246540947</v>
      </c>
      <c r="G25" s="405">
        <v>12.9</v>
      </c>
      <c r="H25" s="405">
        <v>12.4</v>
      </c>
      <c r="I25" s="404">
        <v>16.3</v>
      </c>
      <c r="J25" s="404">
        <v>9.1</v>
      </c>
      <c r="K25" s="404">
        <v>18</v>
      </c>
      <c r="L25" s="404">
        <v>9</v>
      </c>
      <c r="M25" s="404">
        <v>9.5</v>
      </c>
      <c r="N25" s="404">
        <v>9.1794679655301614</v>
      </c>
      <c r="O25" s="404">
        <v>8.9</v>
      </c>
      <c r="P25" s="404">
        <v>9.49</v>
      </c>
      <c r="Q25" s="404">
        <v>7.7</v>
      </c>
      <c r="R25" s="404">
        <v>15.3</v>
      </c>
      <c r="S25" s="404">
        <v>13.6</v>
      </c>
      <c r="T25" s="406">
        <v>8</v>
      </c>
    </row>
    <row r="26" spans="1:20" ht="26.85" customHeight="1">
      <c r="A26" s="594"/>
      <c r="B26" s="610"/>
      <c r="C26" s="384" t="s">
        <v>191</v>
      </c>
      <c r="D26" s="400" t="s">
        <v>242</v>
      </c>
      <c r="E26" s="384" t="s">
        <v>6</v>
      </c>
      <c r="F26" s="149">
        <v>35.56575692642879</v>
      </c>
      <c r="G26" s="401">
        <v>37.4</v>
      </c>
      <c r="H26" s="401">
        <v>42.028799999999997</v>
      </c>
      <c r="I26" s="149">
        <v>26.7</v>
      </c>
      <c r="J26" s="149">
        <v>34</v>
      </c>
      <c r="K26" s="149">
        <v>27.4</v>
      </c>
      <c r="L26" s="149">
        <v>26.9</v>
      </c>
      <c r="M26" s="149">
        <v>27.4</v>
      </c>
      <c r="N26" s="149">
        <v>53.390783064818287</v>
      </c>
      <c r="O26" s="149">
        <v>42.4</v>
      </c>
      <c r="P26" s="149">
        <v>31.72</v>
      </c>
      <c r="Q26" s="149">
        <v>47.7</v>
      </c>
      <c r="R26" s="149">
        <v>18.3</v>
      </c>
      <c r="S26" s="149">
        <v>36.1</v>
      </c>
      <c r="T26" s="150">
        <v>46.4</v>
      </c>
    </row>
    <row r="27" spans="1:20" ht="26.85" customHeight="1">
      <c r="A27" s="594"/>
      <c r="B27" s="610"/>
      <c r="C27" s="402" t="s">
        <v>353</v>
      </c>
      <c r="D27" s="403" t="s">
        <v>238</v>
      </c>
      <c r="E27" s="389" t="s">
        <v>6</v>
      </c>
      <c r="F27" s="404">
        <v>33.730052474845493</v>
      </c>
      <c r="G27" s="405">
        <v>39.1</v>
      </c>
      <c r="H27" s="405">
        <v>49.065300000000001</v>
      </c>
      <c r="I27" s="404">
        <v>29.9</v>
      </c>
      <c r="J27" s="404">
        <v>37.1</v>
      </c>
      <c r="K27" s="404">
        <v>34</v>
      </c>
      <c r="L27" s="404">
        <v>30.8</v>
      </c>
      <c r="M27" s="404">
        <v>32.4</v>
      </c>
      <c r="N27" s="404">
        <v>36.84900711877107</v>
      </c>
      <c r="O27" s="404">
        <v>38.4</v>
      </c>
      <c r="P27" s="404">
        <v>35.18</v>
      </c>
      <c r="Q27" s="404">
        <v>36.700000000000003</v>
      </c>
      <c r="R27" s="404">
        <v>25.8</v>
      </c>
      <c r="S27" s="404">
        <v>35.200000000000003</v>
      </c>
      <c r="T27" s="406">
        <v>34.4</v>
      </c>
    </row>
    <row r="28" spans="1:20" ht="26.85" customHeight="1">
      <c r="A28" s="594"/>
      <c r="B28" s="610"/>
      <c r="C28" s="614" t="s">
        <v>243</v>
      </c>
      <c r="D28" s="614"/>
      <c r="E28" s="381" t="s">
        <v>12</v>
      </c>
      <c r="F28" s="121">
        <v>7511</v>
      </c>
      <c r="G28" s="382">
        <v>398</v>
      </c>
      <c r="H28" s="382">
        <v>371</v>
      </c>
      <c r="I28" s="121">
        <v>130</v>
      </c>
      <c r="J28" s="121">
        <v>1779</v>
      </c>
      <c r="K28" s="121">
        <v>43</v>
      </c>
      <c r="L28" s="121">
        <v>345</v>
      </c>
      <c r="M28" s="121">
        <v>302</v>
      </c>
      <c r="N28" s="121">
        <v>271</v>
      </c>
      <c r="O28" s="121">
        <v>384</v>
      </c>
      <c r="P28" s="121">
        <v>551</v>
      </c>
      <c r="Q28" s="121">
        <v>225</v>
      </c>
      <c r="R28" s="382">
        <v>184</v>
      </c>
      <c r="S28" s="121">
        <v>113</v>
      </c>
      <c r="T28" s="139">
        <v>292</v>
      </c>
    </row>
    <row r="29" spans="1:20" ht="26.25" customHeight="1">
      <c r="A29" s="594"/>
      <c r="B29" s="610"/>
      <c r="C29" s="614" t="s">
        <v>244</v>
      </c>
      <c r="D29" s="614"/>
      <c r="E29" s="381" t="s">
        <v>12</v>
      </c>
      <c r="F29" s="121">
        <v>2460</v>
      </c>
      <c r="G29" s="382">
        <v>100</v>
      </c>
      <c r="H29" s="382">
        <v>167</v>
      </c>
      <c r="I29" s="121">
        <v>50</v>
      </c>
      <c r="J29" s="121">
        <v>485</v>
      </c>
      <c r="K29" s="121">
        <v>38</v>
      </c>
      <c r="L29" s="121">
        <v>136</v>
      </c>
      <c r="M29" s="121">
        <v>115</v>
      </c>
      <c r="N29" s="121">
        <v>85</v>
      </c>
      <c r="O29" s="121">
        <v>101</v>
      </c>
      <c r="P29" s="121">
        <v>196</v>
      </c>
      <c r="Q29" s="121">
        <v>89</v>
      </c>
      <c r="R29" s="382">
        <v>87</v>
      </c>
      <c r="S29" s="121">
        <v>45</v>
      </c>
      <c r="T29" s="139">
        <v>107</v>
      </c>
    </row>
    <row r="30" spans="1:20" ht="26.85" customHeight="1" thickBot="1">
      <c r="A30" s="611"/>
      <c r="B30" s="612"/>
      <c r="C30" s="609" t="s">
        <v>245</v>
      </c>
      <c r="D30" s="609"/>
      <c r="E30" s="407" t="s">
        <v>12</v>
      </c>
      <c r="F30" s="151">
        <v>233</v>
      </c>
      <c r="G30" s="408">
        <v>11</v>
      </c>
      <c r="H30" s="408">
        <v>14</v>
      </c>
      <c r="I30" s="151">
        <v>4</v>
      </c>
      <c r="J30" s="151">
        <v>25</v>
      </c>
      <c r="K30" s="151">
        <v>1</v>
      </c>
      <c r="L30" s="151">
        <v>19</v>
      </c>
      <c r="M30" s="151">
        <v>8</v>
      </c>
      <c r="N30" s="151">
        <v>1</v>
      </c>
      <c r="O30" s="151">
        <v>13</v>
      </c>
      <c r="P30" s="151">
        <v>8</v>
      </c>
      <c r="Q30" s="151">
        <v>8</v>
      </c>
      <c r="R30" s="408">
        <v>8</v>
      </c>
      <c r="S30" s="151">
        <v>4</v>
      </c>
      <c r="T30" s="152">
        <v>9</v>
      </c>
    </row>
    <row r="31" spans="1:20">
      <c r="A31" s="1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spans="1:20">
      <c r="A32" s="1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</row>
    <row r="33" spans="1:20">
      <c r="A33" s="1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s="154" customFormat="1"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s="154" customFormat="1"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s="154" customFormat="1"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s="154" customFormat="1"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s="154" customFormat="1"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</row>
    <row r="39" spans="1:20" s="154" customFormat="1"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</row>
    <row r="40" spans="1:20" s="154" customFormat="1"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</row>
    <row r="41" spans="1:20" s="154" customFormat="1"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</row>
    <row r="42" spans="1:20" s="154" customFormat="1"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  <row r="43" spans="1:20" s="154" customFormat="1"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</row>
    <row r="44" spans="1:20" s="154" customFormat="1"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</row>
    <row r="45" spans="1:20" s="154" customFormat="1"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</row>
    <row r="46" spans="1:20" s="154" customFormat="1"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</row>
    <row r="47" spans="1:20" s="154" customFormat="1"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</row>
    <row r="48" spans="1:20" s="154" customFormat="1"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</row>
    <row r="49" spans="6:20" s="154" customFormat="1"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</row>
    <row r="50" spans="6:20" s="154" customFormat="1"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</row>
    <row r="51" spans="6:20" s="154" customFormat="1"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</row>
    <row r="52" spans="6:20" s="154" customFormat="1"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</row>
    <row r="53" spans="6:20" s="154" customFormat="1"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</row>
    <row r="54" spans="6:20" s="154" customFormat="1"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</row>
    <row r="55" spans="6:20" s="154" customFormat="1"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</row>
    <row r="56" spans="6:20" s="154" customFormat="1"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</row>
    <row r="57" spans="6:20" s="154" customFormat="1"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</row>
    <row r="58" spans="6:20" s="154" customFormat="1"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</row>
    <row r="59" spans="6:20" s="154" customFormat="1"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</row>
    <row r="60" spans="6:20" s="154" customFormat="1"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</row>
    <row r="61" spans="6:20" s="154" customFormat="1"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</row>
    <row r="62" spans="6:20" s="154" customFormat="1"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</row>
    <row r="63" spans="6:20" s="154" customFormat="1"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</row>
    <row r="64" spans="6:20" s="154" customFormat="1"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</row>
    <row r="65" spans="6:20" s="154" customFormat="1"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</row>
    <row r="66" spans="6:20" s="154" customFormat="1"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</row>
    <row r="67" spans="6:20" s="154" customFormat="1"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</row>
    <row r="68" spans="6:20" s="154" customFormat="1"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</row>
    <row r="69" spans="6:20" s="154" customFormat="1"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</row>
    <row r="70" spans="6:20" s="154" customFormat="1"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</row>
    <row r="71" spans="6:20" s="154" customFormat="1"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</row>
    <row r="72" spans="6:20" s="154" customFormat="1"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</row>
    <row r="73" spans="6:20" s="154" customFormat="1"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</row>
    <row r="74" spans="6:20" s="154" customFormat="1"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</row>
    <row r="75" spans="6:20" s="154" customFormat="1"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</row>
    <row r="76" spans="6:20" s="154" customFormat="1"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</row>
    <row r="77" spans="6:20" s="154" customFormat="1"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</row>
    <row r="78" spans="6:20" s="154" customFormat="1"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</row>
    <row r="79" spans="6:20" s="154" customFormat="1"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</row>
    <row r="80" spans="6:20" s="154" customFormat="1"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</row>
    <row r="81" spans="6:20" s="154" customFormat="1"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</row>
    <row r="82" spans="6:20" s="154" customFormat="1"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</row>
    <row r="83" spans="6:20" s="154" customFormat="1"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</row>
    <row r="84" spans="6:20" s="154" customFormat="1"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</row>
    <row r="85" spans="6:20" s="154" customFormat="1"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</row>
    <row r="86" spans="6:20" s="154" customFormat="1"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</row>
    <row r="87" spans="6:20" s="154" customFormat="1"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</row>
    <row r="88" spans="6:20" s="154" customFormat="1"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</row>
    <row r="89" spans="6:20" s="154" customFormat="1"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</row>
    <row r="90" spans="6:20" s="154" customFormat="1"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</row>
    <row r="91" spans="6:20" s="154" customFormat="1"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</row>
    <row r="92" spans="6:20" s="154" customFormat="1"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</row>
  </sheetData>
  <mergeCells count="31">
    <mergeCell ref="A11:B11"/>
    <mergeCell ref="B12:B17"/>
    <mergeCell ref="C11:D11"/>
    <mergeCell ref="C12:D12"/>
    <mergeCell ref="C30:D30"/>
    <mergeCell ref="A18:B18"/>
    <mergeCell ref="A19:B30"/>
    <mergeCell ref="C20:D20"/>
    <mergeCell ref="C21:D21"/>
    <mergeCell ref="C22:D22"/>
    <mergeCell ref="C28:D28"/>
    <mergeCell ref="C19:D19"/>
    <mergeCell ref="C29:D29"/>
    <mergeCell ref="C18:D18"/>
    <mergeCell ref="C23:D23"/>
    <mergeCell ref="A2:D2"/>
    <mergeCell ref="C4:D4"/>
    <mergeCell ref="B1:D1"/>
    <mergeCell ref="A5:B5"/>
    <mergeCell ref="A12:A17"/>
    <mergeCell ref="C5:C6"/>
    <mergeCell ref="C15:D15"/>
    <mergeCell ref="A3:B3"/>
    <mergeCell ref="C3:D3"/>
    <mergeCell ref="A6:A10"/>
    <mergeCell ref="B6:B10"/>
    <mergeCell ref="C7:C8"/>
    <mergeCell ref="A4:B4"/>
    <mergeCell ref="C17:D17"/>
    <mergeCell ref="C16:D16"/>
    <mergeCell ref="C9:C10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pageOrder="overThenDown" orientation="portrait" r:id="rId1"/>
  <headerFooter alignWithMargins="0">
    <oddFooter>&amp;C-　&amp;P　-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 activeCell="A4" sqref="A4:A45"/>
    </sheetView>
  </sheetViews>
  <sheetFormatPr defaultRowHeight="13.5"/>
  <cols>
    <col min="1" max="1" width="3.75" style="6" customWidth="1"/>
    <col min="2" max="2" width="4.25" style="6" customWidth="1"/>
    <col min="3" max="3" width="7.5" style="6" bestFit="1" customWidth="1"/>
    <col min="4" max="4" width="12.25" style="6" customWidth="1"/>
    <col min="5" max="5" width="6.25" style="6" customWidth="1"/>
    <col min="6" max="6" width="10.5" style="6" customWidth="1"/>
    <col min="7" max="7" width="10" style="6" customWidth="1"/>
    <col min="8" max="8" width="9.875" style="6" customWidth="1"/>
    <col min="9" max="10" width="10" style="6" customWidth="1"/>
    <col min="11" max="11" width="9.875" style="6" customWidth="1"/>
    <col min="12" max="20" width="10" style="6" customWidth="1"/>
    <col min="21" max="16384" width="9" style="6"/>
  </cols>
  <sheetData>
    <row r="1" spans="1:30" ht="22.5" customHeight="1" thickBot="1">
      <c r="B1" s="591" t="s">
        <v>331</v>
      </c>
      <c r="C1" s="591"/>
      <c r="D1" s="591"/>
    </row>
    <row r="2" spans="1:30" s="156" customFormat="1" ht="26.25" customHeight="1" thickBot="1">
      <c r="A2" s="678" t="s">
        <v>249</v>
      </c>
      <c r="B2" s="679"/>
      <c r="C2" s="679"/>
      <c r="D2" s="680"/>
      <c r="E2" s="34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25" t="s">
        <v>349</v>
      </c>
      <c r="R2" s="125" t="s">
        <v>350</v>
      </c>
      <c r="S2" s="125" t="s">
        <v>336</v>
      </c>
      <c r="T2" s="126" t="s">
        <v>351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s="96" customFormat="1" ht="26.25" customHeight="1">
      <c r="A3" s="35" t="s">
        <v>354</v>
      </c>
      <c r="B3" s="675" t="s">
        <v>355</v>
      </c>
      <c r="C3" s="675"/>
      <c r="D3" s="675"/>
      <c r="E3" s="36" t="s">
        <v>4</v>
      </c>
      <c r="F3" s="157">
        <v>705874</v>
      </c>
      <c r="G3" s="157">
        <v>32170</v>
      </c>
      <c r="H3" s="157">
        <v>34709</v>
      </c>
      <c r="I3" s="157">
        <v>13766</v>
      </c>
      <c r="J3" s="157">
        <v>73317</v>
      </c>
      <c r="K3" s="157">
        <v>7738</v>
      </c>
      <c r="L3" s="157">
        <v>33915</v>
      </c>
      <c r="M3" s="101">
        <v>29884</v>
      </c>
      <c r="N3" s="101">
        <v>21356</v>
      </c>
      <c r="O3" s="157">
        <v>32491</v>
      </c>
      <c r="P3" s="101">
        <v>29259</v>
      </c>
      <c r="Q3" s="157">
        <v>29693</v>
      </c>
      <c r="R3" s="157">
        <v>20469</v>
      </c>
      <c r="S3" s="101">
        <v>12783</v>
      </c>
      <c r="T3" s="158">
        <v>26656</v>
      </c>
    </row>
    <row r="4" spans="1:30" s="96" customFormat="1" ht="26.25" customHeight="1">
      <c r="A4" s="641" t="s">
        <v>196</v>
      </c>
      <c r="B4" s="676" t="s">
        <v>270</v>
      </c>
      <c r="C4" s="677"/>
      <c r="D4" s="677"/>
      <c r="E4" s="344" t="s">
        <v>6</v>
      </c>
      <c r="F4" s="32">
        <v>1475183</v>
      </c>
      <c r="G4" s="32">
        <v>78935</v>
      </c>
      <c r="H4" s="32">
        <v>83990</v>
      </c>
      <c r="I4" s="32">
        <v>33821</v>
      </c>
      <c r="J4" s="32">
        <v>184678</v>
      </c>
      <c r="K4" s="32">
        <v>18426</v>
      </c>
      <c r="L4" s="32">
        <v>89479</v>
      </c>
      <c r="M4" s="32">
        <v>76869</v>
      </c>
      <c r="N4" s="32">
        <v>53380</v>
      </c>
      <c r="O4" s="32">
        <v>80090</v>
      </c>
      <c r="P4" s="32">
        <v>72664</v>
      </c>
      <c r="Q4" s="32">
        <v>70835</v>
      </c>
      <c r="R4" s="32">
        <v>55054</v>
      </c>
      <c r="S4" s="32">
        <v>33145</v>
      </c>
      <c r="T4" s="112">
        <v>72840</v>
      </c>
    </row>
    <row r="5" spans="1:30" s="96" customFormat="1" ht="26.25" customHeight="1">
      <c r="A5" s="641"/>
      <c r="B5" s="38"/>
      <c r="C5" s="39"/>
      <c r="D5" s="350" t="s">
        <v>7</v>
      </c>
      <c r="E5" s="350" t="s">
        <v>6</v>
      </c>
      <c r="F5" s="107">
        <v>699748</v>
      </c>
      <c r="G5" s="107">
        <v>39156</v>
      </c>
      <c r="H5" s="107">
        <v>41694</v>
      </c>
      <c r="I5" s="107">
        <v>16197</v>
      </c>
      <c r="J5" s="107">
        <v>89014</v>
      </c>
      <c r="K5" s="107">
        <v>8726</v>
      </c>
      <c r="L5" s="107">
        <v>43267</v>
      </c>
      <c r="M5" s="107">
        <v>36952</v>
      </c>
      <c r="N5" s="107">
        <v>25387</v>
      </c>
      <c r="O5" s="107">
        <v>38789</v>
      </c>
      <c r="P5" s="107">
        <v>35212</v>
      </c>
      <c r="Q5" s="107">
        <v>34728</v>
      </c>
      <c r="R5" s="107">
        <v>26353</v>
      </c>
      <c r="S5" s="107">
        <v>16057</v>
      </c>
      <c r="T5" s="159">
        <v>34805</v>
      </c>
    </row>
    <row r="6" spans="1:30" s="96" customFormat="1" ht="26.25" customHeight="1">
      <c r="A6" s="641"/>
      <c r="B6" s="41"/>
      <c r="C6" s="42"/>
      <c r="D6" s="347" t="s">
        <v>8</v>
      </c>
      <c r="E6" s="347" t="s">
        <v>6</v>
      </c>
      <c r="F6" s="157">
        <v>775435</v>
      </c>
      <c r="G6" s="157">
        <v>39779</v>
      </c>
      <c r="H6" s="157">
        <v>42296</v>
      </c>
      <c r="I6" s="157">
        <v>17624</v>
      </c>
      <c r="J6" s="157">
        <v>95664</v>
      </c>
      <c r="K6" s="157">
        <v>9700</v>
      </c>
      <c r="L6" s="157">
        <v>46212</v>
      </c>
      <c r="M6" s="157">
        <v>39917</v>
      </c>
      <c r="N6" s="157">
        <v>27993</v>
      </c>
      <c r="O6" s="157">
        <v>41301</v>
      </c>
      <c r="P6" s="157">
        <v>37452</v>
      </c>
      <c r="Q6" s="157">
        <v>36107</v>
      </c>
      <c r="R6" s="157">
        <v>28701</v>
      </c>
      <c r="S6" s="157">
        <v>17088</v>
      </c>
      <c r="T6" s="160">
        <v>38035</v>
      </c>
    </row>
    <row r="7" spans="1:30" s="96" customFormat="1" ht="26.25" customHeight="1">
      <c r="A7" s="641"/>
      <c r="B7" s="639" t="s">
        <v>20</v>
      </c>
      <c r="C7" s="640"/>
      <c r="D7" s="640"/>
      <c r="E7" s="344" t="s">
        <v>356</v>
      </c>
      <c r="F7" s="161">
        <v>3.6543262768076907</v>
      </c>
      <c r="G7" s="161">
        <v>4.63</v>
      </c>
      <c r="H7" s="162">
        <v>4.1882307839754649</v>
      </c>
      <c r="I7" s="161">
        <v>3.3</v>
      </c>
      <c r="J7" s="161">
        <v>3.9</v>
      </c>
      <c r="K7" s="161">
        <v>2.8</v>
      </c>
      <c r="L7" s="161">
        <v>4</v>
      </c>
      <c r="M7" s="161">
        <v>3.5</v>
      </c>
      <c r="N7" s="161">
        <v>4.0999999999999996</v>
      </c>
      <c r="O7" s="161">
        <v>4.4000000000000004</v>
      </c>
      <c r="P7" s="161">
        <v>3.9</v>
      </c>
      <c r="Q7" s="161">
        <v>4.5</v>
      </c>
      <c r="R7" s="161">
        <v>3.4</v>
      </c>
      <c r="S7" s="161">
        <v>3.2</v>
      </c>
      <c r="T7" s="163">
        <v>5.0999999999999996</v>
      </c>
    </row>
    <row r="8" spans="1:30" s="96" customFormat="1" ht="26.25" customHeight="1">
      <c r="A8" s="641"/>
      <c r="B8" s="639" t="s">
        <v>357</v>
      </c>
      <c r="C8" s="640"/>
      <c r="D8" s="640"/>
      <c r="E8" s="344" t="s">
        <v>356</v>
      </c>
      <c r="F8" s="161">
        <v>3.7450268881894657</v>
      </c>
      <c r="G8" s="161">
        <v>4.5</v>
      </c>
      <c r="H8" s="162">
        <v>4.523672608778992</v>
      </c>
      <c r="I8" s="161">
        <v>3.9</v>
      </c>
      <c r="J8" s="161">
        <v>4.5999999999999996</v>
      </c>
      <c r="K8" s="161">
        <v>3.5</v>
      </c>
      <c r="L8" s="161">
        <v>4.5</v>
      </c>
      <c r="M8" s="161">
        <v>4.0999999999999996</v>
      </c>
      <c r="N8" s="161">
        <v>4.8</v>
      </c>
      <c r="O8" s="161">
        <v>4.8</v>
      </c>
      <c r="P8" s="161">
        <v>4.5</v>
      </c>
      <c r="Q8" s="161">
        <v>5.2</v>
      </c>
      <c r="R8" s="161">
        <v>3.9</v>
      </c>
      <c r="S8" s="161">
        <v>3.6</v>
      </c>
      <c r="T8" s="163">
        <v>6.2</v>
      </c>
    </row>
    <row r="9" spans="1:30" s="96" customFormat="1" ht="26.25" customHeight="1">
      <c r="A9" s="641"/>
      <c r="B9" s="639" t="s">
        <v>358</v>
      </c>
      <c r="C9" s="640"/>
      <c r="D9" s="640"/>
      <c r="E9" s="344" t="s">
        <v>356</v>
      </c>
      <c r="F9" s="161">
        <v>3.934562694933442</v>
      </c>
      <c r="G9" s="161">
        <v>4.79</v>
      </c>
      <c r="H9" s="162">
        <v>4.7968180946904351</v>
      </c>
      <c r="I9" s="161">
        <v>4.5</v>
      </c>
      <c r="J9" s="161">
        <v>4.9000000000000004</v>
      </c>
      <c r="K9" s="161">
        <v>3.9</v>
      </c>
      <c r="L9" s="161">
        <v>4.9000000000000004</v>
      </c>
      <c r="M9" s="161">
        <v>4.5</v>
      </c>
      <c r="N9" s="161">
        <v>5.0999999999999996</v>
      </c>
      <c r="O9" s="161">
        <v>4.9000000000000004</v>
      </c>
      <c r="P9" s="161">
        <v>4.7</v>
      </c>
      <c r="Q9" s="161">
        <v>5.3</v>
      </c>
      <c r="R9" s="161">
        <v>4.8</v>
      </c>
      <c r="S9" s="161">
        <v>3.9</v>
      </c>
      <c r="T9" s="163">
        <v>5.9</v>
      </c>
    </row>
    <row r="10" spans="1:30" s="96" customFormat="1" ht="26.25" customHeight="1">
      <c r="A10" s="641"/>
      <c r="B10" s="639" t="s">
        <v>359</v>
      </c>
      <c r="C10" s="640"/>
      <c r="D10" s="640"/>
      <c r="E10" s="344" t="s">
        <v>356</v>
      </c>
      <c r="F10" s="161">
        <v>5.1299398108573646</v>
      </c>
      <c r="G10" s="161">
        <v>4.75</v>
      </c>
      <c r="H10" s="162">
        <v>5.4</v>
      </c>
      <c r="I10" s="161">
        <v>4.3</v>
      </c>
      <c r="J10" s="161">
        <v>5.3</v>
      </c>
      <c r="K10" s="161">
        <v>4.3</v>
      </c>
      <c r="L10" s="161">
        <v>5.4</v>
      </c>
      <c r="M10" s="161">
        <v>4.7</v>
      </c>
      <c r="N10" s="161">
        <v>4.9000000000000004</v>
      </c>
      <c r="O10" s="161">
        <v>4.8</v>
      </c>
      <c r="P10" s="161">
        <v>4.5999999999999996</v>
      </c>
      <c r="Q10" s="161">
        <v>6.9</v>
      </c>
      <c r="R10" s="161">
        <v>4.3</v>
      </c>
      <c r="S10" s="161">
        <v>5.8</v>
      </c>
      <c r="T10" s="163">
        <v>4.9000000000000004</v>
      </c>
    </row>
    <row r="11" spans="1:30" s="96" customFormat="1" ht="26.25" customHeight="1">
      <c r="A11" s="641"/>
      <c r="B11" s="639" t="s">
        <v>360</v>
      </c>
      <c r="C11" s="640"/>
      <c r="D11" s="640"/>
      <c r="E11" s="344" t="s">
        <v>356</v>
      </c>
      <c r="F11" s="161">
        <v>6.8782652728508937</v>
      </c>
      <c r="G11" s="161">
        <v>3.5000000000000004</v>
      </c>
      <c r="H11" s="162">
        <v>3.9426394479585971</v>
      </c>
      <c r="I11" s="161">
        <v>2.6</v>
      </c>
      <c r="J11" s="161">
        <v>4.8</v>
      </c>
      <c r="K11" s="161">
        <v>2.1</v>
      </c>
      <c r="L11" s="161">
        <v>4.9000000000000004</v>
      </c>
      <c r="M11" s="161">
        <v>4.2</v>
      </c>
      <c r="N11" s="161">
        <v>4</v>
      </c>
      <c r="O11" s="161">
        <v>4.2</v>
      </c>
      <c r="P11" s="161">
        <v>4.2</v>
      </c>
      <c r="Q11" s="161">
        <v>8.5</v>
      </c>
      <c r="R11" s="161">
        <v>2.4</v>
      </c>
      <c r="S11" s="161">
        <v>5.7</v>
      </c>
      <c r="T11" s="163">
        <v>4</v>
      </c>
    </row>
    <row r="12" spans="1:30" s="96" customFormat="1" ht="26.25" customHeight="1">
      <c r="A12" s="641"/>
      <c r="B12" s="639" t="s">
        <v>361</v>
      </c>
      <c r="C12" s="640"/>
      <c r="D12" s="640"/>
      <c r="E12" s="344" t="s">
        <v>356</v>
      </c>
      <c r="F12" s="161">
        <v>5.7953487804563908</v>
      </c>
      <c r="G12" s="161">
        <v>4.92</v>
      </c>
      <c r="H12" s="162">
        <v>4.3811098332374927</v>
      </c>
      <c r="I12" s="161">
        <v>3.8</v>
      </c>
      <c r="J12" s="161">
        <v>4.5</v>
      </c>
      <c r="K12" s="161">
        <v>3.2</v>
      </c>
      <c r="L12" s="161">
        <v>4.5999999999999996</v>
      </c>
      <c r="M12" s="161">
        <v>4.2</v>
      </c>
      <c r="N12" s="161">
        <v>4.3</v>
      </c>
      <c r="O12" s="161">
        <v>4.8</v>
      </c>
      <c r="P12" s="161">
        <v>4.5</v>
      </c>
      <c r="Q12" s="161">
        <v>4.8</v>
      </c>
      <c r="R12" s="161">
        <v>3.5</v>
      </c>
      <c r="S12" s="161">
        <v>4</v>
      </c>
      <c r="T12" s="163">
        <v>4.2</v>
      </c>
    </row>
    <row r="13" spans="1:30" s="96" customFormat="1" ht="26.25" customHeight="1">
      <c r="A13" s="641"/>
      <c r="B13" s="639" t="s">
        <v>362</v>
      </c>
      <c r="C13" s="640"/>
      <c r="D13" s="640"/>
      <c r="E13" s="344" t="s">
        <v>356</v>
      </c>
      <c r="F13" s="161">
        <v>5.8594086293022629</v>
      </c>
      <c r="G13" s="161">
        <v>5.53</v>
      </c>
      <c r="H13" s="162">
        <v>5.0495974698102364</v>
      </c>
      <c r="I13" s="161">
        <v>4.2</v>
      </c>
      <c r="J13" s="161">
        <v>5</v>
      </c>
      <c r="K13" s="161">
        <v>3.6</v>
      </c>
      <c r="L13" s="161">
        <v>5.4</v>
      </c>
      <c r="M13" s="161">
        <v>5</v>
      </c>
      <c r="N13" s="161">
        <v>5.2</v>
      </c>
      <c r="O13" s="161">
        <v>5.8</v>
      </c>
      <c r="P13" s="161">
        <v>5.4</v>
      </c>
      <c r="Q13" s="161">
        <v>5</v>
      </c>
      <c r="R13" s="161">
        <v>4.2</v>
      </c>
      <c r="S13" s="161">
        <v>4.4000000000000004</v>
      </c>
      <c r="T13" s="163">
        <v>5.8</v>
      </c>
    </row>
    <row r="14" spans="1:30" s="96" customFormat="1" ht="26.25" customHeight="1">
      <c r="A14" s="641"/>
      <c r="B14" s="639" t="s">
        <v>363</v>
      </c>
      <c r="C14" s="640"/>
      <c r="D14" s="640"/>
      <c r="E14" s="344" t="s">
        <v>356</v>
      </c>
      <c r="F14" s="161">
        <v>6.4989225065635923</v>
      </c>
      <c r="G14" s="161">
        <v>6.3</v>
      </c>
      <c r="H14" s="162">
        <v>6.1074372244585016</v>
      </c>
      <c r="I14" s="161">
        <v>5.4</v>
      </c>
      <c r="J14" s="161">
        <v>6.5</v>
      </c>
      <c r="K14" s="161">
        <v>4.5</v>
      </c>
      <c r="L14" s="161">
        <v>6.3</v>
      </c>
      <c r="M14" s="161">
        <v>6.3</v>
      </c>
      <c r="N14" s="161">
        <v>6.9</v>
      </c>
      <c r="O14" s="161">
        <v>7.1</v>
      </c>
      <c r="P14" s="161">
        <v>6.4</v>
      </c>
      <c r="Q14" s="161">
        <v>6.8</v>
      </c>
      <c r="R14" s="161">
        <v>5</v>
      </c>
      <c r="S14" s="161">
        <v>4.8</v>
      </c>
      <c r="T14" s="163">
        <v>7.6</v>
      </c>
    </row>
    <row r="15" spans="1:30" s="96" customFormat="1" ht="26.25" customHeight="1">
      <c r="A15" s="641"/>
      <c r="B15" s="639" t="s">
        <v>364</v>
      </c>
      <c r="C15" s="640"/>
      <c r="D15" s="640"/>
      <c r="E15" s="344" t="s">
        <v>356</v>
      </c>
      <c r="F15" s="161">
        <v>7.6314599612387068</v>
      </c>
      <c r="G15" s="161">
        <v>7.39</v>
      </c>
      <c r="H15" s="162">
        <v>7.3186218133026646</v>
      </c>
      <c r="I15" s="161">
        <v>6.7</v>
      </c>
      <c r="J15" s="161">
        <v>8.1999999999999993</v>
      </c>
      <c r="K15" s="161">
        <v>5.9</v>
      </c>
      <c r="L15" s="161">
        <v>7.2</v>
      </c>
      <c r="M15" s="161">
        <v>8</v>
      </c>
      <c r="N15" s="161">
        <v>8.9</v>
      </c>
      <c r="O15" s="161">
        <v>8.6999999999999993</v>
      </c>
      <c r="P15" s="161">
        <v>8.1</v>
      </c>
      <c r="Q15" s="161">
        <v>8.5</v>
      </c>
      <c r="R15" s="161">
        <v>6.5</v>
      </c>
      <c r="S15" s="161">
        <v>5.6</v>
      </c>
      <c r="T15" s="163">
        <v>8.6999999999999993</v>
      </c>
    </row>
    <row r="16" spans="1:30" s="96" customFormat="1" ht="26.25" customHeight="1">
      <c r="A16" s="641"/>
      <c r="B16" s="639" t="s">
        <v>365</v>
      </c>
      <c r="C16" s="640"/>
      <c r="D16" s="640"/>
      <c r="E16" s="344" t="s">
        <v>356</v>
      </c>
      <c r="F16" s="161">
        <v>6.854132673708957</v>
      </c>
      <c r="G16" s="161">
        <v>6.1899999999999995</v>
      </c>
      <c r="H16" s="162">
        <v>6</v>
      </c>
      <c r="I16" s="161">
        <v>5.8</v>
      </c>
      <c r="J16" s="161">
        <v>7.1</v>
      </c>
      <c r="K16" s="161">
        <v>5.3</v>
      </c>
      <c r="L16" s="161">
        <v>6.4</v>
      </c>
      <c r="M16" s="161">
        <v>6.4</v>
      </c>
      <c r="N16" s="161">
        <v>7.5</v>
      </c>
      <c r="O16" s="161">
        <v>7.4</v>
      </c>
      <c r="P16" s="161">
        <v>6.8</v>
      </c>
      <c r="Q16" s="161">
        <v>6.4</v>
      </c>
      <c r="R16" s="161">
        <v>6.1</v>
      </c>
      <c r="S16" s="161">
        <v>5.5</v>
      </c>
      <c r="T16" s="163">
        <v>6.6</v>
      </c>
    </row>
    <row r="17" spans="1:20" s="96" customFormat="1" ht="26.25" customHeight="1">
      <c r="A17" s="641"/>
      <c r="B17" s="639" t="s">
        <v>366</v>
      </c>
      <c r="C17" s="640"/>
      <c r="D17" s="640"/>
      <c r="E17" s="344" t="s">
        <v>356</v>
      </c>
      <c r="F17" s="161">
        <v>6.1417464816229579</v>
      </c>
      <c r="G17" s="161">
        <v>5.8999999999999995</v>
      </c>
      <c r="H17" s="162">
        <v>5.7408472302089324</v>
      </c>
      <c r="I17" s="161">
        <v>5.3</v>
      </c>
      <c r="J17" s="161">
        <v>6.1</v>
      </c>
      <c r="K17" s="161">
        <v>6.1</v>
      </c>
      <c r="L17" s="161">
        <v>6.2</v>
      </c>
      <c r="M17" s="161">
        <v>5.4</v>
      </c>
      <c r="N17" s="161">
        <v>6</v>
      </c>
      <c r="O17" s="161">
        <v>6.2</v>
      </c>
      <c r="P17" s="161">
        <v>5.7</v>
      </c>
      <c r="Q17" s="161">
        <v>5.4</v>
      </c>
      <c r="R17" s="161">
        <v>6.6</v>
      </c>
      <c r="S17" s="161">
        <v>5.8</v>
      </c>
      <c r="T17" s="163">
        <v>5.6</v>
      </c>
    </row>
    <row r="18" spans="1:20" s="96" customFormat="1" ht="26.25" customHeight="1">
      <c r="A18" s="641"/>
      <c r="B18" s="639" t="s">
        <v>367</v>
      </c>
      <c r="C18" s="640"/>
      <c r="D18" s="640"/>
      <c r="E18" s="344" t="s">
        <v>356</v>
      </c>
      <c r="F18" s="161">
        <v>5.3537764467188138</v>
      </c>
      <c r="G18" s="161">
        <v>6.11</v>
      </c>
      <c r="H18" s="162">
        <v>5.6270366110791645</v>
      </c>
      <c r="I18" s="161">
        <v>6</v>
      </c>
      <c r="J18" s="161">
        <v>5.4</v>
      </c>
      <c r="K18" s="161">
        <v>6.8</v>
      </c>
      <c r="L18" s="161">
        <v>6.4</v>
      </c>
      <c r="M18" s="161">
        <v>5.3</v>
      </c>
      <c r="N18" s="161">
        <v>5.3</v>
      </c>
      <c r="O18" s="161">
        <v>5.0999999999999996</v>
      </c>
      <c r="P18" s="161">
        <v>5.7</v>
      </c>
      <c r="Q18" s="161">
        <v>4.5</v>
      </c>
      <c r="R18" s="161">
        <v>6.7</v>
      </c>
      <c r="S18" s="161">
        <v>6</v>
      </c>
      <c r="T18" s="163">
        <v>5.4</v>
      </c>
    </row>
    <row r="19" spans="1:20" s="96" customFormat="1" ht="26.25" customHeight="1">
      <c r="A19" s="641"/>
      <c r="B19" s="639" t="s">
        <v>368</v>
      </c>
      <c r="C19" s="640"/>
      <c r="D19" s="640"/>
      <c r="E19" s="344" t="s">
        <v>356</v>
      </c>
      <c r="F19" s="161">
        <v>5.8726273282704584</v>
      </c>
      <c r="G19" s="161">
        <v>6.41</v>
      </c>
      <c r="H19" s="162">
        <v>6.333860456200882</v>
      </c>
      <c r="I19" s="161">
        <v>7.4</v>
      </c>
      <c r="J19" s="161">
        <v>6.5</v>
      </c>
      <c r="K19" s="161">
        <v>8.1</v>
      </c>
      <c r="L19" s="161">
        <v>7.5</v>
      </c>
      <c r="M19" s="161">
        <v>7.1</v>
      </c>
      <c r="N19" s="161">
        <v>6</v>
      </c>
      <c r="O19" s="161">
        <v>6</v>
      </c>
      <c r="P19" s="161">
        <v>7.2</v>
      </c>
      <c r="Q19" s="161">
        <v>5.5</v>
      </c>
      <c r="R19" s="161">
        <v>7.2</v>
      </c>
      <c r="S19" s="161">
        <v>7.3</v>
      </c>
      <c r="T19" s="163">
        <v>6.4</v>
      </c>
    </row>
    <row r="20" spans="1:20" s="96" customFormat="1" ht="26.25" customHeight="1">
      <c r="A20" s="641"/>
      <c r="B20" s="639" t="s">
        <v>369</v>
      </c>
      <c r="C20" s="640"/>
      <c r="D20" s="640"/>
      <c r="E20" s="344" t="s">
        <v>356</v>
      </c>
      <c r="F20" s="161">
        <v>7.744123949367637</v>
      </c>
      <c r="G20" s="161">
        <v>7.9399999999999995</v>
      </c>
      <c r="H20" s="162">
        <v>8.5334004216982944</v>
      </c>
      <c r="I20" s="161">
        <v>9.1</v>
      </c>
      <c r="J20" s="161">
        <v>8.6</v>
      </c>
      <c r="K20" s="161">
        <v>9.6999999999999993</v>
      </c>
      <c r="L20" s="161">
        <v>8.6999999999999993</v>
      </c>
      <c r="M20" s="161">
        <v>10.199999999999999</v>
      </c>
      <c r="N20" s="161">
        <v>8.4</v>
      </c>
      <c r="O20" s="161">
        <v>7.9</v>
      </c>
      <c r="P20" s="161">
        <v>9.4</v>
      </c>
      <c r="Q20" s="161">
        <v>7.3</v>
      </c>
      <c r="R20" s="161">
        <v>8.9</v>
      </c>
      <c r="S20" s="161">
        <v>8.1</v>
      </c>
      <c r="T20" s="163">
        <v>7.9</v>
      </c>
    </row>
    <row r="21" spans="1:20" s="96" customFormat="1" ht="26.25" customHeight="1">
      <c r="A21" s="641"/>
      <c r="B21" s="639" t="s">
        <v>370</v>
      </c>
      <c r="C21" s="640"/>
      <c r="D21" s="640"/>
      <c r="E21" s="344" t="s">
        <v>356</v>
      </c>
      <c r="F21" s="161">
        <v>6.2559695983481376</v>
      </c>
      <c r="G21" s="161">
        <v>6</v>
      </c>
      <c r="H21" s="162">
        <v>6.6094019551466365</v>
      </c>
      <c r="I21" s="161">
        <v>7.5</v>
      </c>
      <c r="J21" s="161">
        <v>6.9</v>
      </c>
      <c r="K21" s="161">
        <v>7.7</v>
      </c>
      <c r="L21" s="161">
        <v>6.5</v>
      </c>
      <c r="M21" s="161">
        <v>8.5</v>
      </c>
      <c r="N21" s="161">
        <v>7</v>
      </c>
      <c r="O21" s="161">
        <v>6.6</v>
      </c>
      <c r="P21" s="161">
        <v>7.5</v>
      </c>
      <c r="Q21" s="161">
        <v>6</v>
      </c>
      <c r="R21" s="161">
        <v>7.2</v>
      </c>
      <c r="S21" s="161">
        <v>6.4</v>
      </c>
      <c r="T21" s="163">
        <v>5.6</v>
      </c>
    </row>
    <row r="22" spans="1:20" s="96" customFormat="1" ht="26.25" customHeight="1">
      <c r="A22" s="641"/>
      <c r="B22" s="639" t="s">
        <v>371</v>
      </c>
      <c r="C22" s="640"/>
      <c r="D22" s="640"/>
      <c r="E22" s="344" t="s">
        <v>356</v>
      </c>
      <c r="F22" s="161">
        <v>4.9694173536435819</v>
      </c>
      <c r="G22" s="161">
        <v>4.87</v>
      </c>
      <c r="H22" s="162">
        <v>5.5299980831895725</v>
      </c>
      <c r="I22" s="161">
        <v>6.5</v>
      </c>
      <c r="J22" s="161">
        <v>5.0999999999999996</v>
      </c>
      <c r="K22" s="161">
        <v>7.3</v>
      </c>
      <c r="L22" s="161">
        <v>4.5</v>
      </c>
      <c r="M22" s="161">
        <v>5.6</v>
      </c>
      <c r="N22" s="161">
        <v>5</v>
      </c>
      <c r="O22" s="161">
        <v>4.8</v>
      </c>
      <c r="P22" s="161">
        <v>5.0999999999999996</v>
      </c>
      <c r="Q22" s="161">
        <v>4</v>
      </c>
      <c r="R22" s="161">
        <v>6.3</v>
      </c>
      <c r="S22" s="161">
        <v>5.9</v>
      </c>
      <c r="T22" s="163">
        <v>3.7</v>
      </c>
    </row>
    <row r="23" spans="1:20" s="96" customFormat="1" ht="26.25" customHeight="1">
      <c r="A23" s="641"/>
      <c r="B23" s="639" t="s">
        <v>372</v>
      </c>
      <c r="C23" s="640"/>
      <c r="D23" s="640"/>
      <c r="E23" s="344" t="s">
        <v>356</v>
      </c>
      <c r="F23" s="161">
        <v>3.9242588885582332</v>
      </c>
      <c r="G23" s="161">
        <v>4.72</v>
      </c>
      <c r="H23" s="162">
        <v>4.6135230975656505</v>
      </c>
      <c r="I23" s="161">
        <v>6.3</v>
      </c>
      <c r="J23" s="161">
        <v>3.6</v>
      </c>
      <c r="K23" s="161">
        <v>6.8</v>
      </c>
      <c r="L23" s="161">
        <v>3.4</v>
      </c>
      <c r="M23" s="161">
        <v>3.6</v>
      </c>
      <c r="N23" s="161">
        <v>3.4</v>
      </c>
      <c r="O23" s="161">
        <v>3.4</v>
      </c>
      <c r="P23" s="161">
        <v>3.4</v>
      </c>
      <c r="Q23" s="161">
        <v>2.8</v>
      </c>
      <c r="R23" s="161">
        <v>5.8</v>
      </c>
      <c r="S23" s="161">
        <v>5.8</v>
      </c>
      <c r="T23" s="163">
        <v>2.8</v>
      </c>
    </row>
    <row r="24" spans="1:20" s="96" customFormat="1" ht="26.25" customHeight="1">
      <c r="A24" s="641"/>
      <c r="B24" s="639" t="s">
        <v>21</v>
      </c>
      <c r="C24" s="640"/>
      <c r="D24" s="640"/>
      <c r="E24" s="344" t="s">
        <v>356</v>
      </c>
      <c r="F24" s="161">
        <v>3.7573048796999999</v>
      </c>
      <c r="G24" s="161">
        <v>5.53</v>
      </c>
      <c r="H24" s="162">
        <v>5.0999999999999996</v>
      </c>
      <c r="I24" s="161">
        <v>7.5</v>
      </c>
      <c r="J24" s="161">
        <v>3</v>
      </c>
      <c r="K24" s="161">
        <v>8.4</v>
      </c>
      <c r="L24" s="161">
        <v>3.3</v>
      </c>
      <c r="M24" s="161">
        <v>3.3</v>
      </c>
      <c r="N24" s="161">
        <v>3.1</v>
      </c>
      <c r="O24" s="161">
        <v>3</v>
      </c>
      <c r="P24" s="161">
        <v>2.9</v>
      </c>
      <c r="Q24" s="161">
        <v>2.5</v>
      </c>
      <c r="R24" s="161">
        <v>7</v>
      </c>
      <c r="S24" s="161">
        <v>6.9</v>
      </c>
      <c r="T24" s="163">
        <v>2.9</v>
      </c>
    </row>
    <row r="25" spans="1:20" s="96" customFormat="1" ht="18.75" customHeight="1">
      <c r="A25" s="641"/>
      <c r="B25" s="636" t="s">
        <v>260</v>
      </c>
      <c r="C25" s="637" t="s">
        <v>250</v>
      </c>
      <c r="D25" s="638"/>
      <c r="E25" s="671" t="s">
        <v>507</v>
      </c>
      <c r="F25" s="643">
        <v>11.340950342599999</v>
      </c>
      <c r="G25" s="643">
        <v>13.930000000000001</v>
      </c>
      <c r="H25" s="662">
        <v>13.5</v>
      </c>
      <c r="I25" s="670">
        <v>11.6</v>
      </c>
      <c r="J25" s="670">
        <v>13.3</v>
      </c>
      <c r="K25" s="670">
        <v>10.1</v>
      </c>
      <c r="L25" s="670">
        <v>13.4</v>
      </c>
      <c r="M25" s="643">
        <v>12.2</v>
      </c>
      <c r="N25" s="643">
        <v>14</v>
      </c>
      <c r="O25" s="662">
        <v>14.1</v>
      </c>
      <c r="P25" s="643">
        <v>13.1</v>
      </c>
      <c r="Q25" s="643">
        <v>15.045897673094712</v>
      </c>
      <c r="R25" s="643">
        <v>12.2</v>
      </c>
      <c r="S25" s="643">
        <v>10.8</v>
      </c>
      <c r="T25" s="659">
        <v>17.3</v>
      </c>
    </row>
    <row r="26" spans="1:20" s="96" customFormat="1">
      <c r="A26" s="641"/>
      <c r="B26" s="636"/>
      <c r="C26" s="633" t="s">
        <v>22</v>
      </c>
      <c r="D26" s="633"/>
      <c r="E26" s="674"/>
      <c r="F26" s="644"/>
      <c r="G26" s="644"/>
      <c r="H26" s="663"/>
      <c r="I26" s="649"/>
      <c r="J26" s="649"/>
      <c r="K26" s="649"/>
      <c r="L26" s="649"/>
      <c r="M26" s="644"/>
      <c r="N26" s="644"/>
      <c r="O26" s="663"/>
      <c r="P26" s="644"/>
      <c r="Q26" s="644"/>
      <c r="R26" s="644"/>
      <c r="S26" s="644"/>
      <c r="T26" s="657"/>
    </row>
    <row r="27" spans="1:20" s="96" customFormat="1" ht="18.75" customHeight="1">
      <c r="A27" s="641"/>
      <c r="B27" s="636"/>
      <c r="C27" s="668" t="s">
        <v>251</v>
      </c>
      <c r="D27" s="669"/>
      <c r="E27" s="672" t="s">
        <v>507</v>
      </c>
      <c r="F27" s="647">
        <v>62.000776389400002</v>
      </c>
      <c r="G27" s="647">
        <v>56.999999999999993</v>
      </c>
      <c r="H27" s="664">
        <v>56</v>
      </c>
      <c r="I27" s="645">
        <v>51.5</v>
      </c>
      <c r="J27" s="645">
        <v>59.4</v>
      </c>
      <c r="K27" s="645">
        <v>49.9</v>
      </c>
      <c r="L27" s="645">
        <v>60.1</v>
      </c>
      <c r="M27" s="647">
        <v>56.6</v>
      </c>
      <c r="N27" s="647">
        <v>59.1</v>
      </c>
      <c r="O27" s="664">
        <v>60.1</v>
      </c>
      <c r="P27" s="647">
        <v>58.6</v>
      </c>
      <c r="Q27" s="647">
        <v>62.26428520600583</v>
      </c>
      <c r="R27" s="647">
        <v>52.5</v>
      </c>
      <c r="S27" s="647">
        <v>55.7</v>
      </c>
      <c r="T27" s="660">
        <v>59.7</v>
      </c>
    </row>
    <row r="28" spans="1:20" s="96" customFormat="1">
      <c r="A28" s="641"/>
      <c r="B28" s="636"/>
      <c r="C28" s="667" t="s">
        <v>269</v>
      </c>
      <c r="D28" s="667"/>
      <c r="E28" s="673"/>
      <c r="F28" s="648"/>
      <c r="G28" s="648"/>
      <c r="H28" s="665"/>
      <c r="I28" s="646"/>
      <c r="J28" s="646"/>
      <c r="K28" s="646"/>
      <c r="L28" s="646"/>
      <c r="M28" s="648"/>
      <c r="N28" s="648"/>
      <c r="O28" s="665"/>
      <c r="P28" s="648"/>
      <c r="Q28" s="648"/>
      <c r="R28" s="648"/>
      <c r="S28" s="648"/>
      <c r="T28" s="661"/>
    </row>
    <row r="29" spans="1:20" s="96" customFormat="1" ht="18.75" customHeight="1">
      <c r="A29" s="641"/>
      <c r="B29" s="636"/>
      <c r="C29" s="633" t="s">
        <v>23</v>
      </c>
      <c r="D29" s="633"/>
      <c r="E29" s="652" t="s">
        <v>507</v>
      </c>
      <c r="F29" s="644">
        <v>26.6582732681</v>
      </c>
      <c r="G29" s="644">
        <v>29.07</v>
      </c>
      <c r="H29" s="663">
        <v>30.5</v>
      </c>
      <c r="I29" s="649">
        <v>36.9</v>
      </c>
      <c r="J29" s="649">
        <v>27.3</v>
      </c>
      <c r="K29" s="649">
        <v>40</v>
      </c>
      <c r="L29" s="649">
        <v>26.5</v>
      </c>
      <c r="M29" s="644">
        <v>31.2</v>
      </c>
      <c r="N29" s="644">
        <v>26.9</v>
      </c>
      <c r="O29" s="663">
        <v>25.8</v>
      </c>
      <c r="P29" s="644">
        <v>28.3</v>
      </c>
      <c r="Q29" s="644">
        <v>22.689817120899452</v>
      </c>
      <c r="R29" s="644">
        <v>35.299999999999997</v>
      </c>
      <c r="S29" s="644">
        <v>33.5</v>
      </c>
      <c r="T29" s="657">
        <v>23</v>
      </c>
    </row>
    <row r="30" spans="1:20" s="96" customFormat="1">
      <c r="A30" s="641"/>
      <c r="B30" s="636"/>
      <c r="C30" s="652" t="s">
        <v>24</v>
      </c>
      <c r="D30" s="652"/>
      <c r="E30" s="671"/>
      <c r="F30" s="651"/>
      <c r="G30" s="651"/>
      <c r="H30" s="666"/>
      <c r="I30" s="650"/>
      <c r="J30" s="650"/>
      <c r="K30" s="650"/>
      <c r="L30" s="650"/>
      <c r="M30" s="651"/>
      <c r="N30" s="651"/>
      <c r="O30" s="666"/>
      <c r="P30" s="651"/>
      <c r="Q30" s="651"/>
      <c r="R30" s="651"/>
      <c r="S30" s="651"/>
      <c r="T30" s="658"/>
    </row>
    <row r="31" spans="1:20" s="96" customFormat="1" ht="26.25" customHeight="1">
      <c r="A31" s="641"/>
      <c r="B31" s="653" t="s">
        <v>25</v>
      </c>
      <c r="C31" s="654" t="s">
        <v>508</v>
      </c>
      <c r="D31" s="655"/>
      <c r="E31" s="417" t="s">
        <v>507</v>
      </c>
      <c r="F31" s="513">
        <v>0.5</v>
      </c>
      <c r="G31" s="409">
        <v>2</v>
      </c>
      <c r="H31" s="452">
        <v>-2.5</v>
      </c>
      <c r="I31" s="452">
        <v>-2.9</v>
      </c>
      <c r="J31" s="452">
        <v>0.3</v>
      </c>
      <c r="K31" s="452">
        <v>-7.6</v>
      </c>
      <c r="L31" s="452">
        <v>-0.6</v>
      </c>
      <c r="M31" s="452">
        <v>-3.2</v>
      </c>
      <c r="N31" s="409">
        <v>3</v>
      </c>
      <c r="O31" s="452">
        <v>0.6</v>
      </c>
      <c r="P31" s="409">
        <v>0.8</v>
      </c>
      <c r="Q31" s="452">
        <v>7.4</v>
      </c>
      <c r="R31" s="409">
        <v>-4.4000000000000004</v>
      </c>
      <c r="S31" s="452">
        <v>-2.2999999999999998</v>
      </c>
      <c r="T31" s="410">
        <v>8.1999999999999993</v>
      </c>
    </row>
    <row r="32" spans="1:20" s="96" customFormat="1" ht="26.25" customHeight="1">
      <c r="A32" s="641"/>
      <c r="B32" s="653"/>
      <c r="C32" s="656" t="s">
        <v>509</v>
      </c>
      <c r="D32" s="656"/>
      <c r="E32" s="411" t="s">
        <v>507</v>
      </c>
      <c r="F32" s="412">
        <v>-5.3969999999999997E-2</v>
      </c>
      <c r="G32" s="412">
        <v>-0.4</v>
      </c>
      <c r="H32" s="412">
        <v>-3.3</v>
      </c>
      <c r="I32" s="412">
        <v>-5.0999999999999996</v>
      </c>
      <c r="J32" s="412">
        <v>0</v>
      </c>
      <c r="K32" s="412">
        <v>-7.3</v>
      </c>
      <c r="L32" s="412">
        <v>-1.7</v>
      </c>
      <c r="M32" s="412">
        <v>-2</v>
      </c>
      <c r="N32" s="412">
        <v>-1.3</v>
      </c>
      <c r="O32" s="412">
        <v>1.9</v>
      </c>
      <c r="P32" s="413">
        <v>0</v>
      </c>
      <c r="Q32" s="412">
        <v>6.1</v>
      </c>
      <c r="R32" s="413">
        <v>-5.9</v>
      </c>
      <c r="S32" s="412">
        <v>-4.0999999999999996</v>
      </c>
      <c r="T32" s="414">
        <v>9.6</v>
      </c>
    </row>
    <row r="33" spans="1:20" s="96" customFormat="1" ht="26.25" customHeight="1">
      <c r="A33" s="641"/>
      <c r="B33" s="653"/>
      <c r="C33" s="634" t="s">
        <v>438</v>
      </c>
      <c r="D33" s="635"/>
      <c r="E33" s="427" t="s">
        <v>507</v>
      </c>
      <c r="F33" s="453">
        <v>0.1</v>
      </c>
      <c r="G33" s="454">
        <v>-0.9</v>
      </c>
      <c r="H33" s="454">
        <v>-5.3</v>
      </c>
      <c r="I33" s="454">
        <v>-5.6</v>
      </c>
      <c r="J33" s="454">
        <v>-2.6</v>
      </c>
      <c r="K33" s="454">
        <v>-7.6</v>
      </c>
      <c r="L33" s="454">
        <v>-3.2</v>
      </c>
      <c r="M33" s="454">
        <v>-4</v>
      </c>
      <c r="N33" s="454">
        <v>-1.7</v>
      </c>
      <c r="O33" s="454">
        <v>0.3</v>
      </c>
      <c r="P33" s="454">
        <v>-2.1</v>
      </c>
      <c r="Q33" s="454">
        <v>4.3</v>
      </c>
      <c r="R33" s="453">
        <v>-6.7</v>
      </c>
      <c r="S33" s="454">
        <v>-5.9</v>
      </c>
      <c r="T33" s="455">
        <v>4.4000000000000004</v>
      </c>
    </row>
    <row r="34" spans="1:20" s="96" customFormat="1" ht="26.25" customHeight="1">
      <c r="A34" s="641"/>
      <c r="B34" s="622" t="s">
        <v>30</v>
      </c>
      <c r="C34" s="624" t="s">
        <v>31</v>
      </c>
      <c r="D34" s="625"/>
      <c r="E34" s="427" t="s">
        <v>6</v>
      </c>
      <c r="F34" s="511">
        <v>665209</v>
      </c>
      <c r="G34" s="511">
        <v>39543</v>
      </c>
      <c r="H34" s="511">
        <v>39926</v>
      </c>
      <c r="I34" s="511">
        <v>16211</v>
      </c>
      <c r="J34" s="511">
        <v>81764</v>
      </c>
      <c r="K34" s="511">
        <v>8657</v>
      </c>
      <c r="L34" s="511">
        <v>42864</v>
      </c>
      <c r="M34" s="511">
        <v>34404</v>
      </c>
      <c r="N34" s="511">
        <v>25008</v>
      </c>
      <c r="O34" s="511">
        <v>36931</v>
      </c>
      <c r="P34" s="511">
        <v>32098</v>
      </c>
      <c r="Q34" s="511">
        <v>30737</v>
      </c>
      <c r="R34" s="511">
        <v>28457</v>
      </c>
      <c r="S34" s="511">
        <v>15945</v>
      </c>
      <c r="T34" s="512">
        <v>32271</v>
      </c>
    </row>
    <row r="35" spans="1:20" s="96" customFormat="1" ht="26.25" customHeight="1">
      <c r="A35" s="641"/>
      <c r="B35" s="622"/>
      <c r="C35" s="586"/>
      <c r="D35" s="416" t="s">
        <v>32</v>
      </c>
      <c r="E35" s="417" t="s">
        <v>510</v>
      </c>
      <c r="F35" s="418">
        <v>0.75946056051556732</v>
      </c>
      <c r="G35" s="419">
        <v>5.3</v>
      </c>
      <c r="H35" s="418">
        <v>3.68431</v>
      </c>
      <c r="I35" s="418">
        <v>9.1</v>
      </c>
      <c r="J35" s="418">
        <v>0.7</v>
      </c>
      <c r="K35" s="418">
        <v>7.9</v>
      </c>
      <c r="L35" s="418">
        <v>4.2</v>
      </c>
      <c r="M35" s="418">
        <v>1.7</v>
      </c>
      <c r="N35" s="418">
        <v>1.0036788227767113</v>
      </c>
      <c r="O35" s="418">
        <v>1</v>
      </c>
      <c r="P35" s="418">
        <v>1.8</v>
      </c>
      <c r="Q35" s="418">
        <v>1.9</v>
      </c>
      <c r="R35" s="418">
        <v>8.1</v>
      </c>
      <c r="S35" s="418">
        <v>9.6</v>
      </c>
      <c r="T35" s="420">
        <v>3.56</v>
      </c>
    </row>
    <row r="36" spans="1:20" s="96" customFormat="1" ht="26.25" customHeight="1">
      <c r="A36" s="641"/>
      <c r="B36" s="622"/>
      <c r="C36" s="415"/>
      <c r="D36" s="421" t="s">
        <v>33</v>
      </c>
      <c r="E36" s="411" t="s">
        <v>507</v>
      </c>
      <c r="F36" s="422">
        <v>19.136692377884241</v>
      </c>
      <c r="G36" s="423">
        <v>27.6</v>
      </c>
      <c r="H36" s="422">
        <v>21.539840000000002</v>
      </c>
      <c r="I36" s="422">
        <v>30.4</v>
      </c>
      <c r="J36" s="422">
        <v>23.6</v>
      </c>
      <c r="K36" s="422">
        <v>19.2</v>
      </c>
      <c r="L36" s="422">
        <v>25.3</v>
      </c>
      <c r="M36" s="422">
        <v>25.8</v>
      </c>
      <c r="N36" s="422">
        <v>24.672104926423543</v>
      </c>
      <c r="O36" s="422">
        <v>26.8</v>
      </c>
      <c r="P36" s="422">
        <v>21.7</v>
      </c>
      <c r="Q36" s="422">
        <v>22.57</v>
      </c>
      <c r="R36" s="422">
        <v>29.3</v>
      </c>
      <c r="S36" s="422">
        <v>23.4</v>
      </c>
      <c r="T36" s="424">
        <v>20.079999999999998</v>
      </c>
    </row>
    <row r="37" spans="1:20" s="96" customFormat="1" ht="26.25" customHeight="1">
      <c r="A37" s="641"/>
      <c r="B37" s="623"/>
      <c r="C37" s="425"/>
      <c r="D37" s="426" t="s">
        <v>34</v>
      </c>
      <c r="E37" s="427" t="s">
        <v>507</v>
      </c>
      <c r="F37" s="428">
        <v>68.887522568095136</v>
      </c>
      <c r="G37" s="429">
        <v>62</v>
      </c>
      <c r="H37" s="428">
        <v>69.130390000000006</v>
      </c>
      <c r="I37" s="428">
        <v>58.7</v>
      </c>
      <c r="J37" s="428">
        <v>67.7</v>
      </c>
      <c r="K37" s="428">
        <v>72.900000000000006</v>
      </c>
      <c r="L37" s="428">
        <v>65.3</v>
      </c>
      <c r="M37" s="428">
        <v>67.2</v>
      </c>
      <c r="N37" s="428">
        <v>69.573736404350612</v>
      </c>
      <c r="O37" s="428">
        <v>69.7</v>
      </c>
      <c r="P37" s="428">
        <v>66.8</v>
      </c>
      <c r="Q37" s="428">
        <v>68.17</v>
      </c>
      <c r="R37" s="428">
        <v>57.5</v>
      </c>
      <c r="S37" s="428">
        <v>60.5</v>
      </c>
      <c r="T37" s="430">
        <v>72.739999999999995</v>
      </c>
    </row>
    <row r="38" spans="1:20" s="96" customFormat="1" ht="26.25" customHeight="1">
      <c r="A38" s="641"/>
      <c r="B38" s="626" t="s">
        <v>511</v>
      </c>
      <c r="C38" s="627"/>
      <c r="D38" s="628"/>
      <c r="E38" s="431"/>
      <c r="F38" s="432">
        <v>109</v>
      </c>
      <c r="G38" s="433">
        <v>105.7</v>
      </c>
      <c r="H38" s="434">
        <v>98.543874270700002</v>
      </c>
      <c r="I38" s="434">
        <v>103</v>
      </c>
      <c r="J38" s="434">
        <v>88.1</v>
      </c>
      <c r="K38" s="434">
        <v>107.2</v>
      </c>
      <c r="L38" s="434">
        <v>85.5</v>
      </c>
      <c r="M38" s="434">
        <v>82.7</v>
      </c>
      <c r="N38" s="434">
        <v>80.3</v>
      </c>
      <c r="O38" s="434">
        <v>91.6</v>
      </c>
      <c r="P38" s="434">
        <v>88.4</v>
      </c>
      <c r="Q38" s="434">
        <v>103.6</v>
      </c>
      <c r="R38" s="434">
        <v>97</v>
      </c>
      <c r="S38" s="434">
        <v>104.5</v>
      </c>
      <c r="T38" s="435">
        <v>78.66</v>
      </c>
    </row>
    <row r="39" spans="1:20" s="96" customFormat="1" ht="26.25" customHeight="1">
      <c r="A39" s="641"/>
      <c r="B39" s="629" t="s">
        <v>512</v>
      </c>
      <c r="C39" s="631" t="s">
        <v>35</v>
      </c>
      <c r="D39" s="631"/>
      <c r="E39" s="436" t="s">
        <v>513</v>
      </c>
      <c r="F39" s="437">
        <v>143.62</v>
      </c>
      <c r="G39" s="438">
        <v>12.52</v>
      </c>
      <c r="H39" s="437">
        <v>17.022200000000002</v>
      </c>
      <c r="I39" s="437">
        <v>3.48</v>
      </c>
      <c r="J39" s="437">
        <v>22.35</v>
      </c>
      <c r="K39" s="437">
        <v>1.65</v>
      </c>
      <c r="L39" s="439">
        <v>8.4</v>
      </c>
      <c r="M39" s="437">
        <v>7.17</v>
      </c>
      <c r="N39" s="437">
        <v>5.94</v>
      </c>
      <c r="O39" s="437">
        <v>9.69</v>
      </c>
      <c r="P39" s="440">
        <v>7.6</v>
      </c>
      <c r="Q39" s="437">
        <v>6.22</v>
      </c>
      <c r="R39" s="437">
        <v>1.76</v>
      </c>
      <c r="S39" s="437">
        <v>1.95</v>
      </c>
      <c r="T39" s="441">
        <v>5.2</v>
      </c>
    </row>
    <row r="40" spans="1:20" s="96" customFormat="1" ht="26.25" customHeight="1">
      <c r="A40" s="641"/>
      <c r="B40" s="622"/>
      <c r="C40" s="442"/>
      <c r="D40" s="443" t="s">
        <v>36</v>
      </c>
      <c r="E40" s="436" t="s">
        <v>507</v>
      </c>
      <c r="F40" s="440">
        <v>17.3</v>
      </c>
      <c r="G40" s="444">
        <v>2.2999999999999998</v>
      </c>
      <c r="H40" s="440">
        <v>5</v>
      </c>
      <c r="I40" s="440">
        <v>1</v>
      </c>
      <c r="J40" s="440">
        <v>33.1</v>
      </c>
      <c r="K40" s="440">
        <v>1</v>
      </c>
      <c r="L40" s="445">
        <v>3.7</v>
      </c>
      <c r="M40" s="440">
        <v>21.9</v>
      </c>
      <c r="N40" s="440">
        <v>76.900000000000006</v>
      </c>
      <c r="O40" s="440">
        <v>50.5</v>
      </c>
      <c r="P40" s="440">
        <v>31.2</v>
      </c>
      <c r="Q40" s="440">
        <v>14.492078285181734</v>
      </c>
      <c r="R40" s="440">
        <v>0.4</v>
      </c>
      <c r="S40" s="440">
        <v>0.3</v>
      </c>
      <c r="T40" s="441">
        <v>6.1</v>
      </c>
    </row>
    <row r="41" spans="1:20" s="96" customFormat="1" ht="26.25" customHeight="1">
      <c r="A41" s="641"/>
      <c r="B41" s="622"/>
      <c r="C41" s="631" t="s">
        <v>37</v>
      </c>
      <c r="D41" s="631"/>
      <c r="E41" s="436" t="s">
        <v>6</v>
      </c>
      <c r="F41" s="446">
        <v>1407087</v>
      </c>
      <c r="G41" s="447">
        <v>38022</v>
      </c>
      <c r="H41" s="448">
        <v>58260</v>
      </c>
      <c r="I41" s="448">
        <v>12046</v>
      </c>
      <c r="J41" s="448">
        <v>180546</v>
      </c>
      <c r="K41" s="448">
        <v>5822</v>
      </c>
      <c r="L41" s="449">
        <v>61048</v>
      </c>
      <c r="M41" s="448">
        <v>69223</v>
      </c>
      <c r="N41" s="448">
        <v>53107</v>
      </c>
      <c r="O41" s="448">
        <v>78900</v>
      </c>
      <c r="P41" s="448">
        <v>66888</v>
      </c>
      <c r="Q41" s="448">
        <v>54480</v>
      </c>
      <c r="R41" s="448">
        <v>5258</v>
      </c>
      <c r="S41" s="448">
        <v>7311</v>
      </c>
      <c r="T41" s="450">
        <v>37648</v>
      </c>
    </row>
    <row r="42" spans="1:20" s="96" customFormat="1" ht="26.25" customHeight="1">
      <c r="A42" s="641"/>
      <c r="B42" s="622"/>
      <c r="C42" s="442"/>
      <c r="D42" s="443" t="s">
        <v>38</v>
      </c>
      <c r="E42" s="436" t="s">
        <v>510</v>
      </c>
      <c r="F42" s="440">
        <v>95.383894743906353</v>
      </c>
      <c r="G42" s="444">
        <v>48.2</v>
      </c>
      <c r="H42" s="440">
        <v>69.400000000000006</v>
      </c>
      <c r="I42" s="440">
        <v>35.6</v>
      </c>
      <c r="J42" s="440">
        <v>97.8</v>
      </c>
      <c r="K42" s="440">
        <v>31.6</v>
      </c>
      <c r="L42" s="445">
        <v>68.2</v>
      </c>
      <c r="M42" s="440">
        <v>90.1</v>
      </c>
      <c r="N42" s="440">
        <v>99.5</v>
      </c>
      <c r="O42" s="440">
        <v>98.5</v>
      </c>
      <c r="P42" s="440">
        <v>92.1</v>
      </c>
      <c r="Q42" s="440">
        <v>76.911131502788166</v>
      </c>
      <c r="R42" s="440">
        <v>9.6</v>
      </c>
      <c r="S42" s="440">
        <v>22.1</v>
      </c>
      <c r="T42" s="441">
        <v>51.7</v>
      </c>
    </row>
    <row r="43" spans="1:20" s="96" customFormat="1" ht="26.25" customHeight="1">
      <c r="A43" s="641"/>
      <c r="B43" s="622"/>
      <c r="C43" s="626" t="s">
        <v>39</v>
      </c>
      <c r="D43" s="628"/>
      <c r="E43" s="436" t="s">
        <v>11</v>
      </c>
      <c r="F43" s="440">
        <v>9797.2999999999993</v>
      </c>
      <c r="G43" s="444">
        <v>3036.9</v>
      </c>
      <c r="H43" s="440">
        <v>3423</v>
      </c>
      <c r="I43" s="440">
        <v>3461.5</v>
      </c>
      <c r="J43" s="440">
        <v>8078.1</v>
      </c>
      <c r="K43" s="440">
        <v>3528.5</v>
      </c>
      <c r="L43" s="445">
        <v>7267.6</v>
      </c>
      <c r="M43" s="440">
        <v>9654.5</v>
      </c>
      <c r="N43" s="440">
        <v>8940.6</v>
      </c>
      <c r="O43" s="440">
        <v>8142.4</v>
      </c>
      <c r="P43" s="440">
        <v>8801.1</v>
      </c>
      <c r="Q43" s="440">
        <v>8758.7999999999993</v>
      </c>
      <c r="R43" s="440">
        <v>2987.5</v>
      </c>
      <c r="S43" s="440">
        <v>3749.2</v>
      </c>
      <c r="T43" s="441">
        <v>7240</v>
      </c>
    </row>
    <row r="44" spans="1:20" s="96" customFormat="1" ht="26.25" customHeight="1">
      <c r="A44" s="641"/>
      <c r="B44" s="622"/>
      <c r="C44" s="631" t="s">
        <v>40</v>
      </c>
      <c r="D44" s="584" t="s">
        <v>439</v>
      </c>
      <c r="E44" s="417" t="s">
        <v>510</v>
      </c>
      <c r="F44" s="409">
        <v>0.2</v>
      </c>
      <c r="G44" s="451">
        <v>0.9</v>
      </c>
      <c r="H44" s="452">
        <v>-2.2000000000000002</v>
      </c>
      <c r="I44" s="409">
        <v>-3.3</v>
      </c>
      <c r="J44" s="409">
        <v>0.1</v>
      </c>
      <c r="K44" s="409">
        <v>-2.4</v>
      </c>
      <c r="L44" s="409">
        <v>-1.2</v>
      </c>
      <c r="M44" s="409">
        <v>0.8</v>
      </c>
      <c r="N44" s="409">
        <v>0.17</v>
      </c>
      <c r="O44" s="409">
        <v>-0.2</v>
      </c>
      <c r="P44" s="409">
        <v>7.34</v>
      </c>
      <c r="Q44" s="409">
        <v>0</v>
      </c>
      <c r="R44" s="409">
        <v>-7.85</v>
      </c>
      <c r="S44" s="409">
        <v>1.6</v>
      </c>
      <c r="T44" s="410">
        <v>11.8</v>
      </c>
    </row>
    <row r="45" spans="1:20" s="96" customFormat="1" ht="26.25" customHeight="1" thickBot="1">
      <c r="A45" s="642"/>
      <c r="B45" s="630"/>
      <c r="C45" s="632"/>
      <c r="D45" s="585" t="s">
        <v>440</v>
      </c>
      <c r="E45" s="514" t="s">
        <v>507</v>
      </c>
      <c r="F45" s="515">
        <v>0.2</v>
      </c>
      <c r="G45" s="516">
        <v>3.5</v>
      </c>
      <c r="H45" s="517">
        <v>-6.7</v>
      </c>
      <c r="I45" s="515">
        <v>-4.5</v>
      </c>
      <c r="J45" s="515">
        <v>-2.7</v>
      </c>
      <c r="K45" s="515">
        <v>-9.8000000000000007</v>
      </c>
      <c r="L45" s="515">
        <v>-1.9</v>
      </c>
      <c r="M45" s="515">
        <v>-3.6</v>
      </c>
      <c r="N45" s="517">
        <v>-1.8</v>
      </c>
      <c r="O45" s="515">
        <v>0.1</v>
      </c>
      <c r="P45" s="515">
        <v>4.0999999999999996</v>
      </c>
      <c r="Q45" s="515">
        <v>0.96125183553597648</v>
      </c>
      <c r="R45" s="515">
        <v>-13.4</v>
      </c>
      <c r="S45" s="515">
        <v>-4.0999999999999996</v>
      </c>
      <c r="T45" s="518">
        <v>17.399999999999999</v>
      </c>
    </row>
  </sheetData>
  <mergeCells count="90">
    <mergeCell ref="B19:D19"/>
    <mergeCell ref="A2:D2"/>
    <mergeCell ref="K27:K28"/>
    <mergeCell ref="K29:K30"/>
    <mergeCell ref="J25:J26"/>
    <mergeCell ref="F25:F26"/>
    <mergeCell ref="F27:F28"/>
    <mergeCell ref="F29:F30"/>
    <mergeCell ref="H25:H26"/>
    <mergeCell ref="K25:K26"/>
    <mergeCell ref="B16:D16"/>
    <mergeCell ref="B17:D17"/>
    <mergeCell ref="B18:D18"/>
    <mergeCell ref="B9:D9"/>
    <mergeCell ref="B10:D10"/>
    <mergeCell ref="B8:D8"/>
    <mergeCell ref="B3:D3"/>
    <mergeCell ref="B4:D4"/>
    <mergeCell ref="B13:D13"/>
    <mergeCell ref="B12:D12"/>
    <mergeCell ref="B11:D11"/>
    <mergeCell ref="G29:G30"/>
    <mergeCell ref="C26:D26"/>
    <mergeCell ref="C28:D28"/>
    <mergeCell ref="C27:D27"/>
    <mergeCell ref="L25:L26"/>
    <mergeCell ref="I25:I26"/>
    <mergeCell ref="I27:I28"/>
    <mergeCell ref="E29:E30"/>
    <mergeCell ref="E27:E28"/>
    <mergeCell ref="E25:E26"/>
    <mergeCell ref="I29:I30"/>
    <mergeCell ref="H27:H28"/>
    <mergeCell ref="H29:H30"/>
    <mergeCell ref="L29:L30"/>
    <mergeCell ref="B20:D20"/>
    <mergeCell ref="B21:D21"/>
    <mergeCell ref="B24:D24"/>
    <mergeCell ref="B22:D22"/>
    <mergeCell ref="B23:D23"/>
    <mergeCell ref="Q25:Q26"/>
    <mergeCell ref="Q27:Q28"/>
    <mergeCell ref="Q29:Q30"/>
    <mergeCell ref="O25:O26"/>
    <mergeCell ref="O27:O28"/>
    <mergeCell ref="O29:O30"/>
    <mergeCell ref="P25:P26"/>
    <mergeCell ref="P27:P28"/>
    <mergeCell ref="P29:P30"/>
    <mergeCell ref="R29:R30"/>
    <mergeCell ref="S29:S30"/>
    <mergeCell ref="T29:T30"/>
    <mergeCell ref="R25:R26"/>
    <mergeCell ref="S25:S26"/>
    <mergeCell ref="T25:T26"/>
    <mergeCell ref="R27:R28"/>
    <mergeCell ref="S27:S28"/>
    <mergeCell ref="T27:T28"/>
    <mergeCell ref="A4:A45"/>
    <mergeCell ref="M25:M26"/>
    <mergeCell ref="N25:N26"/>
    <mergeCell ref="J27:J28"/>
    <mergeCell ref="M27:M28"/>
    <mergeCell ref="N27:N28"/>
    <mergeCell ref="J29:J30"/>
    <mergeCell ref="M29:M30"/>
    <mergeCell ref="N29:N30"/>
    <mergeCell ref="L27:L28"/>
    <mergeCell ref="G25:G26"/>
    <mergeCell ref="G27:G28"/>
    <mergeCell ref="C30:D30"/>
    <mergeCell ref="B31:B33"/>
    <mergeCell ref="C31:D31"/>
    <mergeCell ref="C32:D32"/>
    <mergeCell ref="B1:D1"/>
    <mergeCell ref="B34:B37"/>
    <mergeCell ref="C34:D34"/>
    <mergeCell ref="B38:D38"/>
    <mergeCell ref="B39:B45"/>
    <mergeCell ref="C39:D39"/>
    <mergeCell ref="C41:D41"/>
    <mergeCell ref="C43:D43"/>
    <mergeCell ref="C44:C45"/>
    <mergeCell ref="C29:D29"/>
    <mergeCell ref="C33:D33"/>
    <mergeCell ref="B25:B30"/>
    <mergeCell ref="C25:D25"/>
    <mergeCell ref="B7:D7"/>
    <mergeCell ref="B14:D14"/>
    <mergeCell ref="B15:D15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3" pageOrder="overThenDown" orientation="portrait" r:id="rId1"/>
  <headerFooter alignWithMargins="0">
    <oddFooter>&amp;C-　&amp;P　-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3.625" style="6" customWidth="1"/>
    <col min="2" max="2" width="2.875" style="6" customWidth="1"/>
    <col min="3" max="3" width="20.875" style="6" customWidth="1"/>
    <col min="4" max="4" width="9.5" style="6" bestFit="1" customWidth="1"/>
    <col min="5" max="5" width="6.25" style="6" customWidth="1"/>
    <col min="6" max="6" width="10.5" style="6" customWidth="1"/>
    <col min="7" max="7" width="10" style="6" customWidth="1"/>
    <col min="8" max="8" width="9.875" style="6" customWidth="1"/>
    <col min="9" max="10" width="10" style="6" customWidth="1"/>
    <col min="11" max="11" width="9.875" style="7" customWidth="1"/>
    <col min="12" max="20" width="10" style="6" customWidth="1"/>
    <col min="21" max="16384" width="9" style="6"/>
  </cols>
  <sheetData>
    <row r="1" spans="1:31" ht="22.5" customHeight="1" thickBot="1">
      <c r="B1" s="591" t="s">
        <v>331</v>
      </c>
      <c r="C1" s="591"/>
      <c r="D1" s="591"/>
    </row>
    <row r="2" spans="1:31" s="156" customFormat="1" ht="26.25" customHeight="1" thickBot="1">
      <c r="A2" s="691" t="s">
        <v>0</v>
      </c>
      <c r="B2" s="692"/>
      <c r="C2" s="692"/>
      <c r="D2" s="692"/>
      <c r="E2" s="34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25" t="s">
        <v>349</v>
      </c>
      <c r="R2" s="125" t="s">
        <v>350</v>
      </c>
      <c r="S2" s="125" t="s">
        <v>336</v>
      </c>
      <c r="T2" s="126" t="s">
        <v>351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s="96" customFormat="1" ht="22.5" customHeight="1">
      <c r="A3" s="193" t="s">
        <v>373</v>
      </c>
      <c r="B3" s="688" t="s">
        <v>41</v>
      </c>
      <c r="C3" s="689"/>
      <c r="D3" s="97" t="s">
        <v>42</v>
      </c>
      <c r="E3" s="66" t="s">
        <v>43</v>
      </c>
      <c r="F3" s="194">
        <v>74419</v>
      </c>
      <c r="G3" s="194">
        <v>4019</v>
      </c>
      <c r="H3" s="194">
        <v>3805</v>
      </c>
      <c r="I3" s="194">
        <v>1582</v>
      </c>
      <c r="J3" s="194">
        <v>5750</v>
      </c>
      <c r="K3" s="194">
        <v>1288</v>
      </c>
      <c r="L3" s="194">
        <v>3113</v>
      </c>
      <c r="M3" s="194">
        <v>2515</v>
      </c>
      <c r="N3" s="194">
        <v>1815</v>
      </c>
      <c r="O3" s="194">
        <v>2682</v>
      </c>
      <c r="P3" s="194">
        <v>1946</v>
      </c>
      <c r="Q3" s="194">
        <v>2007</v>
      </c>
      <c r="R3" s="194">
        <v>4322</v>
      </c>
      <c r="S3" s="194">
        <v>1453</v>
      </c>
      <c r="T3" s="195">
        <v>1905</v>
      </c>
    </row>
    <row r="4" spans="1:31" s="96" customFormat="1" ht="22.5" customHeight="1">
      <c r="A4" s="693" t="s">
        <v>596</v>
      </c>
      <c r="B4" s="690"/>
      <c r="C4" s="685"/>
      <c r="D4" s="55" t="s">
        <v>44</v>
      </c>
      <c r="E4" s="56" t="s">
        <v>6</v>
      </c>
      <c r="F4" s="171">
        <v>746742</v>
      </c>
      <c r="G4" s="171">
        <v>37819</v>
      </c>
      <c r="H4" s="171">
        <v>29713</v>
      </c>
      <c r="I4" s="171">
        <v>14883</v>
      </c>
      <c r="J4" s="171">
        <v>60382</v>
      </c>
      <c r="K4" s="171">
        <v>8737</v>
      </c>
      <c r="L4" s="171">
        <v>27644</v>
      </c>
      <c r="M4" s="171">
        <v>22287</v>
      </c>
      <c r="N4" s="171">
        <v>13924</v>
      </c>
      <c r="O4" s="171">
        <v>30567</v>
      </c>
      <c r="P4" s="171">
        <v>21081</v>
      </c>
      <c r="Q4" s="171">
        <v>23932</v>
      </c>
      <c r="R4" s="171">
        <v>23002</v>
      </c>
      <c r="S4" s="171">
        <v>12347</v>
      </c>
      <c r="T4" s="172">
        <v>15332</v>
      </c>
    </row>
    <row r="5" spans="1:31" s="96" customFormat="1" ht="22.5" customHeight="1">
      <c r="A5" s="693"/>
      <c r="B5" s="697"/>
      <c r="C5" s="681" t="s">
        <v>457</v>
      </c>
      <c r="D5" s="57" t="s">
        <v>42</v>
      </c>
      <c r="E5" s="58" t="s">
        <v>356</v>
      </c>
      <c r="F5" s="173">
        <v>0.10078071460245368</v>
      </c>
      <c r="G5" s="173">
        <v>0.60459492140266025</v>
      </c>
      <c r="H5" s="173">
        <v>0.5</v>
      </c>
      <c r="I5" s="174">
        <v>1.3</v>
      </c>
      <c r="J5" s="173">
        <v>0.1</v>
      </c>
      <c r="K5" s="173">
        <v>0.7</v>
      </c>
      <c r="L5" s="173">
        <v>0.7</v>
      </c>
      <c r="M5" s="173">
        <v>0.2</v>
      </c>
      <c r="N5" s="173">
        <v>0.1</v>
      </c>
      <c r="O5" s="174">
        <v>0</v>
      </c>
      <c r="P5" s="173">
        <v>0.3</v>
      </c>
      <c r="Q5" s="173">
        <v>0.1993024414549078</v>
      </c>
      <c r="R5" s="173">
        <v>0.8</v>
      </c>
      <c r="S5" s="173">
        <v>1.7</v>
      </c>
      <c r="T5" s="175">
        <v>0.3</v>
      </c>
    </row>
    <row r="6" spans="1:31" s="96" customFormat="1" ht="22.5" customHeight="1">
      <c r="A6" s="693"/>
      <c r="B6" s="697"/>
      <c r="C6" s="681"/>
      <c r="D6" s="59" t="s">
        <v>44</v>
      </c>
      <c r="E6" s="60" t="s">
        <v>356</v>
      </c>
      <c r="F6" s="166">
        <v>0.14342302964075945</v>
      </c>
      <c r="G6" s="166">
        <v>0.77614882345694225</v>
      </c>
      <c r="H6" s="166">
        <v>1</v>
      </c>
      <c r="I6" s="176">
        <v>1.6</v>
      </c>
      <c r="J6" s="166">
        <v>0.4</v>
      </c>
      <c r="K6" s="166">
        <v>1.8</v>
      </c>
      <c r="L6" s="166">
        <v>1.2</v>
      </c>
      <c r="M6" s="166">
        <v>0.3</v>
      </c>
      <c r="N6" s="166">
        <v>0</v>
      </c>
      <c r="O6" s="177">
        <v>0</v>
      </c>
      <c r="P6" s="166">
        <v>0.1</v>
      </c>
      <c r="Q6" s="166">
        <v>5.0142069196055489E-2</v>
      </c>
      <c r="R6" s="166">
        <v>2</v>
      </c>
      <c r="S6" s="166">
        <v>2.2000000000000002</v>
      </c>
      <c r="T6" s="178">
        <v>0.1</v>
      </c>
    </row>
    <row r="7" spans="1:31" s="96" customFormat="1" ht="22.5" customHeight="1">
      <c r="A7" s="693"/>
      <c r="B7" s="697"/>
      <c r="C7" s="681" t="s">
        <v>272</v>
      </c>
      <c r="D7" s="61" t="s">
        <v>42</v>
      </c>
      <c r="E7" s="62" t="s">
        <v>356</v>
      </c>
      <c r="F7" s="173">
        <v>9.6749486018355535E-2</v>
      </c>
      <c r="G7" s="173">
        <v>0.58041112454655386</v>
      </c>
      <c r="H7" s="173">
        <v>0.4</v>
      </c>
      <c r="I7" s="173">
        <v>1.3</v>
      </c>
      <c r="J7" s="173">
        <v>0.1</v>
      </c>
      <c r="K7" s="174">
        <v>0.5</v>
      </c>
      <c r="L7" s="173">
        <v>0.7</v>
      </c>
      <c r="M7" s="173">
        <v>0.2</v>
      </c>
      <c r="N7" s="173">
        <v>0.1</v>
      </c>
      <c r="O7" s="174">
        <v>0</v>
      </c>
      <c r="P7" s="173">
        <v>0.3</v>
      </c>
      <c r="Q7" s="173">
        <v>0.1993024414549078</v>
      </c>
      <c r="R7" s="173">
        <v>0.7</v>
      </c>
      <c r="S7" s="173">
        <v>1.6</v>
      </c>
      <c r="T7" s="175">
        <v>0.3</v>
      </c>
    </row>
    <row r="8" spans="1:31" s="96" customFormat="1" ht="22.5" customHeight="1">
      <c r="A8" s="693"/>
      <c r="B8" s="697"/>
      <c r="C8" s="681"/>
      <c r="D8" s="55" t="s">
        <v>44</v>
      </c>
      <c r="E8" s="56" t="s">
        <v>356</v>
      </c>
      <c r="F8" s="166">
        <v>0.14061081337329359</v>
      </c>
      <c r="G8" s="166">
        <v>0.77122089441912034</v>
      </c>
      <c r="H8" s="166">
        <v>0.7</v>
      </c>
      <c r="I8" s="166">
        <v>1.6</v>
      </c>
      <c r="J8" s="166">
        <v>0.4</v>
      </c>
      <c r="K8" s="177">
        <v>0.9</v>
      </c>
      <c r="L8" s="166">
        <v>1.1000000000000001</v>
      </c>
      <c r="M8" s="166">
        <v>0.3</v>
      </c>
      <c r="N8" s="166">
        <v>0</v>
      </c>
      <c r="O8" s="177">
        <v>0</v>
      </c>
      <c r="P8" s="166">
        <v>0.1</v>
      </c>
      <c r="Q8" s="166">
        <v>5.0142069196055489E-2</v>
      </c>
      <c r="R8" s="166">
        <v>1.4</v>
      </c>
      <c r="S8" s="166">
        <v>2.1</v>
      </c>
      <c r="T8" s="178">
        <v>0.1</v>
      </c>
    </row>
    <row r="9" spans="1:31" s="96" customFormat="1" ht="22.5" customHeight="1">
      <c r="A9" s="693"/>
      <c r="B9" s="697"/>
      <c r="C9" s="681" t="s">
        <v>273</v>
      </c>
      <c r="D9" s="57" t="s">
        <v>42</v>
      </c>
      <c r="E9" s="58" t="s">
        <v>356</v>
      </c>
      <c r="F9" s="174">
        <v>4.031228584098147E-3</v>
      </c>
      <c r="G9" s="174" t="s">
        <v>300</v>
      </c>
      <c r="H9" s="174">
        <v>0.1</v>
      </c>
      <c r="I9" s="174" t="s">
        <v>300</v>
      </c>
      <c r="J9" s="104" t="s">
        <v>300</v>
      </c>
      <c r="K9" s="174">
        <v>0.2</v>
      </c>
      <c r="L9" s="174">
        <v>0.03</v>
      </c>
      <c r="M9" s="174" t="s">
        <v>300</v>
      </c>
      <c r="N9" s="174" t="s">
        <v>300</v>
      </c>
      <c r="O9" s="174" t="s">
        <v>300</v>
      </c>
      <c r="P9" s="174" t="s">
        <v>300</v>
      </c>
      <c r="Q9" s="174" t="s">
        <v>300</v>
      </c>
      <c r="R9" s="174">
        <v>0.1</v>
      </c>
      <c r="S9" s="174">
        <v>0.1</v>
      </c>
      <c r="T9" s="179" t="s">
        <v>300</v>
      </c>
    </row>
    <row r="10" spans="1:31" s="96" customFormat="1" ht="22.5" customHeight="1">
      <c r="A10" s="693"/>
      <c r="B10" s="697"/>
      <c r="C10" s="681"/>
      <c r="D10" s="59" t="s">
        <v>44</v>
      </c>
      <c r="E10" s="60" t="s">
        <v>356</v>
      </c>
      <c r="F10" s="177">
        <v>2.8122162674658717E-3</v>
      </c>
      <c r="G10" s="177" t="s">
        <v>300</v>
      </c>
      <c r="H10" s="177">
        <v>0.3</v>
      </c>
      <c r="I10" s="177" t="s">
        <v>300</v>
      </c>
      <c r="J10" s="180" t="s">
        <v>300</v>
      </c>
      <c r="K10" s="177">
        <v>0.9</v>
      </c>
      <c r="L10" s="177">
        <v>0.04</v>
      </c>
      <c r="M10" s="177" t="s">
        <v>300</v>
      </c>
      <c r="N10" s="177" t="s">
        <v>300</v>
      </c>
      <c r="O10" s="177" t="s">
        <v>300</v>
      </c>
      <c r="P10" s="177" t="s">
        <v>300</v>
      </c>
      <c r="Q10" s="177" t="s">
        <v>300</v>
      </c>
      <c r="R10" s="177">
        <v>0.6</v>
      </c>
      <c r="S10" s="177">
        <v>0</v>
      </c>
      <c r="T10" s="181" t="s">
        <v>300</v>
      </c>
    </row>
    <row r="11" spans="1:31" s="96" customFormat="1" ht="22.5" customHeight="1">
      <c r="A11" s="693"/>
      <c r="B11" s="697"/>
      <c r="C11" s="681" t="s">
        <v>456</v>
      </c>
      <c r="D11" s="61" t="s">
        <v>42</v>
      </c>
      <c r="E11" s="62" t="s">
        <v>356</v>
      </c>
      <c r="F11" s="173">
        <v>17.101815396605705</v>
      </c>
      <c r="G11" s="173">
        <v>19.2</v>
      </c>
      <c r="H11" s="173">
        <v>16.5</v>
      </c>
      <c r="I11" s="173">
        <v>23.5</v>
      </c>
      <c r="J11" s="173">
        <v>21</v>
      </c>
      <c r="K11" s="173">
        <v>19.600000000000001</v>
      </c>
      <c r="L11" s="173">
        <v>23.7</v>
      </c>
      <c r="M11" s="173">
        <v>19.8</v>
      </c>
      <c r="N11" s="173">
        <v>17.5</v>
      </c>
      <c r="O11" s="173">
        <v>15.2</v>
      </c>
      <c r="P11" s="173">
        <v>19.7</v>
      </c>
      <c r="Q11" s="173">
        <v>16.442451420029897</v>
      </c>
      <c r="R11" s="173">
        <v>43.2</v>
      </c>
      <c r="S11" s="173">
        <v>27.7</v>
      </c>
      <c r="T11" s="175">
        <v>18.8</v>
      </c>
    </row>
    <row r="12" spans="1:31" s="96" customFormat="1" ht="22.5" customHeight="1">
      <c r="A12" s="693"/>
      <c r="B12" s="697"/>
      <c r="C12" s="681"/>
      <c r="D12" s="55" t="s">
        <v>44</v>
      </c>
      <c r="E12" s="56" t="s">
        <v>356</v>
      </c>
      <c r="F12" s="166">
        <v>16.68032600282293</v>
      </c>
      <c r="G12" s="166">
        <v>28.1</v>
      </c>
      <c r="H12" s="166">
        <v>21.3</v>
      </c>
      <c r="I12" s="166">
        <v>36</v>
      </c>
      <c r="J12" s="166">
        <v>27.5</v>
      </c>
      <c r="K12" s="166">
        <v>18.2</v>
      </c>
      <c r="L12" s="166">
        <v>25</v>
      </c>
      <c r="M12" s="166">
        <v>25.7</v>
      </c>
      <c r="N12" s="166">
        <v>21.6</v>
      </c>
      <c r="O12" s="166">
        <v>28.1</v>
      </c>
      <c r="P12" s="166">
        <v>23</v>
      </c>
      <c r="Q12" s="166">
        <v>23.704663212435236</v>
      </c>
      <c r="R12" s="166">
        <v>35.700000000000003</v>
      </c>
      <c r="S12" s="166">
        <v>35.700000000000003</v>
      </c>
      <c r="T12" s="178">
        <v>17.2</v>
      </c>
    </row>
    <row r="13" spans="1:31" s="96" customFormat="1" ht="22.5" customHeight="1">
      <c r="A13" s="693"/>
      <c r="B13" s="697"/>
      <c r="C13" s="682" t="s">
        <v>459</v>
      </c>
      <c r="D13" s="57" t="s">
        <v>42</v>
      </c>
      <c r="E13" s="58" t="s">
        <v>356</v>
      </c>
      <c r="F13" s="174">
        <v>2.687485722732098E-3</v>
      </c>
      <c r="G13" s="174">
        <v>0.12091898428053204</v>
      </c>
      <c r="H13" s="174" t="s">
        <v>300</v>
      </c>
      <c r="I13" s="104" t="s">
        <v>300</v>
      </c>
      <c r="J13" s="174">
        <v>0</v>
      </c>
      <c r="K13" s="174">
        <v>0.1</v>
      </c>
      <c r="L13" s="174" t="s">
        <v>300</v>
      </c>
      <c r="M13" s="174">
        <v>0.4</v>
      </c>
      <c r="N13" s="104" t="s">
        <v>300</v>
      </c>
      <c r="O13" s="174" t="s">
        <v>300</v>
      </c>
      <c r="P13" s="174" t="s">
        <v>300</v>
      </c>
      <c r="Q13" s="174" t="s">
        <v>300</v>
      </c>
      <c r="R13" s="174">
        <v>0.1</v>
      </c>
      <c r="S13" s="174" t="s">
        <v>300</v>
      </c>
      <c r="T13" s="179" t="s">
        <v>300</v>
      </c>
    </row>
    <row r="14" spans="1:31" s="96" customFormat="1" ht="22.5" customHeight="1">
      <c r="A14" s="693"/>
      <c r="B14" s="697"/>
      <c r="C14" s="681"/>
      <c r="D14" s="59" t="s">
        <v>44</v>
      </c>
      <c r="E14" s="60" t="s">
        <v>356</v>
      </c>
      <c r="F14" s="177">
        <v>8.0349036213310618E-4</v>
      </c>
      <c r="G14" s="177">
        <v>9.363065171861526E-2</v>
      </c>
      <c r="H14" s="177" t="s">
        <v>300</v>
      </c>
      <c r="I14" s="180" t="s">
        <v>300</v>
      </c>
      <c r="J14" s="177">
        <v>0</v>
      </c>
      <c r="K14" s="177">
        <v>0</v>
      </c>
      <c r="L14" s="177" t="s">
        <v>300</v>
      </c>
      <c r="M14" s="177">
        <v>0.4</v>
      </c>
      <c r="N14" s="180" t="s">
        <v>300</v>
      </c>
      <c r="O14" s="176" t="s">
        <v>300</v>
      </c>
      <c r="P14" s="177" t="s">
        <v>300</v>
      </c>
      <c r="Q14" s="177" t="s">
        <v>300</v>
      </c>
      <c r="R14" s="177">
        <v>0.1</v>
      </c>
      <c r="S14" s="177" t="s">
        <v>300</v>
      </c>
      <c r="T14" s="181" t="s">
        <v>300</v>
      </c>
    </row>
    <row r="15" spans="1:31" s="96" customFormat="1" ht="22.5" customHeight="1">
      <c r="A15" s="693"/>
      <c r="B15" s="697"/>
      <c r="C15" s="681" t="s">
        <v>45</v>
      </c>
      <c r="D15" s="61" t="s">
        <v>42</v>
      </c>
      <c r="E15" s="62" t="s">
        <v>356</v>
      </c>
      <c r="F15" s="173">
        <v>6.0105618188903369</v>
      </c>
      <c r="G15" s="173">
        <v>11.5</v>
      </c>
      <c r="H15" s="173">
        <v>9.9</v>
      </c>
      <c r="I15" s="173">
        <v>10.6</v>
      </c>
      <c r="J15" s="173">
        <v>9.3000000000000007</v>
      </c>
      <c r="K15" s="174">
        <v>11.6</v>
      </c>
      <c r="L15" s="173">
        <v>11.9</v>
      </c>
      <c r="M15" s="173">
        <v>8.9</v>
      </c>
      <c r="N15" s="174">
        <v>9.6999999999999993</v>
      </c>
      <c r="O15" s="174">
        <v>8.3000000000000007</v>
      </c>
      <c r="P15" s="174">
        <v>7.7</v>
      </c>
      <c r="Q15" s="173">
        <v>7.7727952167414047</v>
      </c>
      <c r="R15" s="173">
        <v>9.1</v>
      </c>
      <c r="S15" s="174">
        <v>14.3</v>
      </c>
      <c r="T15" s="175">
        <v>9.9</v>
      </c>
    </row>
    <row r="16" spans="1:31" s="96" customFormat="1" ht="22.5" customHeight="1">
      <c r="A16" s="693"/>
      <c r="B16" s="697"/>
      <c r="C16" s="681"/>
      <c r="D16" s="55" t="s">
        <v>44</v>
      </c>
      <c r="E16" s="56" t="s">
        <v>356</v>
      </c>
      <c r="F16" s="166">
        <v>3.966430172670079</v>
      </c>
      <c r="G16" s="166">
        <v>8</v>
      </c>
      <c r="H16" s="166">
        <v>8.3000000000000007</v>
      </c>
      <c r="I16" s="166">
        <v>5.8</v>
      </c>
      <c r="J16" s="166">
        <v>4.4000000000000004</v>
      </c>
      <c r="K16" s="177">
        <v>10.199999999999999</v>
      </c>
      <c r="L16" s="166">
        <v>5.9</v>
      </c>
      <c r="M16" s="166">
        <v>4.2</v>
      </c>
      <c r="N16" s="177">
        <v>5.3</v>
      </c>
      <c r="O16" s="177">
        <v>3.6</v>
      </c>
      <c r="P16" s="177">
        <v>4.0999999999999996</v>
      </c>
      <c r="Q16" s="166">
        <v>4.032258064516129</v>
      </c>
      <c r="R16" s="166">
        <v>7.7</v>
      </c>
      <c r="S16" s="177">
        <v>7.6</v>
      </c>
      <c r="T16" s="178">
        <v>6.5</v>
      </c>
    </row>
    <row r="17" spans="1:20" s="96" customFormat="1" ht="22.5" customHeight="1">
      <c r="A17" s="693"/>
      <c r="B17" s="697"/>
      <c r="C17" s="681" t="s">
        <v>46</v>
      </c>
      <c r="D17" s="57" t="s">
        <v>42</v>
      </c>
      <c r="E17" s="58" t="s">
        <v>356</v>
      </c>
      <c r="F17" s="174">
        <v>11.088566091992638</v>
      </c>
      <c r="G17" s="174">
        <v>7.6</v>
      </c>
      <c r="H17" s="174">
        <v>6.5</v>
      </c>
      <c r="I17" s="174">
        <v>12.9</v>
      </c>
      <c r="J17" s="174">
        <v>11.7</v>
      </c>
      <c r="K17" s="174">
        <v>8</v>
      </c>
      <c r="L17" s="174">
        <v>11.8</v>
      </c>
      <c r="M17" s="174">
        <v>10.6</v>
      </c>
      <c r="N17" s="174">
        <v>7.8</v>
      </c>
      <c r="O17" s="174">
        <v>6.9</v>
      </c>
      <c r="P17" s="174">
        <v>12</v>
      </c>
      <c r="Q17" s="173">
        <v>8.6696562032884916</v>
      </c>
      <c r="R17" s="174">
        <v>34</v>
      </c>
      <c r="S17" s="174">
        <v>13.4</v>
      </c>
      <c r="T17" s="179">
        <v>8.9</v>
      </c>
    </row>
    <row r="18" spans="1:20" s="96" customFormat="1" ht="22.5" customHeight="1">
      <c r="A18" s="693"/>
      <c r="B18" s="697"/>
      <c r="C18" s="681"/>
      <c r="D18" s="59" t="s">
        <v>44</v>
      </c>
      <c r="E18" s="60" t="s">
        <v>356</v>
      </c>
      <c r="F18" s="177">
        <v>12.713092339790718</v>
      </c>
      <c r="G18" s="177">
        <v>20</v>
      </c>
      <c r="H18" s="177">
        <v>13</v>
      </c>
      <c r="I18" s="177">
        <v>30.2</v>
      </c>
      <c r="J18" s="177">
        <v>23</v>
      </c>
      <c r="K18" s="177">
        <v>8</v>
      </c>
      <c r="L18" s="177">
        <v>19.100000000000001</v>
      </c>
      <c r="M18" s="177">
        <v>21.2</v>
      </c>
      <c r="N18" s="177">
        <v>16.3</v>
      </c>
      <c r="O18" s="177">
        <v>24.6</v>
      </c>
      <c r="P18" s="177">
        <v>18.899999999999999</v>
      </c>
      <c r="Q18" s="166">
        <v>19.672405147919104</v>
      </c>
      <c r="R18" s="177">
        <v>27.9</v>
      </c>
      <c r="S18" s="177">
        <v>28.2</v>
      </c>
      <c r="T18" s="181">
        <v>10.8</v>
      </c>
    </row>
    <row r="19" spans="1:20" s="96" customFormat="1" ht="22.5" customHeight="1">
      <c r="A19" s="693"/>
      <c r="B19" s="697"/>
      <c r="C19" s="681" t="s">
        <v>458</v>
      </c>
      <c r="D19" s="61" t="s">
        <v>42</v>
      </c>
      <c r="E19" s="62" t="s">
        <v>356</v>
      </c>
      <c r="F19" s="173">
        <v>82.797403888791848</v>
      </c>
      <c r="G19" s="173">
        <v>80.2</v>
      </c>
      <c r="H19" s="173">
        <v>83</v>
      </c>
      <c r="I19" s="173">
        <v>75.2</v>
      </c>
      <c r="J19" s="173">
        <v>78.900000000000006</v>
      </c>
      <c r="K19" s="173">
        <v>79.7</v>
      </c>
      <c r="L19" s="173">
        <v>75.599999999999994</v>
      </c>
      <c r="M19" s="173">
        <v>80</v>
      </c>
      <c r="N19" s="173">
        <v>82.3</v>
      </c>
      <c r="O19" s="173">
        <v>84.8</v>
      </c>
      <c r="P19" s="173">
        <v>80.099999999999994</v>
      </c>
      <c r="Q19" s="173">
        <v>83.358246138515199</v>
      </c>
      <c r="R19" s="173">
        <v>55.9</v>
      </c>
      <c r="S19" s="173">
        <v>70.7</v>
      </c>
      <c r="T19" s="175">
        <v>80.900000000000006</v>
      </c>
    </row>
    <row r="20" spans="1:20" s="96" customFormat="1" ht="22.5" customHeight="1">
      <c r="A20" s="693"/>
      <c r="B20" s="697"/>
      <c r="C20" s="681"/>
      <c r="D20" s="55" t="s">
        <v>44</v>
      </c>
      <c r="E20" s="56" t="s">
        <v>356</v>
      </c>
      <c r="F20" s="166">
        <v>83.176250967536319</v>
      </c>
      <c r="G20" s="166">
        <v>71.099999999999994</v>
      </c>
      <c r="H20" s="166">
        <v>77.8</v>
      </c>
      <c r="I20" s="166">
        <v>62.4</v>
      </c>
      <c r="J20" s="166">
        <v>72.2</v>
      </c>
      <c r="K20" s="166">
        <v>80</v>
      </c>
      <c r="L20" s="166">
        <v>73.900000000000006</v>
      </c>
      <c r="M20" s="166">
        <v>74</v>
      </c>
      <c r="N20" s="166">
        <v>78.400000000000006</v>
      </c>
      <c r="O20" s="166">
        <v>71.900000000000006</v>
      </c>
      <c r="P20" s="166">
        <v>76.8</v>
      </c>
      <c r="Q20" s="166">
        <v>76.245194718368708</v>
      </c>
      <c r="R20" s="166">
        <v>62.3</v>
      </c>
      <c r="S20" s="166">
        <v>62.1</v>
      </c>
      <c r="T20" s="178">
        <v>82.6</v>
      </c>
    </row>
    <row r="21" spans="1:20" s="96" customFormat="1" ht="22.5" customHeight="1">
      <c r="A21" s="693"/>
      <c r="B21" s="697"/>
      <c r="C21" s="682" t="s">
        <v>441</v>
      </c>
      <c r="D21" s="57" t="s">
        <v>42</v>
      </c>
      <c r="E21" s="58" t="s">
        <v>356</v>
      </c>
      <c r="F21" s="174">
        <v>3.2249828672785176E-2</v>
      </c>
      <c r="G21" s="174">
        <v>0.1</v>
      </c>
      <c r="H21" s="174">
        <v>0.2</v>
      </c>
      <c r="I21" s="174">
        <v>0.3</v>
      </c>
      <c r="J21" s="174">
        <v>0.1</v>
      </c>
      <c r="K21" s="174">
        <v>0.2</v>
      </c>
      <c r="L21" s="174">
        <v>0.1</v>
      </c>
      <c r="M21" s="174" t="s">
        <v>300</v>
      </c>
      <c r="N21" s="174">
        <v>0.1</v>
      </c>
      <c r="O21" s="174">
        <v>0.1</v>
      </c>
      <c r="P21" s="174">
        <v>0.1</v>
      </c>
      <c r="Q21" s="174" t="s">
        <v>300</v>
      </c>
      <c r="R21" s="174">
        <v>0</v>
      </c>
      <c r="S21" s="174">
        <v>0.1</v>
      </c>
      <c r="T21" s="179">
        <v>0.1</v>
      </c>
    </row>
    <row r="22" spans="1:20" s="96" customFormat="1" ht="22.5" customHeight="1">
      <c r="A22" s="693"/>
      <c r="B22" s="697"/>
      <c r="C22" s="681"/>
      <c r="D22" s="59" t="s">
        <v>44</v>
      </c>
      <c r="E22" s="60" t="s">
        <v>356</v>
      </c>
      <c r="F22" s="166">
        <v>0.23930621285531015</v>
      </c>
      <c r="G22" s="166">
        <v>0.5</v>
      </c>
      <c r="H22" s="166">
        <v>1.3</v>
      </c>
      <c r="I22" s="177">
        <v>0.3</v>
      </c>
      <c r="J22" s="177">
        <v>0.1</v>
      </c>
      <c r="K22" s="166">
        <v>1.2</v>
      </c>
      <c r="L22" s="166">
        <v>0.2</v>
      </c>
      <c r="M22" s="177" t="s">
        <v>300</v>
      </c>
      <c r="N22" s="177">
        <v>0</v>
      </c>
      <c r="O22" s="166">
        <v>0.2</v>
      </c>
      <c r="P22" s="166">
        <v>0.2</v>
      </c>
      <c r="Q22" s="177" t="s">
        <v>300</v>
      </c>
      <c r="R22" s="166">
        <v>0.1</v>
      </c>
      <c r="S22" s="166">
        <v>0.1</v>
      </c>
      <c r="T22" s="178">
        <v>0.1</v>
      </c>
    </row>
    <row r="23" spans="1:20" s="96" customFormat="1" ht="22.5" customHeight="1">
      <c r="A23" s="693"/>
      <c r="B23" s="697"/>
      <c r="C23" s="685" t="s">
        <v>197</v>
      </c>
      <c r="D23" s="65" t="s">
        <v>42</v>
      </c>
      <c r="E23" s="106" t="s">
        <v>374</v>
      </c>
      <c r="F23" s="176">
        <v>1.0682755747860091</v>
      </c>
      <c r="G23" s="176">
        <v>0.79806529625151135</v>
      </c>
      <c r="H23" s="176">
        <v>0.5</v>
      </c>
      <c r="I23" s="176">
        <v>0.4</v>
      </c>
      <c r="J23" s="176">
        <v>0.7</v>
      </c>
      <c r="K23" s="176">
        <v>0.5</v>
      </c>
      <c r="L23" s="176">
        <v>0.4</v>
      </c>
      <c r="M23" s="176">
        <v>0.5</v>
      </c>
      <c r="N23" s="176">
        <v>0.8</v>
      </c>
      <c r="O23" s="164">
        <v>0.7</v>
      </c>
      <c r="P23" s="176">
        <v>0.46248715313463518</v>
      </c>
      <c r="Q23" s="184">
        <v>1.2456402590931739</v>
      </c>
      <c r="R23" s="185">
        <v>0.3</v>
      </c>
      <c r="S23" s="176">
        <v>0.1</v>
      </c>
      <c r="T23" s="192">
        <v>0.4</v>
      </c>
    </row>
    <row r="24" spans="1:20" s="96" customFormat="1" ht="22.5" customHeight="1">
      <c r="A24" s="693"/>
      <c r="B24" s="697"/>
      <c r="C24" s="686"/>
      <c r="D24" s="55" t="s">
        <v>44</v>
      </c>
      <c r="E24" s="56" t="s">
        <v>374</v>
      </c>
      <c r="F24" s="166">
        <v>1.694829003859432</v>
      </c>
      <c r="G24" s="166">
        <v>0.6</v>
      </c>
      <c r="H24" s="166">
        <v>0.2</v>
      </c>
      <c r="I24" s="166">
        <v>0.4</v>
      </c>
      <c r="J24" s="166">
        <v>0.9</v>
      </c>
      <c r="K24" s="166">
        <v>0.2</v>
      </c>
      <c r="L24" s="166">
        <v>0.11</v>
      </c>
      <c r="M24" s="166">
        <v>0.3</v>
      </c>
      <c r="N24" s="166">
        <v>1</v>
      </c>
      <c r="O24" s="186">
        <v>0.8</v>
      </c>
      <c r="P24" s="166">
        <v>9.9615767752952888E-2</v>
      </c>
      <c r="Q24" s="187">
        <v>0.49306368042787896</v>
      </c>
      <c r="R24" s="166">
        <v>0.3</v>
      </c>
      <c r="S24" s="166">
        <v>0</v>
      </c>
      <c r="T24" s="178">
        <v>0.2</v>
      </c>
    </row>
    <row r="25" spans="1:20" s="96" customFormat="1" ht="22.5" customHeight="1">
      <c r="A25" s="693"/>
      <c r="B25" s="697"/>
      <c r="C25" s="687" t="s">
        <v>460</v>
      </c>
      <c r="D25" s="57" t="s">
        <v>42</v>
      </c>
      <c r="E25" s="58" t="s">
        <v>374</v>
      </c>
      <c r="F25" s="174">
        <v>1.642053776589312</v>
      </c>
      <c r="G25" s="174">
        <v>2</v>
      </c>
      <c r="H25" s="174">
        <v>1.9</v>
      </c>
      <c r="I25" s="174">
        <v>2.4</v>
      </c>
      <c r="J25" s="174">
        <v>1.3</v>
      </c>
      <c r="K25" s="174">
        <v>2.2999999999999998</v>
      </c>
      <c r="L25" s="174">
        <v>1.6</v>
      </c>
      <c r="M25" s="174">
        <v>1.2</v>
      </c>
      <c r="N25" s="174">
        <v>1.7</v>
      </c>
      <c r="O25" s="165">
        <v>2.1</v>
      </c>
      <c r="P25" s="174">
        <v>7.0914696813977383</v>
      </c>
      <c r="Q25" s="164">
        <v>2.2421524663677128</v>
      </c>
      <c r="R25" s="174">
        <v>1</v>
      </c>
      <c r="S25" s="174">
        <v>1.5</v>
      </c>
      <c r="T25" s="179">
        <v>1.2</v>
      </c>
    </row>
    <row r="26" spans="1:20" s="96" customFormat="1" ht="22.5" customHeight="1">
      <c r="A26" s="693"/>
      <c r="B26" s="697"/>
      <c r="C26" s="686"/>
      <c r="D26" s="59" t="s">
        <v>44</v>
      </c>
      <c r="E26" s="60" t="s">
        <v>374</v>
      </c>
      <c r="F26" s="177">
        <v>4.6031962846605659</v>
      </c>
      <c r="G26" s="177">
        <v>6.6</v>
      </c>
      <c r="H26" s="177">
        <v>4.5999999999999996</v>
      </c>
      <c r="I26" s="177">
        <v>4.3</v>
      </c>
      <c r="J26" s="177">
        <v>3.6</v>
      </c>
      <c r="K26" s="177">
        <v>7.5</v>
      </c>
      <c r="L26" s="177">
        <v>4.5999999999999996</v>
      </c>
      <c r="M26" s="177">
        <v>2.5</v>
      </c>
      <c r="N26" s="177">
        <v>5.4</v>
      </c>
      <c r="O26" s="188">
        <v>4.7</v>
      </c>
      <c r="P26" s="177">
        <v>14.84274939518998</v>
      </c>
      <c r="Q26" s="186">
        <v>6.3429717533010201</v>
      </c>
      <c r="R26" s="177">
        <v>2.1</v>
      </c>
      <c r="S26" s="177">
        <v>2.8</v>
      </c>
      <c r="T26" s="181">
        <v>2.9</v>
      </c>
    </row>
    <row r="27" spans="1:20" s="96" customFormat="1" ht="22.5" customHeight="1">
      <c r="A27" s="693"/>
      <c r="B27" s="697"/>
      <c r="C27" s="682" t="s">
        <v>461</v>
      </c>
      <c r="D27" s="57" t="s">
        <v>42</v>
      </c>
      <c r="E27" s="58" t="s">
        <v>374</v>
      </c>
      <c r="F27" s="173">
        <v>26.611483626493232</v>
      </c>
      <c r="G27" s="173">
        <v>26.7</v>
      </c>
      <c r="H27" s="173">
        <v>27.9</v>
      </c>
      <c r="I27" s="173">
        <v>24.5</v>
      </c>
      <c r="J27" s="173">
        <v>22.3</v>
      </c>
      <c r="K27" s="173">
        <v>29</v>
      </c>
      <c r="L27" s="173">
        <v>24.4</v>
      </c>
      <c r="M27" s="173">
        <v>24.8</v>
      </c>
      <c r="N27" s="173">
        <v>22.3</v>
      </c>
      <c r="O27" s="189">
        <v>20</v>
      </c>
      <c r="P27" s="173">
        <v>27.338129496402878</v>
      </c>
      <c r="Q27" s="164">
        <v>20.827105132037868</v>
      </c>
      <c r="R27" s="173">
        <v>18.899999999999999</v>
      </c>
      <c r="S27" s="173">
        <v>23.5</v>
      </c>
      <c r="T27" s="175">
        <v>27.1</v>
      </c>
    </row>
    <row r="28" spans="1:20" s="96" customFormat="1" ht="22.5" customHeight="1">
      <c r="A28" s="693"/>
      <c r="B28" s="697"/>
      <c r="C28" s="682"/>
      <c r="D28" s="59" t="s">
        <v>44</v>
      </c>
      <c r="E28" s="60" t="s">
        <v>374</v>
      </c>
      <c r="F28" s="166">
        <v>22.705030653157316</v>
      </c>
      <c r="G28" s="166">
        <v>20.100000000000001</v>
      </c>
      <c r="H28" s="166">
        <v>22.3</v>
      </c>
      <c r="I28" s="166">
        <v>16</v>
      </c>
      <c r="J28" s="166">
        <v>19.2</v>
      </c>
      <c r="K28" s="166">
        <v>22.4</v>
      </c>
      <c r="L28" s="166">
        <v>22.8</v>
      </c>
      <c r="M28" s="166">
        <v>20.399999999999999</v>
      </c>
      <c r="N28" s="166">
        <v>23.3</v>
      </c>
      <c r="O28" s="186">
        <v>13.9</v>
      </c>
      <c r="P28" s="166">
        <v>24.894454722261752</v>
      </c>
      <c r="Q28" s="186">
        <v>16.69313053652014</v>
      </c>
      <c r="R28" s="166">
        <v>18.7</v>
      </c>
      <c r="S28" s="166">
        <v>13.6</v>
      </c>
      <c r="T28" s="178">
        <v>27.4</v>
      </c>
    </row>
    <row r="29" spans="1:20" s="96" customFormat="1" ht="22.5" customHeight="1">
      <c r="A29" s="693"/>
      <c r="B29" s="697"/>
      <c r="C29" s="681" t="s">
        <v>462</v>
      </c>
      <c r="D29" s="61" t="s">
        <v>42</v>
      </c>
      <c r="E29" s="62" t="s">
        <v>374</v>
      </c>
      <c r="F29" s="174">
        <v>1.3665864900092719</v>
      </c>
      <c r="G29" s="174">
        <v>1.7</v>
      </c>
      <c r="H29" s="174">
        <v>2</v>
      </c>
      <c r="I29" s="174">
        <v>1</v>
      </c>
      <c r="J29" s="174">
        <v>1.3</v>
      </c>
      <c r="K29" s="174">
        <v>1.6</v>
      </c>
      <c r="L29" s="174">
        <v>1.1000000000000001</v>
      </c>
      <c r="M29" s="174">
        <v>1.2</v>
      </c>
      <c r="N29" s="174">
        <v>0.8</v>
      </c>
      <c r="O29" s="165">
        <v>1.3</v>
      </c>
      <c r="P29" s="174">
        <v>0.87358684480986626</v>
      </c>
      <c r="Q29" s="164">
        <v>1.6940707523667164</v>
      </c>
      <c r="R29" s="174">
        <v>0.9</v>
      </c>
      <c r="S29" s="174">
        <v>0.8</v>
      </c>
      <c r="T29" s="179">
        <v>1.2</v>
      </c>
    </row>
    <row r="30" spans="1:20" s="96" customFormat="1" ht="22.5" customHeight="1">
      <c r="A30" s="693"/>
      <c r="B30" s="697"/>
      <c r="C30" s="681"/>
      <c r="D30" s="55" t="s">
        <v>44</v>
      </c>
      <c r="E30" s="56" t="s">
        <v>374</v>
      </c>
      <c r="F30" s="177">
        <v>2.8150284837333377</v>
      </c>
      <c r="G30" s="177">
        <v>1.9</v>
      </c>
      <c r="H30" s="177">
        <v>2.7</v>
      </c>
      <c r="I30" s="177">
        <v>1.2</v>
      </c>
      <c r="J30" s="177">
        <v>1.5</v>
      </c>
      <c r="K30" s="177">
        <v>3.4</v>
      </c>
      <c r="L30" s="177">
        <v>1.5</v>
      </c>
      <c r="M30" s="177">
        <v>1.3</v>
      </c>
      <c r="N30" s="177">
        <v>1.6</v>
      </c>
      <c r="O30" s="188">
        <v>1.4</v>
      </c>
      <c r="P30" s="177">
        <v>0.82538778995303819</v>
      </c>
      <c r="Q30" s="186">
        <v>1.4332274778539194</v>
      </c>
      <c r="R30" s="177">
        <v>1.9</v>
      </c>
      <c r="S30" s="177">
        <v>1.2</v>
      </c>
      <c r="T30" s="181">
        <v>1.7</v>
      </c>
    </row>
    <row r="31" spans="1:20" s="96" customFormat="1" ht="22.5" customHeight="1">
      <c r="A31" s="693"/>
      <c r="B31" s="697"/>
      <c r="C31" s="681" t="s">
        <v>463</v>
      </c>
      <c r="D31" s="57" t="s">
        <v>42</v>
      </c>
      <c r="E31" s="58" t="s">
        <v>374</v>
      </c>
      <c r="F31" s="173">
        <v>8.2882059689057908</v>
      </c>
      <c r="G31" s="173">
        <v>4.9000000000000004</v>
      </c>
      <c r="H31" s="173">
        <v>3.1</v>
      </c>
      <c r="I31" s="173">
        <v>2.5</v>
      </c>
      <c r="J31" s="173">
        <v>6.8</v>
      </c>
      <c r="K31" s="173">
        <v>2.6</v>
      </c>
      <c r="L31" s="173">
        <v>5.8</v>
      </c>
      <c r="M31" s="173">
        <v>7.7</v>
      </c>
      <c r="N31" s="173">
        <v>11.6</v>
      </c>
      <c r="O31" s="189">
        <v>10.8</v>
      </c>
      <c r="P31" s="173">
        <v>6.4748201438848918</v>
      </c>
      <c r="Q31" s="164">
        <v>11.4598903836572</v>
      </c>
      <c r="R31" s="173">
        <v>1.6</v>
      </c>
      <c r="S31" s="173">
        <v>4.5</v>
      </c>
      <c r="T31" s="175">
        <v>5</v>
      </c>
    </row>
    <row r="32" spans="1:20" s="96" customFormat="1" ht="22.5" customHeight="1">
      <c r="A32" s="693"/>
      <c r="B32" s="697"/>
      <c r="C32" s="681"/>
      <c r="D32" s="59" t="s">
        <v>44</v>
      </c>
      <c r="E32" s="60" t="s">
        <v>374</v>
      </c>
      <c r="F32" s="166">
        <v>3.2071317804542936</v>
      </c>
      <c r="G32" s="166">
        <v>1.7</v>
      </c>
      <c r="H32" s="166">
        <v>1.5</v>
      </c>
      <c r="I32" s="166">
        <v>0.9</v>
      </c>
      <c r="J32" s="166">
        <v>1.9</v>
      </c>
      <c r="K32" s="166">
        <v>2.6</v>
      </c>
      <c r="L32" s="166">
        <v>1.8</v>
      </c>
      <c r="M32" s="166">
        <v>2.2000000000000002</v>
      </c>
      <c r="N32" s="166">
        <v>3.8</v>
      </c>
      <c r="O32" s="186">
        <v>2.7</v>
      </c>
      <c r="P32" s="166">
        <v>2.1156491627531899</v>
      </c>
      <c r="Q32" s="186">
        <v>3.0001671402306536</v>
      </c>
      <c r="R32" s="166">
        <v>1</v>
      </c>
      <c r="S32" s="166">
        <v>1.1000000000000001</v>
      </c>
      <c r="T32" s="178">
        <v>2</v>
      </c>
    </row>
    <row r="33" spans="1:64" s="96" customFormat="1" ht="22.5" customHeight="1">
      <c r="A33" s="693"/>
      <c r="B33" s="697"/>
      <c r="C33" s="682" t="s">
        <v>464</v>
      </c>
      <c r="D33" s="61" t="s">
        <v>42</v>
      </c>
      <c r="E33" s="62" t="s">
        <v>374</v>
      </c>
      <c r="F33" s="174">
        <v>4.2287587847189565</v>
      </c>
      <c r="G33" s="174">
        <v>3.9177750906892386</v>
      </c>
      <c r="H33" s="174">
        <v>2.6</v>
      </c>
      <c r="I33" s="174">
        <v>3</v>
      </c>
      <c r="J33" s="174">
        <v>3.3</v>
      </c>
      <c r="K33" s="174">
        <v>2.2999999999999998</v>
      </c>
      <c r="L33" s="174">
        <v>2.8</v>
      </c>
      <c r="M33" s="174">
        <v>3.4</v>
      </c>
      <c r="N33" s="174">
        <v>4.4000000000000004</v>
      </c>
      <c r="O33" s="165">
        <v>4</v>
      </c>
      <c r="P33" s="174">
        <v>2.1582733812949639</v>
      </c>
      <c r="Q33" s="164">
        <v>3.9362232187344297</v>
      </c>
      <c r="R33" s="174">
        <v>1.7</v>
      </c>
      <c r="S33" s="174">
        <v>2.8</v>
      </c>
      <c r="T33" s="179">
        <v>4.5</v>
      </c>
    </row>
    <row r="34" spans="1:64" s="96" customFormat="1" ht="22.5" customHeight="1">
      <c r="A34" s="693"/>
      <c r="B34" s="697"/>
      <c r="C34" s="681"/>
      <c r="D34" s="55" t="s">
        <v>44</v>
      </c>
      <c r="E34" s="56" t="s">
        <v>374</v>
      </c>
      <c r="F34" s="177">
        <v>2.7745861355059716</v>
      </c>
      <c r="G34" s="177">
        <v>1.6</v>
      </c>
      <c r="H34" s="177">
        <v>1.5</v>
      </c>
      <c r="I34" s="177">
        <v>1.8</v>
      </c>
      <c r="J34" s="177">
        <v>1.3</v>
      </c>
      <c r="K34" s="177">
        <v>1.1000000000000001</v>
      </c>
      <c r="L34" s="177">
        <v>1.3</v>
      </c>
      <c r="M34" s="177">
        <v>1.5</v>
      </c>
      <c r="N34" s="177">
        <v>2.1</v>
      </c>
      <c r="O34" s="188">
        <v>12.3</v>
      </c>
      <c r="P34" s="177">
        <v>0.80166975001185903</v>
      </c>
      <c r="Q34" s="186">
        <v>1.4039779374895538</v>
      </c>
      <c r="R34" s="177">
        <v>1</v>
      </c>
      <c r="S34" s="177">
        <v>1</v>
      </c>
      <c r="T34" s="181">
        <v>6.5</v>
      </c>
    </row>
    <row r="35" spans="1:64" s="96" customFormat="1" ht="22.5" customHeight="1">
      <c r="A35" s="693"/>
      <c r="B35" s="697"/>
      <c r="C35" s="699" t="s">
        <v>465</v>
      </c>
      <c r="D35" s="57" t="s">
        <v>42</v>
      </c>
      <c r="E35" s="67" t="s">
        <v>374</v>
      </c>
      <c r="F35" s="174">
        <v>14.731452989155997</v>
      </c>
      <c r="G35" s="174">
        <v>12.4</v>
      </c>
      <c r="H35" s="174">
        <v>16</v>
      </c>
      <c r="I35" s="174">
        <v>13.3</v>
      </c>
      <c r="J35" s="174">
        <v>12.4</v>
      </c>
      <c r="K35" s="174">
        <v>15.5</v>
      </c>
      <c r="L35" s="174">
        <v>9.3000000000000007</v>
      </c>
      <c r="M35" s="174">
        <v>9.6999999999999993</v>
      </c>
      <c r="N35" s="174">
        <v>10.7</v>
      </c>
      <c r="O35" s="165">
        <v>12.5</v>
      </c>
      <c r="P35" s="174">
        <v>9.3011305241521072</v>
      </c>
      <c r="Q35" s="165">
        <v>10.264075734927752</v>
      </c>
      <c r="R35" s="174">
        <v>11.2</v>
      </c>
      <c r="S35" s="174">
        <v>8.6999999999999993</v>
      </c>
      <c r="T35" s="179">
        <v>10</v>
      </c>
    </row>
    <row r="36" spans="1:64" s="96" customFormat="1" ht="22.5" customHeight="1">
      <c r="A36" s="693"/>
      <c r="B36" s="697"/>
      <c r="C36" s="700"/>
      <c r="D36" s="59" t="s">
        <v>44</v>
      </c>
      <c r="E36" s="68" t="s">
        <v>374</v>
      </c>
      <c r="F36" s="177">
        <v>12.90244823513342</v>
      </c>
      <c r="G36" s="177">
        <v>8.1</v>
      </c>
      <c r="H36" s="177">
        <v>10.4</v>
      </c>
      <c r="I36" s="177">
        <v>6.4</v>
      </c>
      <c r="J36" s="177">
        <v>8</v>
      </c>
      <c r="K36" s="177">
        <v>14.9</v>
      </c>
      <c r="L36" s="177">
        <v>9</v>
      </c>
      <c r="M36" s="177">
        <v>8.1999999999999993</v>
      </c>
      <c r="N36" s="177">
        <v>9.1999999999999993</v>
      </c>
      <c r="O36" s="188">
        <v>6.3</v>
      </c>
      <c r="P36" s="177">
        <v>7.9597742042597606</v>
      </c>
      <c r="Q36" s="188">
        <v>9.4977436068861785</v>
      </c>
      <c r="R36" s="177">
        <v>13.1</v>
      </c>
      <c r="S36" s="177">
        <v>6.4</v>
      </c>
      <c r="T36" s="181">
        <v>10.1</v>
      </c>
    </row>
    <row r="37" spans="1:64" s="96" customFormat="1" ht="22.5" customHeight="1">
      <c r="A37" s="693"/>
      <c r="B37" s="697"/>
      <c r="C37" s="683" t="s">
        <v>466</v>
      </c>
      <c r="D37" s="57" t="s">
        <v>42</v>
      </c>
      <c r="E37" s="67" t="s">
        <v>374</v>
      </c>
      <c r="F37" s="174">
        <v>7.4510541662747416</v>
      </c>
      <c r="G37" s="174">
        <v>8.9076884797213243</v>
      </c>
      <c r="H37" s="174">
        <v>10.6</v>
      </c>
      <c r="I37" s="174">
        <v>9.5</v>
      </c>
      <c r="J37" s="174">
        <v>10.5</v>
      </c>
      <c r="K37" s="174">
        <v>8</v>
      </c>
      <c r="L37" s="174">
        <v>8.8000000000000007</v>
      </c>
      <c r="M37" s="174">
        <v>11</v>
      </c>
      <c r="N37" s="174">
        <v>10.9</v>
      </c>
      <c r="O37" s="165">
        <v>10.1</v>
      </c>
      <c r="P37" s="174">
        <v>8.5817060637204534</v>
      </c>
      <c r="Q37" s="189">
        <v>8.4205281514698562</v>
      </c>
      <c r="R37" s="174">
        <v>6.4</v>
      </c>
      <c r="S37" s="174">
        <v>7.5</v>
      </c>
      <c r="T37" s="179">
        <v>9</v>
      </c>
    </row>
    <row r="38" spans="1:64" s="96" customFormat="1" ht="22.5" customHeight="1">
      <c r="A38" s="693"/>
      <c r="B38" s="697"/>
      <c r="C38" s="684"/>
      <c r="D38" s="59" t="s">
        <v>44</v>
      </c>
      <c r="E38" s="68" t="s">
        <v>374</v>
      </c>
      <c r="F38" s="177">
        <v>3.9620109756783468</v>
      </c>
      <c r="G38" s="177">
        <v>3.74414976599064</v>
      </c>
      <c r="H38" s="177">
        <v>4.5999999999999996</v>
      </c>
      <c r="I38" s="177">
        <v>4.2</v>
      </c>
      <c r="J38" s="177">
        <v>5.3</v>
      </c>
      <c r="K38" s="177">
        <v>4.5</v>
      </c>
      <c r="L38" s="177">
        <v>5.6</v>
      </c>
      <c r="M38" s="177">
        <v>6.7</v>
      </c>
      <c r="N38" s="177">
        <v>6.6</v>
      </c>
      <c r="O38" s="188">
        <v>3.7</v>
      </c>
      <c r="P38" s="177">
        <v>4.5586072766946542</v>
      </c>
      <c r="Q38" s="186">
        <v>4.2161123182349991</v>
      </c>
      <c r="R38" s="177">
        <v>3.6</v>
      </c>
      <c r="S38" s="177">
        <v>3.7</v>
      </c>
      <c r="T38" s="181">
        <v>4.4000000000000004</v>
      </c>
    </row>
    <row r="39" spans="1:64" s="96" customFormat="1" ht="22.5" customHeight="1">
      <c r="A39" s="693"/>
      <c r="B39" s="697"/>
      <c r="C39" s="683" t="s">
        <v>467</v>
      </c>
      <c r="D39" s="57" t="s">
        <v>42</v>
      </c>
      <c r="E39" s="67" t="s">
        <v>374</v>
      </c>
      <c r="F39" s="174">
        <v>2.9253282091938884</v>
      </c>
      <c r="G39" s="174">
        <v>2.2642448370241355</v>
      </c>
      <c r="H39" s="174">
        <v>2.9</v>
      </c>
      <c r="I39" s="174">
        <v>2.6</v>
      </c>
      <c r="J39" s="174">
        <v>5.0999999999999996</v>
      </c>
      <c r="K39" s="174">
        <v>3</v>
      </c>
      <c r="L39" s="174">
        <v>4</v>
      </c>
      <c r="M39" s="174">
        <v>4.7</v>
      </c>
      <c r="N39" s="174">
        <v>4.8</v>
      </c>
      <c r="O39" s="165">
        <v>6</v>
      </c>
      <c r="P39" s="174">
        <v>2.6207605344295994</v>
      </c>
      <c r="Q39" s="165">
        <v>6.2780269058295968</v>
      </c>
      <c r="R39" s="174">
        <v>1.9</v>
      </c>
      <c r="S39" s="174">
        <v>1.9</v>
      </c>
      <c r="T39" s="179">
        <v>5.7</v>
      </c>
    </row>
    <row r="40" spans="1:64" s="96" customFormat="1" ht="22.5" customHeight="1">
      <c r="A40" s="693"/>
      <c r="B40" s="697"/>
      <c r="C40" s="684"/>
      <c r="D40" s="59" t="s">
        <v>44</v>
      </c>
      <c r="E40" s="68" t="s">
        <v>374</v>
      </c>
      <c r="F40" s="177">
        <v>6.5693372008002768</v>
      </c>
      <c r="G40" s="177">
        <v>1.8535656680504509</v>
      </c>
      <c r="H40" s="177">
        <v>2.7</v>
      </c>
      <c r="I40" s="177">
        <v>0.7</v>
      </c>
      <c r="J40" s="177">
        <v>5.5</v>
      </c>
      <c r="K40" s="177">
        <v>1.7</v>
      </c>
      <c r="L40" s="177">
        <v>3.6</v>
      </c>
      <c r="M40" s="177">
        <v>3.2</v>
      </c>
      <c r="N40" s="177">
        <v>4.2</v>
      </c>
      <c r="O40" s="188">
        <v>3.5</v>
      </c>
      <c r="P40" s="177">
        <v>1.4847493003178218</v>
      </c>
      <c r="Q40" s="188">
        <v>10.078555908407154</v>
      </c>
      <c r="R40" s="177">
        <v>0.8</v>
      </c>
      <c r="S40" s="177">
        <v>5.9</v>
      </c>
      <c r="T40" s="181">
        <v>4.5999999999999996</v>
      </c>
    </row>
    <row r="41" spans="1:64" s="96" customFormat="1" ht="22.5" customHeight="1">
      <c r="A41" s="693"/>
      <c r="B41" s="697"/>
      <c r="C41" s="683" t="s">
        <v>468</v>
      </c>
      <c r="D41" s="57" t="s">
        <v>42</v>
      </c>
      <c r="E41" s="67" t="s">
        <v>374</v>
      </c>
      <c r="F41" s="174">
        <v>7.1231809081014257</v>
      </c>
      <c r="G41" s="174">
        <v>6.6683254540930577</v>
      </c>
      <c r="H41" s="174">
        <v>6.5</v>
      </c>
      <c r="I41" s="174">
        <v>6.8</v>
      </c>
      <c r="J41" s="174">
        <v>9.4</v>
      </c>
      <c r="K41" s="174">
        <v>5.8</v>
      </c>
      <c r="L41" s="174">
        <v>7.8</v>
      </c>
      <c r="M41" s="174">
        <v>10.3</v>
      </c>
      <c r="N41" s="174">
        <v>8.6999999999999993</v>
      </c>
      <c r="O41" s="165">
        <v>11.4</v>
      </c>
      <c r="P41" s="174">
        <v>7.0400822199383342</v>
      </c>
      <c r="Q41" s="189">
        <v>9.1679123069257606</v>
      </c>
      <c r="R41" s="174">
        <v>4.2</v>
      </c>
      <c r="S41" s="174">
        <v>8.5</v>
      </c>
      <c r="T41" s="179">
        <v>9.1</v>
      </c>
    </row>
    <row r="42" spans="1:64" s="96" customFormat="1" ht="22.5" customHeight="1">
      <c r="A42" s="693"/>
      <c r="B42" s="697"/>
      <c r="C42" s="684"/>
      <c r="D42" s="59" t="s">
        <v>44</v>
      </c>
      <c r="E42" s="68" t="s">
        <v>374</v>
      </c>
      <c r="F42" s="177">
        <v>13.195722217312003</v>
      </c>
      <c r="G42" s="177">
        <v>12.821597609667098</v>
      </c>
      <c r="H42" s="177">
        <v>17.2</v>
      </c>
      <c r="I42" s="177">
        <v>18.399999999999999</v>
      </c>
      <c r="J42" s="177">
        <v>18.5</v>
      </c>
      <c r="K42" s="177">
        <v>12.9</v>
      </c>
      <c r="L42" s="177">
        <v>15.2</v>
      </c>
      <c r="M42" s="177">
        <v>23</v>
      </c>
      <c r="N42" s="177">
        <v>14.6</v>
      </c>
      <c r="O42" s="188">
        <v>17.600000000000001</v>
      </c>
      <c r="P42" s="177">
        <v>13.704283478013377</v>
      </c>
      <c r="Q42" s="186">
        <v>17.035768009359852</v>
      </c>
      <c r="R42" s="177">
        <v>14</v>
      </c>
      <c r="S42" s="177">
        <v>19.100000000000001</v>
      </c>
      <c r="T42" s="181">
        <v>15.7</v>
      </c>
    </row>
    <row r="43" spans="1:64" s="96" customFormat="1" ht="22.5" customHeight="1">
      <c r="A43" s="693"/>
      <c r="B43" s="697"/>
      <c r="C43" s="683" t="s">
        <v>274</v>
      </c>
      <c r="D43" s="57" t="s">
        <v>42</v>
      </c>
      <c r="E43" s="67" t="s">
        <v>374</v>
      </c>
      <c r="F43" s="174">
        <v>0.38431045835069005</v>
      </c>
      <c r="G43" s="174">
        <v>1.0201542672306545</v>
      </c>
      <c r="H43" s="174">
        <v>0.9</v>
      </c>
      <c r="I43" s="174">
        <v>1.5</v>
      </c>
      <c r="J43" s="174">
        <v>0.3</v>
      </c>
      <c r="K43" s="174">
        <v>1.2</v>
      </c>
      <c r="L43" s="174">
        <v>0.8</v>
      </c>
      <c r="M43" s="174">
        <v>0.5</v>
      </c>
      <c r="N43" s="174">
        <v>0.4</v>
      </c>
      <c r="O43" s="165">
        <v>0.4</v>
      </c>
      <c r="P43" s="174">
        <v>0.46248715313463518</v>
      </c>
      <c r="Q43" s="165">
        <v>0.49825610363726958</v>
      </c>
      <c r="R43" s="174">
        <v>0.8</v>
      </c>
      <c r="S43" s="174">
        <v>1.4</v>
      </c>
      <c r="T43" s="179">
        <v>0.6</v>
      </c>
    </row>
    <row r="44" spans="1:64" s="96" customFormat="1" ht="22.5" customHeight="1">
      <c r="A44" s="693"/>
      <c r="B44" s="697"/>
      <c r="C44" s="684"/>
      <c r="D44" s="59" t="s">
        <v>44</v>
      </c>
      <c r="E44" s="68" t="s">
        <v>374</v>
      </c>
      <c r="F44" s="177">
        <v>0.44513366062174081</v>
      </c>
      <c r="G44" s="177">
        <v>1.311510087522145</v>
      </c>
      <c r="H44" s="177">
        <v>1.6</v>
      </c>
      <c r="I44" s="177">
        <v>2.2999999999999998</v>
      </c>
      <c r="J44" s="177">
        <v>0.7</v>
      </c>
      <c r="K44" s="177">
        <v>2.1</v>
      </c>
      <c r="L44" s="177">
        <v>2.1</v>
      </c>
      <c r="M44" s="177">
        <v>1</v>
      </c>
      <c r="N44" s="177">
        <v>2</v>
      </c>
      <c r="O44" s="188">
        <v>0.5</v>
      </c>
      <c r="P44" s="177">
        <v>1.190645605047199</v>
      </c>
      <c r="Q44" s="188">
        <v>1.3287648336954705</v>
      </c>
      <c r="R44" s="177">
        <v>1.6</v>
      </c>
      <c r="S44" s="177">
        <v>2.2999999999999998</v>
      </c>
      <c r="T44" s="181">
        <v>2.1</v>
      </c>
    </row>
    <row r="45" spans="1:64" s="96" customFormat="1" ht="22.5" customHeight="1">
      <c r="A45" s="693"/>
      <c r="B45" s="697"/>
      <c r="C45" s="695" t="s">
        <v>516</v>
      </c>
      <c r="D45" s="57" t="s">
        <v>42</v>
      </c>
      <c r="E45" s="58" t="s">
        <v>374</v>
      </c>
      <c r="F45" s="185">
        <v>6.9444631075397414</v>
      </c>
      <c r="G45" s="190">
        <v>8.7583976113461048</v>
      </c>
      <c r="H45" s="185">
        <v>7.9</v>
      </c>
      <c r="I45" s="190">
        <v>7.4</v>
      </c>
      <c r="J45" s="185">
        <v>5.4</v>
      </c>
      <c r="K45" s="190">
        <v>7.9</v>
      </c>
      <c r="L45" s="185">
        <v>8.6999999999999993</v>
      </c>
      <c r="M45" s="185">
        <v>5</v>
      </c>
      <c r="N45" s="185">
        <v>5.0999999999999996</v>
      </c>
      <c r="O45" s="170">
        <v>5.4</v>
      </c>
      <c r="P45" s="185">
        <v>7.6053442959917783</v>
      </c>
      <c r="Q45" s="170">
        <v>7.3243647234678617</v>
      </c>
      <c r="R45" s="185">
        <v>6.9</v>
      </c>
      <c r="S45" s="185">
        <v>9.5</v>
      </c>
      <c r="T45" s="191">
        <v>7</v>
      </c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s="96" customFormat="1" ht="22.5" customHeight="1" thickBot="1">
      <c r="A46" s="694"/>
      <c r="B46" s="698"/>
      <c r="C46" s="696"/>
      <c r="D46" s="63" t="s">
        <v>44</v>
      </c>
      <c r="E46" s="64" t="s">
        <v>374</v>
      </c>
      <c r="F46" s="182">
        <v>8.0624901237642987</v>
      </c>
      <c r="G46" s="196">
        <v>10.354583674872417</v>
      </c>
      <c r="H46" s="182">
        <v>7.1</v>
      </c>
      <c r="I46" s="196">
        <v>5.7</v>
      </c>
      <c r="J46" s="182">
        <v>5.7</v>
      </c>
      <c r="K46" s="196">
        <v>5.4</v>
      </c>
      <c r="L46" s="182">
        <v>6.1</v>
      </c>
      <c r="M46" s="182">
        <v>3.7</v>
      </c>
      <c r="N46" s="182">
        <v>4.5999999999999996</v>
      </c>
      <c r="O46" s="197">
        <v>4.0999999999999996</v>
      </c>
      <c r="P46" s="182">
        <v>4.103220909824012</v>
      </c>
      <c r="Q46" s="197">
        <v>4.7217115159618919</v>
      </c>
      <c r="R46" s="182">
        <v>4.3</v>
      </c>
      <c r="S46" s="182">
        <v>4.8</v>
      </c>
      <c r="T46" s="198">
        <v>4.8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</sheetData>
  <mergeCells count="26">
    <mergeCell ref="B1:D1"/>
    <mergeCell ref="C25:C26"/>
    <mergeCell ref="C27:C28"/>
    <mergeCell ref="C29:C30"/>
    <mergeCell ref="C9:C10"/>
    <mergeCell ref="B3:C4"/>
    <mergeCell ref="C5:C6"/>
    <mergeCell ref="C7:C8"/>
    <mergeCell ref="A2:D2"/>
    <mergeCell ref="A4:A46"/>
    <mergeCell ref="C43:C44"/>
    <mergeCell ref="C45:C46"/>
    <mergeCell ref="B5:B46"/>
    <mergeCell ref="C31:C32"/>
    <mergeCell ref="C33:C34"/>
    <mergeCell ref="C35:C36"/>
    <mergeCell ref="C41:C42"/>
    <mergeCell ref="C23:C24"/>
    <mergeCell ref="C17:C18"/>
    <mergeCell ref="C19:C20"/>
    <mergeCell ref="C21:C22"/>
    <mergeCell ref="C11:C12"/>
    <mergeCell ref="C15:C16"/>
    <mergeCell ref="C13:C14"/>
    <mergeCell ref="C37:C38"/>
    <mergeCell ref="C39:C40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5" pageOrder="overThenDown" orientation="portrait" r:id="rId1"/>
  <headerFooter alignWithMargins="0">
    <oddFooter>&amp;C-　&amp;P　-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2" width="3.625" style="6" customWidth="1"/>
    <col min="3" max="3" width="11.25" style="6" customWidth="1"/>
    <col min="4" max="4" width="15.125" style="6" customWidth="1"/>
    <col min="5" max="5" width="5" style="6" customWidth="1"/>
    <col min="6" max="7" width="10" style="6" customWidth="1"/>
    <col min="8" max="8" width="9.875" style="6" customWidth="1"/>
    <col min="9" max="10" width="10" style="6" customWidth="1"/>
    <col min="11" max="11" width="9.875" style="6" customWidth="1"/>
    <col min="12" max="20" width="10" style="6" customWidth="1"/>
    <col min="21" max="16384" width="9" style="6"/>
  </cols>
  <sheetData>
    <row r="1" spans="1:20" ht="22.5" customHeight="1" thickBot="1">
      <c r="B1" s="591" t="s">
        <v>331</v>
      </c>
      <c r="C1" s="591"/>
      <c r="D1" s="591"/>
    </row>
    <row r="2" spans="1:20" s="156" customFormat="1" ht="26.25" customHeight="1" thickBot="1">
      <c r="A2" s="713" t="s">
        <v>0</v>
      </c>
      <c r="B2" s="714"/>
      <c r="C2" s="714"/>
      <c r="D2" s="714"/>
      <c r="E2" s="49" t="s">
        <v>192</v>
      </c>
      <c r="F2" s="219" t="s">
        <v>347</v>
      </c>
      <c r="G2" s="219" t="s">
        <v>26</v>
      </c>
      <c r="H2" s="219" t="s">
        <v>224</v>
      </c>
      <c r="I2" s="219" t="s">
        <v>27</v>
      </c>
      <c r="J2" s="219" t="s">
        <v>15</v>
      </c>
      <c r="K2" s="219" t="s">
        <v>348</v>
      </c>
      <c r="L2" s="219" t="s">
        <v>225</v>
      </c>
      <c r="M2" s="219" t="s">
        <v>226</v>
      </c>
      <c r="N2" s="219" t="s">
        <v>29</v>
      </c>
      <c r="O2" s="219" t="s">
        <v>334</v>
      </c>
      <c r="P2" s="219" t="s">
        <v>335</v>
      </c>
      <c r="Q2" s="220" t="s">
        <v>349</v>
      </c>
      <c r="R2" s="219" t="s">
        <v>350</v>
      </c>
      <c r="S2" s="219" t="s">
        <v>336</v>
      </c>
      <c r="T2" s="221" t="s">
        <v>351</v>
      </c>
    </row>
    <row r="3" spans="1:20" s="96" customFormat="1" ht="27" customHeight="1">
      <c r="A3" s="193" t="s">
        <v>376</v>
      </c>
      <c r="B3" s="709" t="s">
        <v>47</v>
      </c>
      <c r="C3" s="711" t="s">
        <v>48</v>
      </c>
      <c r="D3" s="712"/>
      <c r="E3" s="50" t="s">
        <v>49</v>
      </c>
      <c r="F3" s="101">
        <v>3687</v>
      </c>
      <c r="G3" s="101">
        <v>3915</v>
      </c>
      <c r="H3" s="101">
        <v>2041</v>
      </c>
      <c r="I3" s="101">
        <v>2382</v>
      </c>
      <c r="J3" s="101">
        <v>319</v>
      </c>
      <c r="K3" s="101">
        <v>827</v>
      </c>
      <c r="L3" s="101">
        <v>2493</v>
      </c>
      <c r="M3" s="101">
        <v>568</v>
      </c>
      <c r="N3" s="101">
        <v>285</v>
      </c>
      <c r="O3" s="101">
        <v>361</v>
      </c>
      <c r="P3" s="101">
        <v>495</v>
      </c>
      <c r="Q3" s="101">
        <v>919</v>
      </c>
      <c r="R3" s="101">
        <v>3124</v>
      </c>
      <c r="S3" s="101">
        <v>2804</v>
      </c>
      <c r="T3" s="158">
        <v>1342</v>
      </c>
    </row>
    <row r="4" spans="1:20" s="96" customFormat="1" ht="27" customHeight="1">
      <c r="A4" s="641" t="s">
        <v>597</v>
      </c>
      <c r="B4" s="710"/>
      <c r="C4" s="715" t="s">
        <v>592</v>
      </c>
      <c r="D4" s="51" t="s">
        <v>5</v>
      </c>
      <c r="E4" s="37" t="s">
        <v>49</v>
      </c>
      <c r="F4" s="32">
        <v>2065</v>
      </c>
      <c r="G4" s="32">
        <v>2062</v>
      </c>
      <c r="H4" s="32">
        <v>714</v>
      </c>
      <c r="I4" s="32">
        <v>1278</v>
      </c>
      <c r="J4" s="32">
        <v>169</v>
      </c>
      <c r="K4" s="32">
        <v>387</v>
      </c>
      <c r="L4" s="32">
        <v>1807</v>
      </c>
      <c r="M4" s="32">
        <v>290</v>
      </c>
      <c r="N4" s="32">
        <v>177</v>
      </c>
      <c r="O4" s="32">
        <v>215</v>
      </c>
      <c r="P4" s="32">
        <v>311</v>
      </c>
      <c r="Q4" s="32">
        <v>557</v>
      </c>
      <c r="R4" s="32">
        <v>1940</v>
      </c>
      <c r="S4" s="32">
        <v>1883</v>
      </c>
      <c r="T4" s="112">
        <v>788</v>
      </c>
    </row>
    <row r="5" spans="1:20" s="96" customFormat="1" ht="27" customHeight="1">
      <c r="A5" s="641"/>
      <c r="B5" s="710"/>
      <c r="C5" s="716"/>
      <c r="D5" s="232" t="s">
        <v>50</v>
      </c>
      <c r="E5" s="46" t="s">
        <v>49</v>
      </c>
      <c r="F5" s="200">
        <v>744</v>
      </c>
      <c r="G5" s="200">
        <v>682</v>
      </c>
      <c r="H5" s="200">
        <v>245</v>
      </c>
      <c r="I5" s="200">
        <v>535</v>
      </c>
      <c r="J5" s="200">
        <v>56</v>
      </c>
      <c r="K5" s="200">
        <v>142</v>
      </c>
      <c r="L5" s="200">
        <v>478</v>
      </c>
      <c r="M5" s="200">
        <v>88</v>
      </c>
      <c r="N5" s="200">
        <v>46</v>
      </c>
      <c r="O5" s="200">
        <v>67</v>
      </c>
      <c r="P5" s="200">
        <v>118</v>
      </c>
      <c r="Q5" s="200">
        <v>161</v>
      </c>
      <c r="R5" s="200">
        <v>552</v>
      </c>
      <c r="S5" s="200">
        <v>522</v>
      </c>
      <c r="T5" s="201">
        <v>266</v>
      </c>
    </row>
    <row r="6" spans="1:20" s="96" customFormat="1" ht="27" customHeight="1">
      <c r="A6" s="641"/>
      <c r="B6" s="710"/>
      <c r="C6" s="716"/>
      <c r="D6" s="563" t="s">
        <v>51</v>
      </c>
      <c r="E6" s="47" t="s">
        <v>49</v>
      </c>
      <c r="F6" s="202">
        <v>164</v>
      </c>
      <c r="G6" s="202">
        <v>121</v>
      </c>
      <c r="H6" s="202">
        <v>32</v>
      </c>
      <c r="I6" s="202">
        <v>64</v>
      </c>
      <c r="J6" s="202">
        <v>15</v>
      </c>
      <c r="K6" s="202">
        <v>22</v>
      </c>
      <c r="L6" s="202">
        <v>87</v>
      </c>
      <c r="M6" s="202">
        <v>33</v>
      </c>
      <c r="N6" s="202">
        <v>18</v>
      </c>
      <c r="O6" s="202">
        <v>18</v>
      </c>
      <c r="P6" s="202">
        <v>40</v>
      </c>
      <c r="Q6" s="202">
        <v>53</v>
      </c>
      <c r="R6" s="202">
        <v>153</v>
      </c>
      <c r="S6" s="202">
        <v>112</v>
      </c>
      <c r="T6" s="203">
        <v>67</v>
      </c>
    </row>
    <row r="7" spans="1:20" s="96" customFormat="1" ht="27" customHeight="1">
      <c r="A7" s="641"/>
      <c r="B7" s="710"/>
      <c r="C7" s="717"/>
      <c r="D7" s="582" t="s">
        <v>52</v>
      </c>
      <c r="E7" s="36" t="s">
        <v>49</v>
      </c>
      <c r="F7" s="157">
        <v>1157</v>
      </c>
      <c r="G7" s="157">
        <v>1259</v>
      </c>
      <c r="H7" s="157">
        <v>437</v>
      </c>
      <c r="I7" s="157">
        <v>679</v>
      </c>
      <c r="J7" s="157">
        <v>98</v>
      </c>
      <c r="K7" s="157">
        <v>223</v>
      </c>
      <c r="L7" s="157">
        <v>1242</v>
      </c>
      <c r="M7" s="157">
        <v>169</v>
      </c>
      <c r="N7" s="157">
        <v>113</v>
      </c>
      <c r="O7" s="157">
        <v>130</v>
      </c>
      <c r="P7" s="157">
        <v>153</v>
      </c>
      <c r="Q7" s="157">
        <v>343</v>
      </c>
      <c r="R7" s="157">
        <v>1235</v>
      </c>
      <c r="S7" s="157">
        <v>1249</v>
      </c>
      <c r="T7" s="160">
        <v>455</v>
      </c>
    </row>
    <row r="8" spans="1:20" s="96" customFormat="1" ht="27" customHeight="1">
      <c r="A8" s="641"/>
      <c r="B8" s="710"/>
      <c r="C8" s="718" t="s">
        <v>53</v>
      </c>
      <c r="D8" s="681"/>
      <c r="E8" s="36" t="s">
        <v>49</v>
      </c>
      <c r="F8" s="157">
        <v>1622</v>
      </c>
      <c r="G8" s="157">
        <v>1853</v>
      </c>
      <c r="H8" s="157">
        <v>1327</v>
      </c>
      <c r="I8" s="157">
        <v>1104</v>
      </c>
      <c r="J8" s="157">
        <v>150</v>
      </c>
      <c r="K8" s="157">
        <v>440</v>
      </c>
      <c r="L8" s="157">
        <v>686</v>
      </c>
      <c r="M8" s="157">
        <v>278</v>
      </c>
      <c r="N8" s="157">
        <v>108</v>
      </c>
      <c r="O8" s="157">
        <v>146</v>
      </c>
      <c r="P8" s="157">
        <v>184</v>
      </c>
      <c r="Q8" s="157">
        <v>362</v>
      </c>
      <c r="R8" s="157">
        <v>1184</v>
      </c>
      <c r="S8" s="157">
        <v>921</v>
      </c>
      <c r="T8" s="160">
        <v>554</v>
      </c>
    </row>
    <row r="9" spans="1:20" s="96" customFormat="1" ht="27" customHeight="1">
      <c r="A9" s="641"/>
      <c r="B9" s="719" t="s">
        <v>199</v>
      </c>
      <c r="C9" s="720"/>
      <c r="D9" s="51" t="s">
        <v>5</v>
      </c>
      <c r="E9" s="37" t="s">
        <v>6</v>
      </c>
      <c r="F9" s="32">
        <v>7761</v>
      </c>
      <c r="G9" s="32">
        <v>6338</v>
      </c>
      <c r="H9" s="32">
        <v>2425</v>
      </c>
      <c r="I9" s="32">
        <v>3856</v>
      </c>
      <c r="J9" s="32">
        <v>660</v>
      </c>
      <c r="K9" s="32">
        <v>1237</v>
      </c>
      <c r="L9" s="32">
        <v>6309</v>
      </c>
      <c r="M9" s="32">
        <v>1162</v>
      </c>
      <c r="N9" s="32">
        <v>664</v>
      </c>
      <c r="O9" s="32">
        <v>881</v>
      </c>
      <c r="P9" s="32">
        <v>1231</v>
      </c>
      <c r="Q9" s="32">
        <v>2109</v>
      </c>
      <c r="R9" s="32">
        <v>6914</v>
      </c>
      <c r="S9" s="32">
        <v>6421</v>
      </c>
      <c r="T9" s="112">
        <v>2784</v>
      </c>
    </row>
    <row r="10" spans="1:20" s="96" customFormat="1" ht="27" customHeight="1">
      <c r="A10" s="641"/>
      <c r="B10" s="690"/>
      <c r="C10" s="685"/>
      <c r="D10" s="46" t="s">
        <v>7</v>
      </c>
      <c r="E10" s="46" t="s">
        <v>6</v>
      </c>
      <c r="F10" s="200">
        <v>3860</v>
      </c>
      <c r="G10" s="200">
        <v>3179</v>
      </c>
      <c r="H10" s="200">
        <v>1183</v>
      </c>
      <c r="I10" s="200">
        <v>1946</v>
      </c>
      <c r="J10" s="200">
        <v>337</v>
      </c>
      <c r="K10" s="200">
        <v>625</v>
      </c>
      <c r="L10" s="200">
        <v>3129</v>
      </c>
      <c r="M10" s="200">
        <v>581</v>
      </c>
      <c r="N10" s="200">
        <v>335</v>
      </c>
      <c r="O10" s="200">
        <v>426</v>
      </c>
      <c r="P10" s="200">
        <v>585</v>
      </c>
      <c r="Q10" s="200">
        <v>1051</v>
      </c>
      <c r="R10" s="200">
        <v>3470</v>
      </c>
      <c r="S10" s="200">
        <v>3177</v>
      </c>
      <c r="T10" s="201">
        <v>1369</v>
      </c>
    </row>
    <row r="11" spans="1:20" s="96" customFormat="1" ht="27" customHeight="1">
      <c r="A11" s="641"/>
      <c r="B11" s="721"/>
      <c r="C11" s="686"/>
      <c r="D11" s="36" t="s">
        <v>8</v>
      </c>
      <c r="E11" s="36" t="s">
        <v>6</v>
      </c>
      <c r="F11" s="157">
        <v>3901</v>
      </c>
      <c r="G11" s="157">
        <v>3159</v>
      </c>
      <c r="H11" s="157">
        <v>1242</v>
      </c>
      <c r="I11" s="157">
        <v>1910</v>
      </c>
      <c r="J11" s="157">
        <v>323</v>
      </c>
      <c r="K11" s="157">
        <v>612</v>
      </c>
      <c r="L11" s="157">
        <v>3180</v>
      </c>
      <c r="M11" s="157">
        <v>581</v>
      </c>
      <c r="N11" s="157">
        <v>329</v>
      </c>
      <c r="O11" s="157">
        <v>455</v>
      </c>
      <c r="P11" s="157">
        <v>646</v>
      </c>
      <c r="Q11" s="157">
        <v>1058</v>
      </c>
      <c r="R11" s="157">
        <v>3444</v>
      </c>
      <c r="S11" s="157">
        <v>3244</v>
      </c>
      <c r="T11" s="160">
        <v>1415</v>
      </c>
    </row>
    <row r="12" spans="1:20" s="96" customFormat="1" ht="27" customHeight="1">
      <c r="A12" s="641"/>
      <c r="B12" s="701" t="s">
        <v>198</v>
      </c>
      <c r="C12" s="702"/>
      <c r="D12" s="51" t="s">
        <v>5</v>
      </c>
      <c r="E12" s="37" t="s">
        <v>6</v>
      </c>
      <c r="F12" s="32">
        <v>5415</v>
      </c>
      <c r="G12" s="32">
        <v>4547</v>
      </c>
      <c r="H12" s="32">
        <v>1804</v>
      </c>
      <c r="I12" s="32">
        <v>2917</v>
      </c>
      <c r="J12" s="32">
        <v>448</v>
      </c>
      <c r="K12" s="32">
        <v>899</v>
      </c>
      <c r="L12" s="32">
        <v>4426</v>
      </c>
      <c r="M12" s="32">
        <v>743</v>
      </c>
      <c r="N12" s="32">
        <v>457</v>
      </c>
      <c r="O12" s="32">
        <v>577</v>
      </c>
      <c r="P12" s="32">
        <v>800</v>
      </c>
      <c r="Q12" s="32">
        <v>1446</v>
      </c>
      <c r="R12" s="32">
        <v>4599</v>
      </c>
      <c r="S12" s="32">
        <v>4535</v>
      </c>
      <c r="T12" s="112">
        <v>1967</v>
      </c>
    </row>
    <row r="13" spans="1:20" s="96" customFormat="1" ht="27" customHeight="1">
      <c r="A13" s="641"/>
      <c r="B13" s="701"/>
      <c r="C13" s="701"/>
      <c r="D13" s="46" t="s">
        <v>7</v>
      </c>
      <c r="E13" s="46" t="s">
        <v>6</v>
      </c>
      <c r="F13" s="200">
        <v>3005</v>
      </c>
      <c r="G13" s="200">
        <v>2557</v>
      </c>
      <c r="H13" s="200">
        <v>956</v>
      </c>
      <c r="I13" s="200">
        <v>1641</v>
      </c>
      <c r="J13" s="200">
        <v>261</v>
      </c>
      <c r="K13" s="200">
        <v>511</v>
      </c>
      <c r="L13" s="200">
        <v>2514</v>
      </c>
      <c r="M13" s="200">
        <v>422</v>
      </c>
      <c r="N13" s="200">
        <v>255</v>
      </c>
      <c r="O13" s="200">
        <v>319</v>
      </c>
      <c r="P13" s="200">
        <v>437</v>
      </c>
      <c r="Q13" s="200">
        <v>817</v>
      </c>
      <c r="R13" s="200">
        <v>2689</v>
      </c>
      <c r="S13" s="200">
        <v>2534</v>
      </c>
      <c r="T13" s="201">
        <v>1097</v>
      </c>
    </row>
    <row r="14" spans="1:20" s="96" customFormat="1" ht="27" customHeight="1">
      <c r="A14" s="641"/>
      <c r="B14" s="701"/>
      <c r="C14" s="701"/>
      <c r="D14" s="36" t="s">
        <v>8</v>
      </c>
      <c r="E14" s="36" t="s">
        <v>6</v>
      </c>
      <c r="F14" s="157">
        <v>2410</v>
      </c>
      <c r="G14" s="157">
        <v>1990</v>
      </c>
      <c r="H14" s="157">
        <v>848</v>
      </c>
      <c r="I14" s="157">
        <v>1276</v>
      </c>
      <c r="J14" s="157">
        <v>187</v>
      </c>
      <c r="K14" s="157">
        <v>388</v>
      </c>
      <c r="L14" s="157">
        <v>1912</v>
      </c>
      <c r="M14" s="157">
        <v>321</v>
      </c>
      <c r="N14" s="157">
        <v>202</v>
      </c>
      <c r="O14" s="157">
        <v>258</v>
      </c>
      <c r="P14" s="157">
        <v>363</v>
      </c>
      <c r="Q14" s="157">
        <v>629</v>
      </c>
      <c r="R14" s="157">
        <v>1910</v>
      </c>
      <c r="S14" s="157">
        <v>2001</v>
      </c>
      <c r="T14" s="160">
        <v>870</v>
      </c>
    </row>
    <row r="15" spans="1:20" s="96" customFormat="1" ht="29.25" customHeight="1">
      <c r="A15" s="641"/>
      <c r="B15" s="703" t="s">
        <v>455</v>
      </c>
      <c r="C15" s="704"/>
      <c r="D15" s="705"/>
      <c r="E15" s="37" t="s">
        <v>356</v>
      </c>
      <c r="F15" s="204">
        <v>0.52626404065815213</v>
      </c>
      <c r="G15" s="204">
        <v>8</v>
      </c>
      <c r="H15" s="204">
        <v>2.9</v>
      </c>
      <c r="I15" s="204">
        <v>11.4</v>
      </c>
      <c r="J15" s="204">
        <v>0.4</v>
      </c>
      <c r="K15" s="204">
        <v>6.71</v>
      </c>
      <c r="L15" s="204">
        <v>7</v>
      </c>
      <c r="M15" s="204">
        <v>1.5</v>
      </c>
      <c r="N15" s="204">
        <v>1.2</v>
      </c>
      <c r="O15" s="204">
        <v>1.1000000000000001</v>
      </c>
      <c r="P15" s="161">
        <v>1.7</v>
      </c>
      <c r="Q15" s="204">
        <v>2.9716781738762856</v>
      </c>
      <c r="R15" s="161">
        <v>11.8</v>
      </c>
      <c r="S15" s="204">
        <v>18.899999999999999</v>
      </c>
      <c r="T15" s="205">
        <v>3.8</v>
      </c>
    </row>
    <row r="16" spans="1:20" s="96" customFormat="1" ht="27" customHeight="1">
      <c r="A16" s="641"/>
      <c r="B16" s="706" t="s">
        <v>593</v>
      </c>
      <c r="C16" s="707"/>
      <c r="D16" s="580" t="s">
        <v>54</v>
      </c>
      <c r="E16" s="37" t="s">
        <v>377</v>
      </c>
      <c r="F16" s="206">
        <v>175353</v>
      </c>
      <c r="G16" s="206">
        <v>183511</v>
      </c>
      <c r="H16" s="206">
        <v>51219</v>
      </c>
      <c r="I16" s="206">
        <v>139311</v>
      </c>
      <c r="J16" s="206">
        <v>17782</v>
      </c>
      <c r="K16" s="206">
        <v>35112</v>
      </c>
      <c r="L16" s="206">
        <v>164246</v>
      </c>
      <c r="M16" s="206">
        <v>27691</v>
      </c>
      <c r="N16" s="206">
        <v>13002</v>
      </c>
      <c r="O16" s="206">
        <v>16888</v>
      </c>
      <c r="P16" s="32">
        <v>33259</v>
      </c>
      <c r="Q16" s="206">
        <v>48234</v>
      </c>
      <c r="R16" s="32">
        <v>284003</v>
      </c>
      <c r="S16" s="206">
        <v>157259</v>
      </c>
      <c r="T16" s="207">
        <v>74570</v>
      </c>
    </row>
    <row r="17" spans="1:20" s="96" customFormat="1" ht="27" customHeight="1">
      <c r="A17" s="641"/>
      <c r="B17" s="706"/>
      <c r="C17" s="706"/>
      <c r="D17" s="46" t="s">
        <v>55</v>
      </c>
      <c r="E17" s="46" t="s">
        <v>378</v>
      </c>
      <c r="F17" s="208">
        <v>75.273876124160978</v>
      </c>
      <c r="G17" s="208">
        <v>85.812839557301743</v>
      </c>
      <c r="H17" s="209">
        <v>82</v>
      </c>
      <c r="I17" s="208">
        <v>89.6</v>
      </c>
      <c r="J17" s="208">
        <v>69.5</v>
      </c>
      <c r="K17" s="208">
        <v>87.6</v>
      </c>
      <c r="L17" s="208">
        <v>92.2</v>
      </c>
      <c r="M17" s="208">
        <v>59.3</v>
      </c>
      <c r="N17" s="208">
        <v>65.599999999999994</v>
      </c>
      <c r="O17" s="208">
        <v>49.1</v>
      </c>
      <c r="P17" s="210">
        <v>77.2</v>
      </c>
      <c r="Q17" s="208">
        <v>84.755566612762777</v>
      </c>
      <c r="R17" s="210">
        <v>86.1</v>
      </c>
      <c r="S17" s="208">
        <v>93.3</v>
      </c>
      <c r="T17" s="211">
        <v>62.5</v>
      </c>
    </row>
    <row r="18" spans="1:20" s="96" customFormat="1" ht="27" customHeight="1">
      <c r="A18" s="641"/>
      <c r="B18" s="706"/>
      <c r="C18" s="706"/>
      <c r="D18" s="47" t="s">
        <v>56</v>
      </c>
      <c r="E18" s="47" t="s">
        <v>379</v>
      </c>
      <c r="F18" s="212">
        <v>19.447628497944148</v>
      </c>
      <c r="G18" s="212">
        <v>10.774286010102935</v>
      </c>
      <c r="H18" s="209">
        <v>14.3</v>
      </c>
      <c r="I18" s="212">
        <v>7.1</v>
      </c>
      <c r="J18" s="212">
        <v>9.8000000000000007</v>
      </c>
      <c r="K18" s="212">
        <v>9</v>
      </c>
      <c r="L18" s="212">
        <v>6.8</v>
      </c>
      <c r="M18" s="212">
        <v>16.7</v>
      </c>
      <c r="N18" s="212">
        <v>7.3</v>
      </c>
      <c r="O18" s="212">
        <v>19.600000000000001</v>
      </c>
      <c r="P18" s="213">
        <v>15.9</v>
      </c>
      <c r="Q18" s="212">
        <v>11.259692333208941</v>
      </c>
      <c r="R18" s="213">
        <v>11.3</v>
      </c>
      <c r="S18" s="212">
        <v>5.6</v>
      </c>
      <c r="T18" s="214">
        <v>17.5</v>
      </c>
    </row>
    <row r="19" spans="1:20" s="96" customFormat="1" ht="27" customHeight="1" thickBot="1">
      <c r="A19" s="642"/>
      <c r="B19" s="708"/>
      <c r="C19" s="708"/>
      <c r="D19" s="583" t="s">
        <v>57</v>
      </c>
      <c r="E19" s="48" t="s">
        <v>379</v>
      </c>
      <c r="F19" s="215">
        <v>5.2784953778948749</v>
      </c>
      <c r="G19" s="215">
        <v>3.4128744325953213</v>
      </c>
      <c r="H19" s="216">
        <v>3.6</v>
      </c>
      <c r="I19" s="215">
        <v>3.4</v>
      </c>
      <c r="J19" s="215">
        <v>20.7</v>
      </c>
      <c r="K19" s="215">
        <v>3.4</v>
      </c>
      <c r="L19" s="215">
        <v>1</v>
      </c>
      <c r="M19" s="215">
        <v>24</v>
      </c>
      <c r="N19" s="215">
        <v>27.1</v>
      </c>
      <c r="O19" s="215">
        <v>31.3</v>
      </c>
      <c r="P19" s="217">
        <v>6.9</v>
      </c>
      <c r="Q19" s="215">
        <v>3.9847410540282793</v>
      </c>
      <c r="R19" s="217">
        <v>2.6</v>
      </c>
      <c r="S19" s="215">
        <v>1.2</v>
      </c>
      <c r="T19" s="218">
        <v>20</v>
      </c>
    </row>
  </sheetData>
  <mergeCells count="11">
    <mergeCell ref="B12:C14"/>
    <mergeCell ref="B15:D15"/>
    <mergeCell ref="B16:C19"/>
    <mergeCell ref="B1:D1"/>
    <mergeCell ref="B3:B8"/>
    <mergeCell ref="C3:D3"/>
    <mergeCell ref="A2:D2"/>
    <mergeCell ref="A4:A19"/>
    <mergeCell ref="C4:C7"/>
    <mergeCell ref="C8:D8"/>
    <mergeCell ref="B9:C11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7" pageOrder="overThenDown" orientation="portrait" r:id="rId1"/>
  <headerFooter alignWithMargins="0">
    <oddFooter>&amp;C-　&amp;P　-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90" zoomScaleNormal="90" workbookViewId="0">
      <pane xSplit="4" ySplit="2" topLeftCell="E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3.75" style="4" customWidth="1"/>
    <col min="2" max="2" width="12.5" style="4" customWidth="1"/>
    <col min="3" max="3" width="13.625" style="4" customWidth="1"/>
    <col min="4" max="4" width="6.25" style="8" customWidth="1"/>
    <col min="5" max="10" width="11" style="8" customWidth="1"/>
    <col min="11" max="19" width="11" style="4" customWidth="1"/>
    <col min="20" max="16384" width="9" style="4"/>
  </cols>
  <sheetData>
    <row r="1" spans="1:19" s="328" customFormat="1" ht="22.5" customHeight="1" thickBot="1">
      <c r="B1" s="591" t="s">
        <v>331</v>
      </c>
      <c r="C1" s="591"/>
      <c r="D1" s="591"/>
      <c r="E1" s="8"/>
      <c r="F1" s="8"/>
      <c r="G1" s="8"/>
      <c r="H1" s="8"/>
      <c r="I1" s="8"/>
      <c r="J1" s="8"/>
    </row>
    <row r="2" spans="1:19" s="222" customFormat="1" ht="26.25" customHeight="1" thickBot="1">
      <c r="A2" s="722" t="s">
        <v>0</v>
      </c>
      <c r="B2" s="723"/>
      <c r="C2" s="724"/>
      <c r="D2" s="72" t="s">
        <v>192</v>
      </c>
      <c r="E2" s="125" t="s">
        <v>347</v>
      </c>
      <c r="F2" s="125" t="s">
        <v>26</v>
      </c>
      <c r="G2" s="125" t="s">
        <v>224</v>
      </c>
      <c r="H2" s="125" t="s">
        <v>27</v>
      </c>
      <c r="I2" s="125" t="s">
        <v>15</v>
      </c>
      <c r="J2" s="125" t="s">
        <v>348</v>
      </c>
      <c r="K2" s="125" t="s">
        <v>225</v>
      </c>
      <c r="L2" s="125" t="s">
        <v>226</v>
      </c>
      <c r="M2" s="125" t="s">
        <v>29</v>
      </c>
      <c r="N2" s="125" t="s">
        <v>334</v>
      </c>
      <c r="O2" s="125" t="s">
        <v>335</v>
      </c>
      <c r="P2" s="199" t="s">
        <v>349</v>
      </c>
      <c r="Q2" s="125" t="s">
        <v>350</v>
      </c>
      <c r="R2" s="125" t="s">
        <v>336</v>
      </c>
      <c r="S2" s="126" t="s">
        <v>351</v>
      </c>
    </row>
    <row r="3" spans="1:19" s="123" customFormat="1" ht="24" customHeight="1">
      <c r="A3" s="71" t="s">
        <v>380</v>
      </c>
      <c r="B3" s="725" t="s">
        <v>185</v>
      </c>
      <c r="C3" s="73" t="s">
        <v>58</v>
      </c>
      <c r="D3" s="74" t="s">
        <v>42</v>
      </c>
      <c r="E3" s="101">
        <v>2296</v>
      </c>
      <c r="F3" s="101">
        <v>151</v>
      </c>
      <c r="G3" s="101">
        <v>104</v>
      </c>
      <c r="H3" s="101">
        <v>97</v>
      </c>
      <c r="I3" s="101">
        <v>288</v>
      </c>
      <c r="J3" s="101">
        <v>23</v>
      </c>
      <c r="K3" s="101">
        <v>155</v>
      </c>
      <c r="L3" s="101">
        <v>121</v>
      </c>
      <c r="M3" s="101">
        <v>47</v>
      </c>
      <c r="N3" s="101">
        <v>87</v>
      </c>
      <c r="O3" s="101">
        <v>113</v>
      </c>
      <c r="P3" s="101">
        <v>81</v>
      </c>
      <c r="Q3" s="101">
        <v>183</v>
      </c>
      <c r="R3" s="101">
        <v>79</v>
      </c>
      <c r="S3" s="158">
        <v>59</v>
      </c>
    </row>
    <row r="4" spans="1:19" s="123" customFormat="1" ht="24" customHeight="1">
      <c r="A4" s="732" t="s">
        <v>598</v>
      </c>
      <c r="B4" s="726"/>
      <c r="C4" s="75" t="s">
        <v>59</v>
      </c>
      <c r="D4" s="76" t="s">
        <v>375</v>
      </c>
      <c r="E4" s="210">
        <v>22.517421602787458</v>
      </c>
      <c r="F4" s="210">
        <v>45</v>
      </c>
      <c r="G4" s="210">
        <v>29.8</v>
      </c>
      <c r="H4" s="210">
        <v>36.1</v>
      </c>
      <c r="I4" s="210">
        <v>30.6</v>
      </c>
      <c r="J4" s="210">
        <v>21.7</v>
      </c>
      <c r="K4" s="210">
        <v>33.5</v>
      </c>
      <c r="L4" s="210">
        <v>32.200000000000003</v>
      </c>
      <c r="M4" s="210">
        <v>42.6</v>
      </c>
      <c r="N4" s="210">
        <v>40.200000000000003</v>
      </c>
      <c r="O4" s="210">
        <v>43.4</v>
      </c>
      <c r="P4" s="210">
        <v>40.74074074074074</v>
      </c>
      <c r="Q4" s="210">
        <v>29</v>
      </c>
      <c r="R4" s="210">
        <v>32.9</v>
      </c>
      <c r="S4" s="223">
        <v>47.5</v>
      </c>
    </row>
    <row r="5" spans="1:19" s="123" customFormat="1" ht="24" customHeight="1">
      <c r="A5" s="732"/>
      <c r="B5" s="726"/>
      <c r="C5" s="77" t="s">
        <v>60</v>
      </c>
      <c r="D5" s="78" t="s">
        <v>375</v>
      </c>
      <c r="E5" s="213">
        <v>19.337979094076655</v>
      </c>
      <c r="F5" s="213">
        <v>27.2</v>
      </c>
      <c r="G5" s="213">
        <v>24</v>
      </c>
      <c r="H5" s="213">
        <v>35.1</v>
      </c>
      <c r="I5" s="213">
        <v>39.200000000000003</v>
      </c>
      <c r="J5" s="213">
        <v>4.4000000000000004</v>
      </c>
      <c r="K5" s="213">
        <v>29</v>
      </c>
      <c r="L5" s="213">
        <v>32.200000000000003</v>
      </c>
      <c r="M5" s="213">
        <v>23.4</v>
      </c>
      <c r="N5" s="213">
        <v>37.9</v>
      </c>
      <c r="O5" s="213">
        <v>37.200000000000003</v>
      </c>
      <c r="P5" s="213">
        <v>35.802469135802468</v>
      </c>
      <c r="Q5" s="213">
        <v>27.9</v>
      </c>
      <c r="R5" s="213">
        <v>12.7</v>
      </c>
      <c r="S5" s="224">
        <v>15.2</v>
      </c>
    </row>
    <row r="6" spans="1:19" s="123" customFormat="1" ht="24" customHeight="1">
      <c r="A6" s="732"/>
      <c r="B6" s="727"/>
      <c r="C6" s="79" t="s">
        <v>61</v>
      </c>
      <c r="D6" s="80" t="s">
        <v>375</v>
      </c>
      <c r="E6" s="225">
        <v>58.144599303135891</v>
      </c>
      <c r="F6" s="225">
        <v>27.8</v>
      </c>
      <c r="G6" s="225">
        <v>46.2</v>
      </c>
      <c r="H6" s="225">
        <v>28.9</v>
      </c>
      <c r="I6" s="225">
        <v>30.2</v>
      </c>
      <c r="J6" s="225">
        <v>73.900000000000006</v>
      </c>
      <c r="K6" s="225">
        <v>37.4</v>
      </c>
      <c r="L6" s="225">
        <v>35.5</v>
      </c>
      <c r="M6" s="225">
        <v>34</v>
      </c>
      <c r="N6" s="225">
        <v>21.8</v>
      </c>
      <c r="O6" s="225">
        <v>19.5</v>
      </c>
      <c r="P6" s="225">
        <v>23.456790123456788</v>
      </c>
      <c r="Q6" s="225">
        <v>43.2</v>
      </c>
      <c r="R6" s="225">
        <v>54.4</v>
      </c>
      <c r="S6" s="226">
        <v>37.299999999999997</v>
      </c>
    </row>
    <row r="7" spans="1:19" s="123" customFormat="1" ht="24" customHeight="1">
      <c r="A7" s="732"/>
      <c r="B7" s="728" t="s">
        <v>44</v>
      </c>
      <c r="C7" s="81" t="s">
        <v>58</v>
      </c>
      <c r="D7" s="82" t="s">
        <v>6</v>
      </c>
      <c r="E7" s="32">
        <v>62501</v>
      </c>
      <c r="F7" s="32">
        <v>7630</v>
      </c>
      <c r="G7" s="32">
        <v>3138</v>
      </c>
      <c r="H7" s="32">
        <v>4786</v>
      </c>
      <c r="I7" s="32">
        <v>9873</v>
      </c>
      <c r="J7" s="32">
        <v>420</v>
      </c>
      <c r="K7" s="32">
        <v>4577</v>
      </c>
      <c r="L7" s="32">
        <v>4130</v>
      </c>
      <c r="M7" s="32">
        <v>1317</v>
      </c>
      <c r="N7" s="32">
        <v>4933</v>
      </c>
      <c r="O7" s="32">
        <v>4023</v>
      </c>
      <c r="P7" s="32">
        <v>3979</v>
      </c>
      <c r="Q7" s="32">
        <v>4086</v>
      </c>
      <c r="R7" s="32">
        <v>2782</v>
      </c>
      <c r="S7" s="112">
        <v>1079</v>
      </c>
    </row>
    <row r="8" spans="1:19" s="123" customFormat="1" ht="24" customHeight="1">
      <c r="A8" s="732"/>
      <c r="B8" s="726"/>
      <c r="C8" s="75" t="s">
        <v>59</v>
      </c>
      <c r="D8" s="76" t="s">
        <v>356</v>
      </c>
      <c r="E8" s="210">
        <v>17.08292667317323</v>
      </c>
      <c r="F8" s="210">
        <v>47.3</v>
      </c>
      <c r="G8" s="210">
        <v>42.1</v>
      </c>
      <c r="H8" s="210">
        <v>34.799999999999997</v>
      </c>
      <c r="I8" s="210">
        <v>25.3</v>
      </c>
      <c r="J8" s="210">
        <v>12.4</v>
      </c>
      <c r="K8" s="210">
        <v>35.9</v>
      </c>
      <c r="L8" s="210">
        <v>19.899999999999999</v>
      </c>
      <c r="M8" s="210">
        <v>32.799999999999997</v>
      </c>
      <c r="N8" s="210">
        <v>19.899999999999999</v>
      </c>
      <c r="O8" s="210">
        <v>19.2</v>
      </c>
      <c r="P8" s="210">
        <v>18.145262628801206</v>
      </c>
      <c r="Q8" s="210">
        <v>25.9</v>
      </c>
      <c r="R8" s="210">
        <v>16.600000000000001</v>
      </c>
      <c r="S8" s="223">
        <v>58.5</v>
      </c>
    </row>
    <row r="9" spans="1:19" s="123" customFormat="1" ht="24" customHeight="1">
      <c r="A9" s="732"/>
      <c r="B9" s="726"/>
      <c r="C9" s="77" t="s">
        <v>60</v>
      </c>
      <c r="D9" s="78" t="s">
        <v>356</v>
      </c>
      <c r="E9" s="213">
        <v>44.669685285035435</v>
      </c>
      <c r="F9" s="213">
        <v>33.200000000000003</v>
      </c>
      <c r="G9" s="213">
        <v>33.799999999999997</v>
      </c>
      <c r="H9" s="213">
        <v>47.6</v>
      </c>
      <c r="I9" s="213">
        <v>38</v>
      </c>
      <c r="J9" s="213">
        <v>2.6</v>
      </c>
      <c r="K9" s="213">
        <v>44.7</v>
      </c>
      <c r="L9" s="213">
        <v>41.5</v>
      </c>
      <c r="M9" s="213">
        <v>27.1</v>
      </c>
      <c r="N9" s="213">
        <v>68.400000000000006</v>
      </c>
      <c r="O9" s="213">
        <v>41.8</v>
      </c>
      <c r="P9" s="213">
        <v>47.122392560944959</v>
      </c>
      <c r="Q9" s="213">
        <v>44.4</v>
      </c>
      <c r="R9" s="213">
        <v>33</v>
      </c>
      <c r="S9" s="224">
        <v>19</v>
      </c>
    </row>
    <row r="10" spans="1:19" s="123" customFormat="1" ht="24" customHeight="1">
      <c r="A10" s="732"/>
      <c r="B10" s="727"/>
      <c r="C10" s="79" t="s">
        <v>61</v>
      </c>
      <c r="D10" s="80" t="s">
        <v>356</v>
      </c>
      <c r="E10" s="225">
        <v>38.247388041791332</v>
      </c>
      <c r="F10" s="225">
        <v>19.399999999999999</v>
      </c>
      <c r="G10" s="225">
        <v>24.1</v>
      </c>
      <c r="H10" s="225">
        <v>17.600000000000001</v>
      </c>
      <c r="I10" s="225">
        <v>36.700000000000003</v>
      </c>
      <c r="J10" s="225">
        <v>85</v>
      </c>
      <c r="K10" s="225">
        <v>19.399999999999999</v>
      </c>
      <c r="L10" s="225">
        <v>38.6</v>
      </c>
      <c r="M10" s="225">
        <v>40.1</v>
      </c>
      <c r="N10" s="225">
        <v>11.7</v>
      </c>
      <c r="O10" s="225">
        <v>39</v>
      </c>
      <c r="P10" s="225">
        <v>34.732344810253835</v>
      </c>
      <c r="Q10" s="225">
        <v>29.7</v>
      </c>
      <c r="R10" s="225">
        <v>50.4</v>
      </c>
      <c r="S10" s="226">
        <v>22.5</v>
      </c>
    </row>
    <row r="11" spans="1:19" s="123" customFormat="1" ht="24" customHeight="1">
      <c r="A11" s="732"/>
      <c r="B11" s="729" t="s">
        <v>62</v>
      </c>
      <c r="C11" s="81" t="s">
        <v>58</v>
      </c>
      <c r="D11" s="82" t="s">
        <v>63</v>
      </c>
      <c r="E11" s="32">
        <v>210924749</v>
      </c>
      <c r="F11" s="32">
        <v>28897106</v>
      </c>
      <c r="G11" s="32">
        <v>14313004</v>
      </c>
      <c r="H11" s="32">
        <v>11690222</v>
      </c>
      <c r="I11" s="32">
        <v>49591983</v>
      </c>
      <c r="J11" s="29" t="s">
        <v>381</v>
      </c>
      <c r="K11" s="32">
        <v>10723420</v>
      </c>
      <c r="L11" s="32">
        <v>8936675</v>
      </c>
      <c r="M11" s="32">
        <v>3351644</v>
      </c>
      <c r="N11" s="32">
        <v>28862950</v>
      </c>
      <c r="O11" s="32">
        <v>12890652</v>
      </c>
      <c r="P11" s="32">
        <v>18762153</v>
      </c>
      <c r="Q11" s="32">
        <v>5640429</v>
      </c>
      <c r="R11" s="32">
        <v>17108137</v>
      </c>
      <c r="S11" s="112">
        <v>2949586</v>
      </c>
    </row>
    <row r="12" spans="1:19" s="123" customFormat="1" ht="24" customHeight="1">
      <c r="A12" s="732"/>
      <c r="B12" s="730"/>
      <c r="C12" s="75" t="s">
        <v>59</v>
      </c>
      <c r="D12" s="76" t="s">
        <v>356</v>
      </c>
      <c r="E12" s="210">
        <v>13.38420367161371</v>
      </c>
      <c r="F12" s="210">
        <v>60.4</v>
      </c>
      <c r="G12" s="210">
        <v>72.2</v>
      </c>
      <c r="H12" s="210">
        <v>32</v>
      </c>
      <c r="I12" s="321" t="s">
        <v>381</v>
      </c>
      <c r="J12" s="321" t="s">
        <v>381</v>
      </c>
      <c r="K12" s="210">
        <v>45.4</v>
      </c>
      <c r="L12" s="210">
        <v>27.5</v>
      </c>
      <c r="M12" s="210">
        <v>68.400000000000006</v>
      </c>
      <c r="N12" s="210">
        <v>13.9</v>
      </c>
      <c r="O12" s="210">
        <v>16.5</v>
      </c>
      <c r="P12" s="210">
        <v>9.6670621969664143</v>
      </c>
      <c r="Q12" s="210">
        <v>29.3</v>
      </c>
      <c r="R12" s="210">
        <v>7.7</v>
      </c>
      <c r="S12" s="223">
        <v>45.7</v>
      </c>
    </row>
    <row r="13" spans="1:19" s="123" customFormat="1" ht="24" customHeight="1">
      <c r="A13" s="732"/>
      <c r="B13" s="730"/>
      <c r="C13" s="77" t="s">
        <v>60</v>
      </c>
      <c r="D13" s="78" t="s">
        <v>356</v>
      </c>
      <c r="E13" s="213">
        <v>47.035491316384118</v>
      </c>
      <c r="F13" s="213">
        <v>29.3</v>
      </c>
      <c r="G13" s="213">
        <v>21.2</v>
      </c>
      <c r="H13" s="213">
        <v>55</v>
      </c>
      <c r="I13" s="322" t="s">
        <v>381</v>
      </c>
      <c r="J13" s="322" t="s">
        <v>381</v>
      </c>
      <c r="K13" s="213">
        <v>39.9</v>
      </c>
      <c r="L13" s="213">
        <v>44.2</v>
      </c>
      <c r="M13" s="213">
        <v>18.2</v>
      </c>
      <c r="N13" s="213">
        <v>52.8</v>
      </c>
      <c r="O13" s="213">
        <v>50.4</v>
      </c>
      <c r="P13" s="213">
        <v>43.70717475760911</v>
      </c>
      <c r="Q13" s="213">
        <v>49.2</v>
      </c>
      <c r="R13" s="213">
        <v>53.4</v>
      </c>
      <c r="S13" s="224">
        <v>10.6</v>
      </c>
    </row>
    <row r="14" spans="1:19" s="123" customFormat="1" ht="24" customHeight="1">
      <c r="A14" s="732"/>
      <c r="B14" s="731"/>
      <c r="C14" s="79" t="s">
        <v>61</v>
      </c>
      <c r="D14" s="80" t="s">
        <v>356</v>
      </c>
      <c r="E14" s="225">
        <v>39.580305012002171</v>
      </c>
      <c r="F14" s="225">
        <v>10.3</v>
      </c>
      <c r="G14" s="225">
        <v>6.5</v>
      </c>
      <c r="H14" s="225">
        <v>13</v>
      </c>
      <c r="I14" s="183" t="s">
        <v>381</v>
      </c>
      <c r="J14" s="183" t="s">
        <v>381</v>
      </c>
      <c r="K14" s="225">
        <v>14.7</v>
      </c>
      <c r="L14" s="225">
        <v>28.2</v>
      </c>
      <c r="M14" s="225">
        <v>13.4</v>
      </c>
      <c r="N14" s="225">
        <v>33.200000000000003</v>
      </c>
      <c r="O14" s="225">
        <v>33.1</v>
      </c>
      <c r="P14" s="225">
        <v>46.625763045424478</v>
      </c>
      <c r="Q14" s="225">
        <v>21.4</v>
      </c>
      <c r="R14" s="225">
        <v>38.9</v>
      </c>
      <c r="S14" s="226">
        <v>43.7</v>
      </c>
    </row>
    <row r="15" spans="1:19" s="123" customFormat="1" ht="24" customHeight="1">
      <c r="A15" s="732"/>
      <c r="B15" s="729" t="s">
        <v>64</v>
      </c>
      <c r="C15" s="81" t="s">
        <v>58</v>
      </c>
      <c r="D15" s="82" t="s">
        <v>63</v>
      </c>
      <c r="E15" s="32">
        <v>93881855</v>
      </c>
      <c r="F15" s="32">
        <v>16225489</v>
      </c>
      <c r="G15" s="32">
        <v>6490189</v>
      </c>
      <c r="H15" s="32">
        <v>5958080</v>
      </c>
      <c r="I15" s="32">
        <v>24006047</v>
      </c>
      <c r="J15" s="29" t="s">
        <v>381</v>
      </c>
      <c r="K15" s="32">
        <v>6457599</v>
      </c>
      <c r="L15" s="32">
        <v>4806891</v>
      </c>
      <c r="M15" s="32">
        <v>2020778</v>
      </c>
      <c r="N15" s="32">
        <v>16802819</v>
      </c>
      <c r="O15" s="32">
        <v>7093681</v>
      </c>
      <c r="P15" s="32">
        <v>9655011</v>
      </c>
      <c r="Q15" s="32">
        <v>3268305</v>
      </c>
      <c r="R15" s="32">
        <v>10171964</v>
      </c>
      <c r="S15" s="112">
        <v>2461479</v>
      </c>
    </row>
    <row r="16" spans="1:19" s="123" customFormat="1" ht="24" customHeight="1">
      <c r="A16" s="732"/>
      <c r="B16" s="730"/>
      <c r="C16" s="75" t="s">
        <v>59</v>
      </c>
      <c r="D16" s="76" t="s">
        <v>356</v>
      </c>
      <c r="E16" s="210">
        <v>17.351083444186312</v>
      </c>
      <c r="F16" s="210">
        <v>59.9</v>
      </c>
      <c r="G16" s="210">
        <v>60.2</v>
      </c>
      <c r="H16" s="210">
        <v>35</v>
      </c>
      <c r="I16" s="321" t="s">
        <v>381</v>
      </c>
      <c r="J16" s="321" t="s">
        <v>381</v>
      </c>
      <c r="K16" s="210">
        <v>46.1</v>
      </c>
      <c r="L16" s="210">
        <v>25.8</v>
      </c>
      <c r="M16" s="210">
        <v>75.3</v>
      </c>
      <c r="N16" s="210">
        <v>15.3</v>
      </c>
      <c r="O16" s="210">
        <v>19.5</v>
      </c>
      <c r="P16" s="210">
        <v>11.837148606045089</v>
      </c>
      <c r="Q16" s="210">
        <v>27.5</v>
      </c>
      <c r="R16" s="210">
        <v>7.7</v>
      </c>
      <c r="S16" s="223">
        <v>47</v>
      </c>
    </row>
    <row r="17" spans="1:19" s="123" customFormat="1" ht="24" customHeight="1">
      <c r="A17" s="732"/>
      <c r="B17" s="730"/>
      <c r="C17" s="77" t="s">
        <v>60</v>
      </c>
      <c r="D17" s="78" t="s">
        <v>356</v>
      </c>
      <c r="E17" s="213">
        <v>57.010961276809027</v>
      </c>
      <c r="F17" s="213">
        <v>31.3</v>
      </c>
      <c r="G17" s="213">
        <v>30.8</v>
      </c>
      <c r="H17" s="213">
        <v>53.2</v>
      </c>
      <c r="I17" s="322" t="s">
        <v>381</v>
      </c>
      <c r="J17" s="322" t="s">
        <v>381</v>
      </c>
      <c r="K17" s="213">
        <v>38.9</v>
      </c>
      <c r="L17" s="213">
        <v>46.2</v>
      </c>
      <c r="M17" s="213">
        <v>17.7</v>
      </c>
      <c r="N17" s="213">
        <v>70</v>
      </c>
      <c r="O17" s="213">
        <v>47.9</v>
      </c>
      <c r="P17" s="213">
        <v>46.652976366365614</v>
      </c>
      <c r="Q17" s="213">
        <v>51.6</v>
      </c>
      <c r="R17" s="213">
        <v>58.5</v>
      </c>
      <c r="S17" s="224">
        <v>6.7</v>
      </c>
    </row>
    <row r="18" spans="1:19" s="123" customFormat="1" ht="24" customHeight="1" thickBot="1">
      <c r="A18" s="733"/>
      <c r="B18" s="735"/>
      <c r="C18" s="83" t="s">
        <v>61</v>
      </c>
      <c r="D18" s="84" t="s">
        <v>356</v>
      </c>
      <c r="E18" s="227">
        <v>25.637955279004661</v>
      </c>
      <c r="F18" s="227">
        <v>8.6999999999999993</v>
      </c>
      <c r="G18" s="227">
        <v>9</v>
      </c>
      <c r="H18" s="227">
        <v>11.8</v>
      </c>
      <c r="I18" s="323" t="s">
        <v>381</v>
      </c>
      <c r="J18" s="323" t="s">
        <v>381</v>
      </c>
      <c r="K18" s="227">
        <v>15</v>
      </c>
      <c r="L18" s="227">
        <v>28</v>
      </c>
      <c r="M18" s="227">
        <v>7</v>
      </c>
      <c r="N18" s="227">
        <v>14.7</v>
      </c>
      <c r="O18" s="227">
        <v>32.6</v>
      </c>
      <c r="P18" s="227">
        <v>41.509875027589302</v>
      </c>
      <c r="Q18" s="227">
        <v>20.9</v>
      </c>
      <c r="R18" s="225">
        <v>33.799999999999997</v>
      </c>
      <c r="S18" s="228">
        <v>46.3</v>
      </c>
    </row>
    <row r="19" spans="1:19" s="123" customFormat="1" ht="24" customHeight="1" thickTop="1">
      <c r="A19" s="85" t="s">
        <v>382</v>
      </c>
      <c r="B19" s="736" t="s">
        <v>185</v>
      </c>
      <c r="C19" s="86" t="s">
        <v>5</v>
      </c>
      <c r="D19" s="87" t="s">
        <v>42</v>
      </c>
      <c r="E19" s="229">
        <v>19804</v>
      </c>
      <c r="F19" s="229">
        <v>821</v>
      </c>
      <c r="G19" s="229">
        <v>801</v>
      </c>
      <c r="H19" s="229">
        <v>322</v>
      </c>
      <c r="I19" s="229">
        <v>981</v>
      </c>
      <c r="J19" s="229">
        <v>313</v>
      </c>
      <c r="K19" s="229">
        <v>575</v>
      </c>
      <c r="L19" s="229">
        <v>450</v>
      </c>
      <c r="M19" s="229">
        <v>299</v>
      </c>
      <c r="N19" s="229">
        <v>408</v>
      </c>
      <c r="O19" s="229">
        <v>391</v>
      </c>
      <c r="P19" s="229">
        <v>278</v>
      </c>
      <c r="Q19" s="229">
        <v>696</v>
      </c>
      <c r="R19" s="229">
        <v>271</v>
      </c>
      <c r="S19" s="230">
        <v>379</v>
      </c>
    </row>
    <row r="20" spans="1:19" s="123" customFormat="1" ht="24" customHeight="1">
      <c r="A20" s="732" t="s">
        <v>599</v>
      </c>
      <c r="B20" s="730"/>
      <c r="C20" s="88" t="s">
        <v>65</v>
      </c>
      <c r="D20" s="76" t="s">
        <v>356</v>
      </c>
      <c r="E20" s="210">
        <v>27.42880226216926</v>
      </c>
      <c r="F20" s="210">
        <v>27.771010962241171</v>
      </c>
      <c r="G20" s="210">
        <v>21.1</v>
      </c>
      <c r="H20" s="210">
        <v>15.5</v>
      </c>
      <c r="I20" s="210">
        <v>16.5</v>
      </c>
      <c r="J20" s="210">
        <v>19.8</v>
      </c>
      <c r="K20" s="210">
        <v>15.8</v>
      </c>
      <c r="L20" s="210">
        <v>15.8</v>
      </c>
      <c r="M20" s="210">
        <v>20.100000000000001</v>
      </c>
      <c r="N20" s="210">
        <v>15.7</v>
      </c>
      <c r="O20" s="210">
        <v>26.3</v>
      </c>
      <c r="P20" s="210">
        <v>16.546762589928058</v>
      </c>
      <c r="Q20" s="210">
        <v>16.399999999999999</v>
      </c>
      <c r="R20" s="210">
        <v>10.7</v>
      </c>
      <c r="S20" s="223">
        <v>12.7</v>
      </c>
    </row>
    <row r="21" spans="1:19" s="123" customFormat="1" ht="24" customHeight="1">
      <c r="A21" s="732"/>
      <c r="B21" s="731"/>
      <c r="C21" s="89" t="s">
        <v>66</v>
      </c>
      <c r="D21" s="80" t="s">
        <v>356</v>
      </c>
      <c r="E21" s="225">
        <v>72.571197737830744</v>
      </c>
      <c r="F21" s="225">
        <v>72.228989037758822</v>
      </c>
      <c r="G21" s="225">
        <v>78.900000000000006</v>
      </c>
      <c r="H21" s="210">
        <v>84.5</v>
      </c>
      <c r="I21" s="225">
        <v>83.5</v>
      </c>
      <c r="J21" s="225">
        <v>80.2</v>
      </c>
      <c r="K21" s="225">
        <v>84.2</v>
      </c>
      <c r="L21" s="225">
        <v>84.2</v>
      </c>
      <c r="M21" s="225">
        <v>79.900000000000006</v>
      </c>
      <c r="N21" s="225">
        <v>84.3</v>
      </c>
      <c r="O21" s="225">
        <v>73.7</v>
      </c>
      <c r="P21" s="210">
        <v>83.453237410071949</v>
      </c>
      <c r="Q21" s="225">
        <v>83.6</v>
      </c>
      <c r="R21" s="225">
        <v>89.3</v>
      </c>
      <c r="S21" s="226">
        <v>87.3</v>
      </c>
    </row>
    <row r="22" spans="1:19" s="123" customFormat="1" ht="24" customHeight="1">
      <c r="A22" s="732"/>
      <c r="B22" s="729" t="s">
        <v>44</v>
      </c>
      <c r="C22" s="81" t="s">
        <v>5</v>
      </c>
      <c r="D22" s="82" t="s">
        <v>6</v>
      </c>
      <c r="E22" s="32">
        <v>163211</v>
      </c>
      <c r="F22" s="32">
        <v>5922</v>
      </c>
      <c r="G22" s="32">
        <v>5012</v>
      </c>
      <c r="H22" s="32">
        <v>2002</v>
      </c>
      <c r="I22" s="32">
        <v>8730</v>
      </c>
      <c r="J22" s="32">
        <v>1631</v>
      </c>
      <c r="K22" s="32">
        <v>4609</v>
      </c>
      <c r="L22" s="32">
        <v>3444</v>
      </c>
      <c r="M22" s="32">
        <v>2423</v>
      </c>
      <c r="N22" s="32">
        <v>3147</v>
      </c>
      <c r="O22" s="32">
        <v>3698</v>
      </c>
      <c r="P22" s="32">
        <v>2784</v>
      </c>
      <c r="Q22" s="32">
        <v>3300</v>
      </c>
      <c r="R22" s="32">
        <v>1267</v>
      </c>
      <c r="S22" s="112">
        <v>3152</v>
      </c>
    </row>
    <row r="23" spans="1:19" s="123" customFormat="1" ht="24" customHeight="1">
      <c r="A23" s="732"/>
      <c r="B23" s="730"/>
      <c r="C23" s="88" t="s">
        <v>65</v>
      </c>
      <c r="D23" s="76" t="s">
        <v>356</v>
      </c>
      <c r="E23" s="210">
        <v>35.275195912040239</v>
      </c>
      <c r="F23" s="210">
        <v>28.503883823032762</v>
      </c>
      <c r="G23" s="210">
        <v>23.2</v>
      </c>
      <c r="H23" s="210">
        <v>13.1</v>
      </c>
      <c r="I23" s="210">
        <v>15.1</v>
      </c>
      <c r="J23" s="210">
        <v>18.3</v>
      </c>
      <c r="K23" s="210">
        <v>10.8</v>
      </c>
      <c r="L23" s="210">
        <v>11</v>
      </c>
      <c r="M23" s="210">
        <v>13.8</v>
      </c>
      <c r="N23" s="210">
        <v>12.6</v>
      </c>
      <c r="O23" s="210">
        <v>22.7</v>
      </c>
      <c r="P23" s="210">
        <v>7.9382183908045985</v>
      </c>
      <c r="Q23" s="210">
        <v>16</v>
      </c>
      <c r="R23" s="210">
        <v>9.1999999999999993</v>
      </c>
      <c r="S23" s="223">
        <v>9.9</v>
      </c>
    </row>
    <row r="24" spans="1:19" s="123" customFormat="1" ht="24" customHeight="1">
      <c r="A24" s="732"/>
      <c r="B24" s="731"/>
      <c r="C24" s="89" t="s">
        <v>66</v>
      </c>
      <c r="D24" s="80" t="s">
        <v>356</v>
      </c>
      <c r="E24" s="225">
        <v>64.724804087959754</v>
      </c>
      <c r="F24" s="225">
        <v>71.496116176967234</v>
      </c>
      <c r="G24" s="225">
        <v>76.8</v>
      </c>
      <c r="H24" s="210">
        <v>86.9</v>
      </c>
      <c r="I24" s="225">
        <v>84.9</v>
      </c>
      <c r="J24" s="225">
        <v>81.7</v>
      </c>
      <c r="K24" s="225">
        <v>89.2</v>
      </c>
      <c r="L24" s="225">
        <v>89</v>
      </c>
      <c r="M24" s="225">
        <v>86.2</v>
      </c>
      <c r="N24" s="225">
        <v>87.4</v>
      </c>
      <c r="O24" s="225">
        <v>77.3</v>
      </c>
      <c r="P24" s="210">
        <v>92.061781609195407</v>
      </c>
      <c r="Q24" s="225">
        <v>84</v>
      </c>
      <c r="R24" s="225">
        <v>90.8</v>
      </c>
      <c r="S24" s="226">
        <v>90.1</v>
      </c>
    </row>
    <row r="25" spans="1:19" s="123" customFormat="1" ht="24" customHeight="1">
      <c r="A25" s="732"/>
      <c r="B25" s="729" t="s">
        <v>67</v>
      </c>
      <c r="C25" s="81" t="s">
        <v>5</v>
      </c>
      <c r="D25" s="90" t="s">
        <v>299</v>
      </c>
      <c r="E25" s="32">
        <v>4389249</v>
      </c>
      <c r="F25" s="32">
        <v>188601</v>
      </c>
      <c r="G25" s="32">
        <v>132922</v>
      </c>
      <c r="H25" s="32">
        <v>55131</v>
      </c>
      <c r="I25" s="32">
        <v>227054</v>
      </c>
      <c r="J25" s="32">
        <v>27865</v>
      </c>
      <c r="K25" s="32">
        <v>87700</v>
      </c>
      <c r="L25" s="32">
        <v>70165</v>
      </c>
      <c r="M25" s="32">
        <v>71412</v>
      </c>
      <c r="N25" s="32">
        <v>72477</v>
      </c>
      <c r="O25" s="32">
        <v>169993</v>
      </c>
      <c r="P25" s="32">
        <v>59412</v>
      </c>
      <c r="Q25" s="32">
        <v>67633</v>
      </c>
      <c r="R25" s="32">
        <v>28641</v>
      </c>
      <c r="S25" s="112">
        <v>62986</v>
      </c>
    </row>
    <row r="26" spans="1:19" s="123" customFormat="1" ht="24" customHeight="1">
      <c r="A26" s="732"/>
      <c r="B26" s="730"/>
      <c r="C26" s="88" t="s">
        <v>65</v>
      </c>
      <c r="D26" s="76" t="s">
        <v>356</v>
      </c>
      <c r="E26" s="210">
        <v>62.407168059957407</v>
      </c>
      <c r="F26" s="210">
        <v>56.438194919433094</v>
      </c>
      <c r="G26" s="210">
        <v>43.5</v>
      </c>
      <c r="H26" s="210">
        <v>35.799999999999997</v>
      </c>
      <c r="I26" s="210">
        <v>47.5</v>
      </c>
      <c r="J26" s="210">
        <v>22.5</v>
      </c>
      <c r="K26" s="210">
        <v>19.5</v>
      </c>
      <c r="L26" s="210">
        <v>33</v>
      </c>
      <c r="M26" s="210">
        <v>49.9</v>
      </c>
      <c r="N26" s="210">
        <v>33.4</v>
      </c>
      <c r="O26" s="210">
        <v>61</v>
      </c>
      <c r="P26" s="210">
        <v>35.982629771763278</v>
      </c>
      <c r="Q26" s="210">
        <v>25.4</v>
      </c>
      <c r="R26" s="210">
        <v>39.700000000000003</v>
      </c>
      <c r="S26" s="223">
        <v>19.899999999999999</v>
      </c>
    </row>
    <row r="27" spans="1:19" s="123" customFormat="1" ht="24" customHeight="1">
      <c r="A27" s="732"/>
      <c r="B27" s="731"/>
      <c r="C27" s="89" t="s">
        <v>66</v>
      </c>
      <c r="D27" s="80" t="s">
        <v>356</v>
      </c>
      <c r="E27" s="225">
        <v>37.592831940042593</v>
      </c>
      <c r="F27" s="225">
        <v>43.561274860684726</v>
      </c>
      <c r="G27" s="225">
        <v>56.5</v>
      </c>
      <c r="H27" s="210">
        <v>64.2</v>
      </c>
      <c r="I27" s="225">
        <v>52.5</v>
      </c>
      <c r="J27" s="225">
        <v>77.5</v>
      </c>
      <c r="K27" s="225">
        <v>80.5</v>
      </c>
      <c r="L27" s="225">
        <v>67</v>
      </c>
      <c r="M27" s="225">
        <v>50.1</v>
      </c>
      <c r="N27" s="225">
        <v>66.599999999999994</v>
      </c>
      <c r="O27" s="225">
        <v>39</v>
      </c>
      <c r="P27" s="210">
        <v>64.017370228236729</v>
      </c>
      <c r="Q27" s="225">
        <v>74.599999999999994</v>
      </c>
      <c r="R27" s="225">
        <v>60.3</v>
      </c>
      <c r="S27" s="226">
        <v>80.099999999999994</v>
      </c>
    </row>
    <row r="28" spans="1:19" s="123" customFormat="1" ht="24" customHeight="1">
      <c r="A28" s="732"/>
      <c r="B28" s="729" t="s">
        <v>591</v>
      </c>
      <c r="C28" s="81" t="s">
        <v>5</v>
      </c>
      <c r="D28" s="82" t="s">
        <v>63</v>
      </c>
      <c r="E28" s="32">
        <v>2689.309544087102</v>
      </c>
      <c r="F28" s="32">
        <v>3634</v>
      </c>
      <c r="G28" s="32">
        <v>2652</v>
      </c>
      <c r="H28" s="32">
        <v>2754</v>
      </c>
      <c r="I28" s="32">
        <v>2601</v>
      </c>
      <c r="J28" s="32">
        <v>1708</v>
      </c>
      <c r="K28" s="32">
        <v>1903</v>
      </c>
      <c r="L28" s="32">
        <v>2037</v>
      </c>
      <c r="M28" s="32">
        <v>2947</v>
      </c>
      <c r="N28" s="32">
        <v>2303</v>
      </c>
      <c r="O28" s="32">
        <v>4597</v>
      </c>
      <c r="P28" s="32">
        <v>2134</v>
      </c>
      <c r="Q28" s="32">
        <v>2049</v>
      </c>
      <c r="R28" s="32">
        <v>2260</v>
      </c>
      <c r="S28" s="112">
        <v>1998</v>
      </c>
    </row>
    <row r="29" spans="1:19" s="123" customFormat="1" ht="24" customHeight="1">
      <c r="A29" s="732"/>
      <c r="B29" s="730"/>
      <c r="C29" s="88" t="s">
        <v>65</v>
      </c>
      <c r="D29" s="76" t="s">
        <v>63</v>
      </c>
      <c r="E29" s="200">
        <v>4757.7965886787206</v>
      </c>
      <c r="F29" s="200">
        <v>6526</v>
      </c>
      <c r="G29" s="200">
        <v>4972</v>
      </c>
      <c r="H29" s="200">
        <v>7530</v>
      </c>
      <c r="I29" s="200">
        <v>8162</v>
      </c>
      <c r="J29" s="200">
        <v>2096</v>
      </c>
      <c r="K29" s="200">
        <v>3442</v>
      </c>
      <c r="L29" s="200">
        <v>6129</v>
      </c>
      <c r="M29" s="200">
        <v>10675</v>
      </c>
      <c r="N29" s="200">
        <v>6102</v>
      </c>
      <c r="O29" s="200">
        <v>12376</v>
      </c>
      <c r="P29" s="200">
        <v>9673</v>
      </c>
      <c r="Q29" s="200">
        <v>3257</v>
      </c>
      <c r="R29" s="200">
        <v>9810</v>
      </c>
      <c r="S29" s="201">
        <v>4012</v>
      </c>
    </row>
    <row r="30" spans="1:19" s="123" customFormat="1" ht="24" customHeight="1" thickBot="1">
      <c r="A30" s="734"/>
      <c r="B30" s="737"/>
      <c r="C30" s="283" t="s">
        <v>66</v>
      </c>
      <c r="D30" s="284" t="s">
        <v>63</v>
      </c>
      <c r="E30" s="285">
        <v>1561.9783789924081</v>
      </c>
      <c r="F30" s="285">
        <v>2397</v>
      </c>
      <c r="G30" s="285">
        <v>1951</v>
      </c>
      <c r="H30" s="285">
        <v>2035</v>
      </c>
      <c r="I30" s="285">
        <v>1609</v>
      </c>
      <c r="J30" s="285">
        <v>1622</v>
      </c>
      <c r="K30" s="285">
        <v>1716</v>
      </c>
      <c r="L30" s="285">
        <v>1533</v>
      </c>
      <c r="M30" s="285">
        <v>1712</v>
      </c>
      <c r="N30" s="285">
        <v>1755</v>
      </c>
      <c r="O30" s="285">
        <v>2317</v>
      </c>
      <c r="P30" s="285">
        <v>1483.9</v>
      </c>
      <c r="Q30" s="285">
        <v>1820</v>
      </c>
      <c r="R30" s="285">
        <v>1499</v>
      </c>
      <c r="S30" s="286">
        <v>1776</v>
      </c>
    </row>
    <row r="31" spans="1:19" ht="24" customHeight="1"/>
    <row r="32" spans="1:19" ht="24" customHeight="1"/>
    <row r="33" ht="24" customHeight="1"/>
    <row r="34" ht="24" customHeight="1"/>
    <row r="35" ht="24" customHeight="1"/>
    <row r="36" ht="24" customHeight="1"/>
  </sheetData>
  <mergeCells count="12">
    <mergeCell ref="A20:A30"/>
    <mergeCell ref="B15:B18"/>
    <mergeCell ref="B19:B21"/>
    <mergeCell ref="B22:B24"/>
    <mergeCell ref="B25:B27"/>
    <mergeCell ref="B28:B30"/>
    <mergeCell ref="B1:D1"/>
    <mergeCell ref="A2:C2"/>
    <mergeCell ref="B3:B6"/>
    <mergeCell ref="B7:B10"/>
    <mergeCell ref="B11:B14"/>
    <mergeCell ref="A4:A18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9" pageOrder="overThenDown" orientation="portrait" r:id="rId1"/>
  <headerFooter alignWithMargins="0">
    <oddFooter>&amp;C-　&amp;P　-</oddFooter>
  </headerFooter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5.5" style="122" customWidth="1"/>
    <col min="2" max="2" width="6.125" style="122" customWidth="1"/>
    <col min="3" max="3" width="9.5" style="122" customWidth="1"/>
    <col min="4" max="4" width="14.125" style="122" customWidth="1"/>
    <col min="5" max="5" width="5.75" style="124" customWidth="1"/>
    <col min="6" max="20" width="10" style="237" customWidth="1"/>
    <col min="21" max="16384" width="9" style="122"/>
  </cols>
  <sheetData>
    <row r="1" spans="1:20" s="96" customFormat="1" ht="22.5" customHeight="1" thickBot="1">
      <c r="B1" s="591" t="s">
        <v>331</v>
      </c>
      <c r="C1" s="591"/>
      <c r="D1" s="591"/>
      <c r="E1" s="326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</row>
    <row r="2" spans="1:20" s="156" customFormat="1" ht="26.25" customHeight="1" thickBot="1">
      <c r="A2" s="691" t="s">
        <v>0</v>
      </c>
      <c r="B2" s="692"/>
      <c r="C2" s="692"/>
      <c r="D2" s="692"/>
      <c r="E2" s="34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99" t="s">
        <v>349</v>
      </c>
      <c r="R2" s="125" t="s">
        <v>350</v>
      </c>
      <c r="S2" s="125" t="s">
        <v>336</v>
      </c>
      <c r="T2" s="126" t="s">
        <v>351</v>
      </c>
    </row>
    <row r="3" spans="1:20" ht="24.75" customHeight="1">
      <c r="A3" s="462" t="s">
        <v>517</v>
      </c>
      <c r="B3" s="779" t="s">
        <v>68</v>
      </c>
      <c r="C3" s="766"/>
      <c r="D3" s="766"/>
      <c r="E3" s="427" t="s">
        <v>518</v>
      </c>
      <c r="F3" s="463">
        <v>3634502</v>
      </c>
      <c r="G3" s="463">
        <v>1732706</v>
      </c>
      <c r="H3" s="463">
        <v>1081985</v>
      </c>
      <c r="I3" s="464">
        <v>742000</v>
      </c>
      <c r="J3" s="464">
        <v>664726</v>
      </c>
      <c r="K3" s="464">
        <v>431007</v>
      </c>
      <c r="L3" s="464">
        <v>676662</v>
      </c>
      <c r="M3" s="464">
        <v>310998</v>
      </c>
      <c r="N3" s="464">
        <v>138505</v>
      </c>
      <c r="O3" s="464">
        <v>211209</v>
      </c>
      <c r="P3" s="464">
        <v>299396</v>
      </c>
      <c r="Q3" s="464">
        <v>436050</v>
      </c>
      <c r="R3" s="463">
        <v>1569374</v>
      </c>
      <c r="S3" s="463">
        <v>853321</v>
      </c>
      <c r="T3" s="465">
        <v>619070</v>
      </c>
    </row>
    <row r="4" spans="1:20" ht="24.75" customHeight="1">
      <c r="A4" s="757" t="s">
        <v>528</v>
      </c>
      <c r="B4" s="628" t="s">
        <v>69</v>
      </c>
      <c r="C4" s="745"/>
      <c r="D4" s="745"/>
      <c r="E4" s="436" t="s">
        <v>518</v>
      </c>
      <c r="F4" s="456">
        <v>3004720</v>
      </c>
      <c r="G4" s="456">
        <v>1409527</v>
      </c>
      <c r="H4" s="447">
        <v>873492</v>
      </c>
      <c r="I4" s="447">
        <v>538762</v>
      </c>
      <c r="J4" s="447">
        <v>600019</v>
      </c>
      <c r="K4" s="447">
        <v>282170</v>
      </c>
      <c r="L4" s="447">
        <v>504900</v>
      </c>
      <c r="M4" s="447">
        <v>277603</v>
      </c>
      <c r="N4" s="447">
        <v>123408</v>
      </c>
      <c r="O4" s="447">
        <v>179101</v>
      </c>
      <c r="P4" s="447">
        <v>255042</v>
      </c>
      <c r="Q4" s="447">
        <v>402698</v>
      </c>
      <c r="R4" s="456">
        <v>1207938</v>
      </c>
      <c r="S4" s="447">
        <v>589684</v>
      </c>
      <c r="T4" s="466">
        <v>551054</v>
      </c>
    </row>
    <row r="5" spans="1:20" ht="24.75" customHeight="1">
      <c r="A5" s="757"/>
      <c r="B5" s="626" t="s">
        <v>530</v>
      </c>
      <c r="C5" s="627"/>
      <c r="D5" s="628"/>
      <c r="E5" s="436" t="s">
        <v>519</v>
      </c>
      <c r="F5" s="444">
        <v>82.7</v>
      </c>
      <c r="G5" s="444">
        <v>81.3</v>
      </c>
      <c r="H5" s="444">
        <v>80.7</v>
      </c>
      <c r="I5" s="444">
        <f>I4/I3*100</f>
        <v>72.609433962264148</v>
      </c>
      <c r="J5" s="444">
        <v>90.3</v>
      </c>
      <c r="K5" s="444">
        <v>65.400000000000006</v>
      </c>
      <c r="L5" s="444">
        <v>74.599999999999994</v>
      </c>
      <c r="M5" s="444">
        <v>89.3</v>
      </c>
      <c r="N5" s="467">
        <v>89.1</v>
      </c>
      <c r="O5" s="444">
        <v>84.8</v>
      </c>
      <c r="P5" s="468">
        <v>85.2</v>
      </c>
      <c r="Q5" s="444">
        <f>Q4/Q3*100</f>
        <v>92.351335855979826</v>
      </c>
      <c r="R5" s="444">
        <v>77</v>
      </c>
      <c r="S5" s="444">
        <v>69.099999999999994</v>
      </c>
      <c r="T5" s="469">
        <v>89</v>
      </c>
    </row>
    <row r="6" spans="1:20" ht="24.75" customHeight="1">
      <c r="A6" s="757"/>
      <c r="B6" s="628" t="s">
        <v>70</v>
      </c>
      <c r="C6" s="745"/>
      <c r="D6" s="781" t="s">
        <v>529</v>
      </c>
      <c r="E6" s="671" t="s">
        <v>519</v>
      </c>
      <c r="F6" s="755">
        <v>88.2</v>
      </c>
      <c r="G6" s="755">
        <v>67.7</v>
      </c>
      <c r="H6" s="753">
        <v>67.400000000000006</v>
      </c>
      <c r="I6" s="753">
        <v>91.7</v>
      </c>
      <c r="J6" s="753">
        <v>84</v>
      </c>
      <c r="K6" s="753">
        <v>79.3</v>
      </c>
      <c r="L6" s="755">
        <v>98.9</v>
      </c>
      <c r="M6" s="760">
        <v>89.1</v>
      </c>
      <c r="N6" s="755">
        <v>93.2</v>
      </c>
      <c r="O6" s="753">
        <v>97.1</v>
      </c>
      <c r="P6" s="760">
        <v>99.2</v>
      </c>
      <c r="Q6" s="776">
        <f>324143/402698*100</f>
        <v>80.492825889376164</v>
      </c>
      <c r="R6" s="753">
        <v>61</v>
      </c>
      <c r="S6" s="753">
        <v>89.33</v>
      </c>
      <c r="T6" s="774">
        <v>95.2</v>
      </c>
    </row>
    <row r="7" spans="1:20" ht="24.75" customHeight="1" thickBot="1">
      <c r="A7" s="780"/>
      <c r="B7" s="772"/>
      <c r="C7" s="778"/>
      <c r="D7" s="782"/>
      <c r="E7" s="773"/>
      <c r="F7" s="756"/>
      <c r="G7" s="756"/>
      <c r="H7" s="754"/>
      <c r="I7" s="754"/>
      <c r="J7" s="754"/>
      <c r="K7" s="754"/>
      <c r="L7" s="756"/>
      <c r="M7" s="761"/>
      <c r="N7" s="756"/>
      <c r="O7" s="754"/>
      <c r="P7" s="761"/>
      <c r="Q7" s="777"/>
      <c r="R7" s="754"/>
      <c r="S7" s="754"/>
      <c r="T7" s="775"/>
    </row>
    <row r="8" spans="1:20" ht="24.75" customHeight="1" thickTop="1">
      <c r="A8" s="525" t="s">
        <v>520</v>
      </c>
      <c r="B8" s="744" t="s">
        <v>521</v>
      </c>
      <c r="C8" s="744"/>
      <c r="D8" s="744"/>
      <c r="E8" s="471" t="s">
        <v>71</v>
      </c>
      <c r="F8" s="459">
        <v>917</v>
      </c>
      <c r="G8" s="459">
        <v>92</v>
      </c>
      <c r="H8" s="459">
        <v>38</v>
      </c>
      <c r="I8" s="459">
        <v>44</v>
      </c>
      <c r="J8" s="459">
        <v>184</v>
      </c>
      <c r="K8" s="459">
        <v>16</v>
      </c>
      <c r="L8" s="459">
        <v>35</v>
      </c>
      <c r="M8" s="459">
        <v>203</v>
      </c>
      <c r="N8" s="459">
        <v>44</v>
      </c>
      <c r="O8" s="459">
        <v>269</v>
      </c>
      <c r="P8" s="459">
        <v>94</v>
      </c>
      <c r="Q8" s="459">
        <v>163</v>
      </c>
      <c r="R8" s="459">
        <v>5</v>
      </c>
      <c r="S8" s="472">
        <v>24</v>
      </c>
      <c r="T8" s="473">
        <v>143</v>
      </c>
    </row>
    <row r="9" spans="1:20" ht="24.75" customHeight="1">
      <c r="A9" s="758" t="s">
        <v>72</v>
      </c>
      <c r="B9" s="745" t="s">
        <v>531</v>
      </c>
      <c r="C9" s="745"/>
      <c r="D9" s="745"/>
      <c r="E9" s="436" t="s">
        <v>522</v>
      </c>
      <c r="F9" s="456">
        <v>6417655</v>
      </c>
      <c r="G9" s="474">
        <v>1744248</v>
      </c>
      <c r="H9" s="456">
        <v>1251900</v>
      </c>
      <c r="I9" s="447">
        <v>634861</v>
      </c>
      <c r="J9" s="475">
        <v>1436970</v>
      </c>
      <c r="K9" s="456">
        <v>2053660</v>
      </c>
      <c r="L9" s="447">
        <v>635400</v>
      </c>
      <c r="M9" s="447">
        <v>458593</v>
      </c>
      <c r="N9" s="447">
        <v>60900</v>
      </c>
      <c r="O9" s="447">
        <v>247622</v>
      </c>
      <c r="P9" s="447">
        <v>548918</v>
      </c>
      <c r="Q9" s="447">
        <v>424374</v>
      </c>
      <c r="R9" s="447">
        <v>224195</v>
      </c>
      <c r="S9" s="457">
        <v>373300</v>
      </c>
      <c r="T9" s="466">
        <v>788291</v>
      </c>
    </row>
    <row r="10" spans="1:20" ht="24.75" customHeight="1" thickBot="1">
      <c r="A10" s="759"/>
      <c r="B10" s="770" t="s">
        <v>73</v>
      </c>
      <c r="C10" s="771"/>
      <c r="D10" s="772"/>
      <c r="E10" s="476" t="s">
        <v>522</v>
      </c>
      <c r="F10" s="477">
        <v>4.5169917071130357</v>
      </c>
      <c r="G10" s="477">
        <v>22.06</v>
      </c>
      <c r="H10" s="477">
        <v>14.9</v>
      </c>
      <c r="I10" s="477">
        <v>18.5</v>
      </c>
      <c r="J10" s="477">
        <v>7.6</v>
      </c>
      <c r="K10" s="477">
        <v>110.8</v>
      </c>
      <c r="L10" s="477">
        <v>7.1</v>
      </c>
      <c r="M10" s="477">
        <v>5.9</v>
      </c>
      <c r="N10" s="477">
        <v>1.1000000000000001</v>
      </c>
      <c r="O10" s="477">
        <v>3.06</v>
      </c>
      <c r="P10" s="477">
        <v>7.6</v>
      </c>
      <c r="Q10" s="477">
        <v>6.2</v>
      </c>
      <c r="R10" s="477">
        <v>3.9</v>
      </c>
      <c r="S10" s="477">
        <v>11.5</v>
      </c>
      <c r="T10" s="478">
        <v>10.4</v>
      </c>
    </row>
    <row r="11" spans="1:20" ht="24.75" customHeight="1" thickTop="1">
      <c r="A11" s="581" t="s">
        <v>523</v>
      </c>
      <c r="B11" s="624" t="s">
        <v>5</v>
      </c>
      <c r="C11" s="631"/>
      <c r="D11" s="625"/>
      <c r="E11" s="427" t="s">
        <v>74</v>
      </c>
      <c r="F11" s="464">
        <v>776764</v>
      </c>
      <c r="G11" s="464">
        <f>SUM(G12:G26)</f>
        <v>74182</v>
      </c>
      <c r="H11" s="464">
        <v>70027</v>
      </c>
      <c r="I11" s="464">
        <v>33454</v>
      </c>
      <c r="J11" s="464">
        <v>115850</v>
      </c>
      <c r="K11" s="464">
        <v>16777</v>
      </c>
      <c r="L11" s="464">
        <v>74687</v>
      </c>
      <c r="M11" s="464">
        <v>48715</v>
      </c>
      <c r="N11" s="464">
        <v>30976</v>
      </c>
      <c r="O11" s="464">
        <v>42855</v>
      </c>
      <c r="P11" s="479">
        <v>54541</v>
      </c>
      <c r="Q11" s="464">
        <v>43995</v>
      </c>
      <c r="R11" s="464">
        <v>53997</v>
      </c>
      <c r="S11" s="464">
        <v>30000</v>
      </c>
      <c r="T11" s="480">
        <v>49705</v>
      </c>
    </row>
    <row r="12" spans="1:20" ht="24.75" customHeight="1">
      <c r="A12" s="757" t="s">
        <v>259</v>
      </c>
      <c r="B12" s="767"/>
      <c r="C12" s="765" t="s">
        <v>75</v>
      </c>
      <c r="D12" s="522" t="s">
        <v>76</v>
      </c>
      <c r="E12" s="417" t="s">
        <v>74</v>
      </c>
      <c r="F12" s="481">
        <v>163021</v>
      </c>
      <c r="G12" s="481">
        <v>11705</v>
      </c>
      <c r="H12" s="481">
        <v>12123</v>
      </c>
      <c r="I12" s="481">
        <v>4471</v>
      </c>
      <c r="J12" s="481">
        <v>24665</v>
      </c>
      <c r="K12" s="481">
        <v>2406</v>
      </c>
      <c r="L12" s="481">
        <v>12032</v>
      </c>
      <c r="M12" s="481">
        <v>9381</v>
      </c>
      <c r="N12" s="481">
        <v>6113</v>
      </c>
      <c r="O12" s="481">
        <v>9655</v>
      </c>
      <c r="P12" s="482">
        <v>9599</v>
      </c>
      <c r="Q12" s="481">
        <v>9659</v>
      </c>
      <c r="R12" s="481">
        <v>7005</v>
      </c>
      <c r="S12" s="481">
        <v>3947</v>
      </c>
      <c r="T12" s="483">
        <v>10504</v>
      </c>
    </row>
    <row r="13" spans="1:20" ht="24.75" customHeight="1">
      <c r="A13" s="757"/>
      <c r="B13" s="768"/>
      <c r="C13" s="766"/>
      <c r="D13" s="523" t="s">
        <v>77</v>
      </c>
      <c r="E13" s="484" t="s">
        <v>74</v>
      </c>
      <c r="F13" s="485">
        <v>162344</v>
      </c>
      <c r="G13" s="485">
        <v>13823</v>
      </c>
      <c r="H13" s="485">
        <v>14206</v>
      </c>
      <c r="I13" s="485">
        <v>5555</v>
      </c>
      <c r="J13" s="485">
        <v>24944</v>
      </c>
      <c r="K13" s="485">
        <v>3021</v>
      </c>
      <c r="L13" s="485">
        <v>13669</v>
      </c>
      <c r="M13" s="485">
        <v>10794</v>
      </c>
      <c r="N13" s="485">
        <v>7098</v>
      </c>
      <c r="O13" s="485">
        <v>10413</v>
      </c>
      <c r="P13" s="486">
        <v>10452</v>
      </c>
      <c r="Q13" s="485">
        <v>9744</v>
      </c>
      <c r="R13" s="485">
        <v>9334</v>
      </c>
      <c r="S13" s="485">
        <v>4716</v>
      </c>
      <c r="T13" s="487">
        <v>11075</v>
      </c>
    </row>
    <row r="14" spans="1:20" ht="24.75" customHeight="1">
      <c r="A14" s="757"/>
      <c r="B14" s="768"/>
      <c r="C14" s="674" t="s">
        <v>524</v>
      </c>
      <c r="D14" s="522" t="s">
        <v>76</v>
      </c>
      <c r="E14" s="417" t="s">
        <v>74</v>
      </c>
      <c r="F14" s="481">
        <v>14279</v>
      </c>
      <c r="G14" s="481">
        <v>1709</v>
      </c>
      <c r="H14" s="481">
        <v>1598</v>
      </c>
      <c r="I14" s="481">
        <v>674</v>
      </c>
      <c r="J14" s="481">
        <v>1761</v>
      </c>
      <c r="K14" s="481">
        <v>311</v>
      </c>
      <c r="L14" s="481">
        <v>1506</v>
      </c>
      <c r="M14" s="481">
        <v>593</v>
      </c>
      <c r="N14" s="481">
        <v>328</v>
      </c>
      <c r="O14" s="481">
        <v>706</v>
      </c>
      <c r="P14" s="482">
        <v>2789</v>
      </c>
      <c r="Q14" s="481">
        <v>886</v>
      </c>
      <c r="R14" s="481">
        <v>858</v>
      </c>
      <c r="S14" s="481">
        <v>492</v>
      </c>
      <c r="T14" s="483">
        <v>732</v>
      </c>
    </row>
    <row r="15" spans="1:20" ht="24.75" customHeight="1">
      <c r="A15" s="757"/>
      <c r="B15" s="768"/>
      <c r="C15" s="633"/>
      <c r="D15" s="524" t="s">
        <v>77</v>
      </c>
      <c r="E15" s="411" t="s">
        <v>74</v>
      </c>
      <c r="F15" s="488">
        <v>30999</v>
      </c>
      <c r="G15" s="488">
        <v>2759</v>
      </c>
      <c r="H15" s="488">
        <v>1904</v>
      </c>
      <c r="I15" s="488">
        <v>793</v>
      </c>
      <c r="J15" s="488">
        <v>3178</v>
      </c>
      <c r="K15" s="488">
        <v>532</v>
      </c>
      <c r="L15" s="488">
        <v>1967</v>
      </c>
      <c r="M15" s="488">
        <v>1114</v>
      </c>
      <c r="N15" s="488">
        <v>848</v>
      </c>
      <c r="O15" s="488">
        <v>1072</v>
      </c>
      <c r="P15" s="489">
        <v>1768</v>
      </c>
      <c r="Q15" s="488">
        <v>1055</v>
      </c>
      <c r="R15" s="488">
        <v>1154</v>
      </c>
      <c r="S15" s="488">
        <v>713</v>
      </c>
      <c r="T15" s="490">
        <v>964</v>
      </c>
    </row>
    <row r="16" spans="1:20" ht="24.75" customHeight="1">
      <c r="A16" s="757"/>
      <c r="B16" s="768"/>
      <c r="C16" s="652"/>
      <c r="D16" s="523" t="s">
        <v>78</v>
      </c>
      <c r="E16" s="484" t="s">
        <v>74</v>
      </c>
      <c r="F16" s="485">
        <v>158</v>
      </c>
      <c r="G16" s="485">
        <v>37</v>
      </c>
      <c r="H16" s="485">
        <v>268</v>
      </c>
      <c r="I16" s="485">
        <v>4</v>
      </c>
      <c r="J16" s="485">
        <v>12</v>
      </c>
      <c r="K16" s="485">
        <v>6</v>
      </c>
      <c r="L16" s="485">
        <v>12</v>
      </c>
      <c r="M16" s="485">
        <v>20</v>
      </c>
      <c r="N16" s="491" t="s">
        <v>300</v>
      </c>
      <c r="O16" s="485">
        <v>3</v>
      </c>
      <c r="P16" s="486">
        <v>95</v>
      </c>
      <c r="Q16" s="485">
        <v>45</v>
      </c>
      <c r="R16" s="485">
        <v>12</v>
      </c>
      <c r="S16" s="485">
        <v>11</v>
      </c>
      <c r="T16" s="487">
        <v>12</v>
      </c>
    </row>
    <row r="17" spans="1:20" ht="24.75" customHeight="1">
      <c r="A17" s="757"/>
      <c r="B17" s="768"/>
      <c r="C17" s="626" t="s">
        <v>525</v>
      </c>
      <c r="D17" s="628"/>
      <c r="E17" s="436" t="s">
        <v>74</v>
      </c>
      <c r="F17" s="447">
        <v>2504</v>
      </c>
      <c r="G17" s="447">
        <v>194</v>
      </c>
      <c r="H17" s="447">
        <v>219</v>
      </c>
      <c r="I17" s="447">
        <v>66</v>
      </c>
      <c r="J17" s="447">
        <v>187</v>
      </c>
      <c r="K17" s="447">
        <v>39</v>
      </c>
      <c r="L17" s="447">
        <v>199</v>
      </c>
      <c r="M17" s="447">
        <v>53</v>
      </c>
      <c r="N17" s="447">
        <v>51</v>
      </c>
      <c r="O17" s="447">
        <v>146</v>
      </c>
      <c r="P17" s="492">
        <v>218</v>
      </c>
      <c r="Q17" s="447">
        <v>130</v>
      </c>
      <c r="R17" s="447">
        <v>230</v>
      </c>
      <c r="S17" s="447">
        <v>112</v>
      </c>
      <c r="T17" s="466">
        <v>43</v>
      </c>
    </row>
    <row r="18" spans="1:20" ht="24.75" customHeight="1">
      <c r="A18" s="757"/>
      <c r="B18" s="768"/>
      <c r="C18" s="745" t="s">
        <v>263</v>
      </c>
      <c r="D18" s="745"/>
      <c r="E18" s="436" t="s">
        <v>74</v>
      </c>
      <c r="F18" s="447">
        <v>9466</v>
      </c>
      <c r="G18" s="447">
        <v>1151</v>
      </c>
      <c r="H18" s="447">
        <v>866</v>
      </c>
      <c r="I18" s="447">
        <v>400</v>
      </c>
      <c r="J18" s="447">
        <v>1280</v>
      </c>
      <c r="K18" s="447">
        <v>258</v>
      </c>
      <c r="L18" s="447">
        <v>734</v>
      </c>
      <c r="M18" s="447">
        <v>570</v>
      </c>
      <c r="N18" s="447">
        <v>251</v>
      </c>
      <c r="O18" s="447">
        <v>352</v>
      </c>
      <c r="P18" s="492">
        <v>1149</v>
      </c>
      <c r="Q18" s="447">
        <v>659</v>
      </c>
      <c r="R18" s="447">
        <v>657</v>
      </c>
      <c r="S18" s="447">
        <v>419</v>
      </c>
      <c r="T18" s="466">
        <v>459</v>
      </c>
    </row>
    <row r="19" spans="1:20" ht="24.75" customHeight="1">
      <c r="A19" s="757"/>
      <c r="B19" s="768"/>
      <c r="C19" s="745" t="s">
        <v>79</v>
      </c>
      <c r="D19" s="745"/>
      <c r="E19" s="436" t="s">
        <v>74</v>
      </c>
      <c r="F19" s="447">
        <v>1216</v>
      </c>
      <c r="G19" s="447">
        <v>331</v>
      </c>
      <c r="H19" s="447">
        <v>456</v>
      </c>
      <c r="I19" s="447">
        <v>87</v>
      </c>
      <c r="J19" s="447">
        <v>99</v>
      </c>
      <c r="K19" s="447">
        <v>154</v>
      </c>
      <c r="L19" s="447">
        <v>89</v>
      </c>
      <c r="M19" s="447">
        <v>29</v>
      </c>
      <c r="N19" s="447">
        <v>36</v>
      </c>
      <c r="O19" s="447">
        <v>47</v>
      </c>
      <c r="P19" s="492">
        <v>86</v>
      </c>
      <c r="Q19" s="447">
        <v>47</v>
      </c>
      <c r="R19" s="447">
        <v>350</v>
      </c>
      <c r="S19" s="447">
        <v>32</v>
      </c>
      <c r="T19" s="466">
        <v>32</v>
      </c>
    </row>
    <row r="20" spans="1:20" ht="24.75" customHeight="1">
      <c r="A20" s="757"/>
      <c r="B20" s="768"/>
      <c r="C20" s="746" t="s">
        <v>80</v>
      </c>
      <c r="D20" s="747"/>
      <c r="E20" s="436" t="s">
        <v>74</v>
      </c>
      <c r="F20" s="447">
        <v>173565</v>
      </c>
      <c r="G20" s="447">
        <v>31451</v>
      </c>
      <c r="H20" s="447">
        <v>30819</v>
      </c>
      <c r="I20" s="447">
        <v>14714</v>
      </c>
      <c r="J20" s="447">
        <v>30372</v>
      </c>
      <c r="K20" s="447">
        <v>7735</v>
      </c>
      <c r="L20" s="447">
        <v>28911</v>
      </c>
      <c r="M20" s="447">
        <v>14936</v>
      </c>
      <c r="N20" s="447">
        <v>7907</v>
      </c>
      <c r="O20" s="447">
        <v>9584</v>
      </c>
      <c r="P20" s="492">
        <v>14817</v>
      </c>
      <c r="Q20" s="447">
        <v>12850</v>
      </c>
      <c r="R20" s="447">
        <v>25082</v>
      </c>
      <c r="S20" s="447">
        <v>13461</v>
      </c>
      <c r="T20" s="466">
        <v>17115</v>
      </c>
    </row>
    <row r="21" spans="1:20" ht="24.75" customHeight="1">
      <c r="A21" s="757"/>
      <c r="B21" s="768"/>
      <c r="C21" s="745" t="s">
        <v>81</v>
      </c>
      <c r="D21" s="745"/>
      <c r="E21" s="436" t="s">
        <v>74</v>
      </c>
      <c r="F21" s="447">
        <v>3025</v>
      </c>
      <c r="G21" s="447">
        <v>4547</v>
      </c>
      <c r="H21" s="447">
        <v>1127</v>
      </c>
      <c r="I21" s="447">
        <v>3233</v>
      </c>
      <c r="J21" s="447">
        <v>191</v>
      </c>
      <c r="K21" s="447">
        <v>455</v>
      </c>
      <c r="L21" s="447">
        <v>3598</v>
      </c>
      <c r="M21" s="447">
        <v>133</v>
      </c>
      <c r="N21" s="447">
        <v>166</v>
      </c>
      <c r="O21" s="447">
        <v>146</v>
      </c>
      <c r="P21" s="492">
        <v>444</v>
      </c>
      <c r="Q21" s="447">
        <v>349</v>
      </c>
      <c r="R21" s="447">
        <v>3709</v>
      </c>
      <c r="S21" s="447">
        <v>2721</v>
      </c>
      <c r="T21" s="466">
        <v>374</v>
      </c>
    </row>
    <row r="22" spans="1:20" ht="24.75" customHeight="1">
      <c r="A22" s="757"/>
      <c r="B22" s="768"/>
      <c r="C22" s="745" t="s">
        <v>82</v>
      </c>
      <c r="D22" s="745"/>
      <c r="E22" s="436" t="s">
        <v>74</v>
      </c>
      <c r="F22" s="493">
        <v>977</v>
      </c>
      <c r="G22" s="494" t="s">
        <v>300</v>
      </c>
      <c r="H22" s="494" t="s">
        <v>300</v>
      </c>
      <c r="I22" s="447">
        <v>42</v>
      </c>
      <c r="J22" s="494" t="s">
        <v>300</v>
      </c>
      <c r="K22" s="494" t="s">
        <v>300</v>
      </c>
      <c r="L22" s="447">
        <v>62</v>
      </c>
      <c r="M22" s="447">
        <v>42</v>
      </c>
      <c r="N22" s="494">
        <v>19</v>
      </c>
      <c r="O22" s="447">
        <v>31</v>
      </c>
      <c r="P22" s="494" t="s">
        <v>300</v>
      </c>
      <c r="Q22" s="494" t="s">
        <v>300</v>
      </c>
      <c r="R22" s="447">
        <v>74</v>
      </c>
      <c r="S22" s="447">
        <v>45</v>
      </c>
      <c r="T22" s="495" t="s">
        <v>300</v>
      </c>
    </row>
    <row r="23" spans="1:20" ht="24.75" customHeight="1">
      <c r="A23" s="757"/>
      <c r="B23" s="768"/>
      <c r="C23" s="653" t="s">
        <v>83</v>
      </c>
      <c r="D23" s="417" t="s">
        <v>84</v>
      </c>
      <c r="E23" s="417" t="s">
        <v>74</v>
      </c>
      <c r="F23" s="496">
        <v>16060</v>
      </c>
      <c r="G23" s="481">
        <v>1111</v>
      </c>
      <c r="H23" s="481">
        <v>1100</v>
      </c>
      <c r="I23" s="481">
        <v>440</v>
      </c>
      <c r="J23" s="481">
        <v>2183</v>
      </c>
      <c r="K23" s="481">
        <v>179</v>
      </c>
      <c r="L23" s="481">
        <v>1104</v>
      </c>
      <c r="M23" s="481">
        <v>720</v>
      </c>
      <c r="N23" s="481">
        <v>526</v>
      </c>
      <c r="O23" s="481">
        <v>724</v>
      </c>
      <c r="P23" s="482">
        <v>929</v>
      </c>
      <c r="Q23" s="481">
        <v>752</v>
      </c>
      <c r="R23" s="481">
        <v>699</v>
      </c>
      <c r="S23" s="481">
        <v>342</v>
      </c>
      <c r="T23" s="483">
        <v>822</v>
      </c>
    </row>
    <row r="24" spans="1:20" ht="24.75" customHeight="1">
      <c r="A24" s="757"/>
      <c r="B24" s="768"/>
      <c r="C24" s="653"/>
      <c r="D24" s="411" t="s">
        <v>526</v>
      </c>
      <c r="E24" s="411" t="s">
        <v>74</v>
      </c>
      <c r="F24" s="497">
        <v>19292</v>
      </c>
      <c r="G24" s="488">
        <v>725</v>
      </c>
      <c r="H24" s="488">
        <v>840</v>
      </c>
      <c r="I24" s="488">
        <v>330</v>
      </c>
      <c r="J24" s="488">
        <v>2455</v>
      </c>
      <c r="K24" s="488">
        <v>214</v>
      </c>
      <c r="L24" s="488">
        <v>1142</v>
      </c>
      <c r="M24" s="488">
        <v>944</v>
      </c>
      <c r="N24" s="488">
        <v>613</v>
      </c>
      <c r="O24" s="488">
        <v>838</v>
      </c>
      <c r="P24" s="489">
        <v>1022</v>
      </c>
      <c r="Q24" s="488">
        <v>815</v>
      </c>
      <c r="R24" s="488">
        <v>596</v>
      </c>
      <c r="S24" s="488">
        <v>425</v>
      </c>
      <c r="T24" s="490">
        <v>860</v>
      </c>
    </row>
    <row r="25" spans="1:20" ht="24.75" customHeight="1">
      <c r="A25" s="757"/>
      <c r="B25" s="768"/>
      <c r="C25" s="653"/>
      <c r="D25" s="411" t="s">
        <v>527</v>
      </c>
      <c r="E25" s="411" t="s">
        <v>74</v>
      </c>
      <c r="F25" s="497">
        <v>51180</v>
      </c>
      <c r="G25" s="488">
        <v>720</v>
      </c>
      <c r="H25" s="488">
        <v>888</v>
      </c>
      <c r="I25" s="488">
        <v>357</v>
      </c>
      <c r="J25" s="488">
        <v>5778</v>
      </c>
      <c r="K25" s="488">
        <v>248</v>
      </c>
      <c r="L25" s="488">
        <v>1789</v>
      </c>
      <c r="M25" s="488">
        <v>1963</v>
      </c>
      <c r="N25" s="488">
        <v>1784</v>
      </c>
      <c r="O25" s="488">
        <v>1987</v>
      </c>
      <c r="P25" s="489">
        <v>2149</v>
      </c>
      <c r="Q25" s="488">
        <v>1285</v>
      </c>
      <c r="R25" s="488">
        <v>633</v>
      </c>
      <c r="S25" s="488">
        <v>403</v>
      </c>
      <c r="T25" s="490">
        <v>1425</v>
      </c>
    </row>
    <row r="26" spans="1:20" ht="24.75" customHeight="1" thickBot="1">
      <c r="A26" s="757"/>
      <c r="B26" s="769"/>
      <c r="C26" s="629"/>
      <c r="D26" s="498" t="s">
        <v>85</v>
      </c>
      <c r="E26" s="498" t="s">
        <v>74</v>
      </c>
      <c r="F26" s="499">
        <v>128678</v>
      </c>
      <c r="G26" s="500">
        <v>3919</v>
      </c>
      <c r="H26" s="500">
        <v>3613</v>
      </c>
      <c r="I26" s="500">
        <v>2288</v>
      </c>
      <c r="J26" s="500">
        <v>18745</v>
      </c>
      <c r="K26" s="500">
        <v>1219</v>
      </c>
      <c r="L26" s="500">
        <v>6712</v>
      </c>
      <c r="M26" s="500">
        <v>7423</v>
      </c>
      <c r="N26" s="500">
        <v>5236</v>
      </c>
      <c r="O26" s="500">
        <v>7151</v>
      </c>
      <c r="P26" s="501">
        <v>9024</v>
      </c>
      <c r="Q26" s="500">
        <v>5719</v>
      </c>
      <c r="R26" s="500">
        <v>3604</v>
      </c>
      <c r="S26" s="500">
        <v>2161</v>
      </c>
      <c r="T26" s="502">
        <v>5288</v>
      </c>
    </row>
    <row r="27" spans="1:20" ht="24.75" customHeight="1" thickTop="1">
      <c r="A27" s="470" t="s">
        <v>590</v>
      </c>
      <c r="B27" s="762" t="s">
        <v>223</v>
      </c>
      <c r="C27" s="763"/>
      <c r="D27" s="764"/>
      <c r="E27" s="95" t="s">
        <v>71</v>
      </c>
      <c r="F27" s="503">
        <v>227</v>
      </c>
      <c r="G27" s="504">
        <v>30</v>
      </c>
      <c r="H27" s="504">
        <v>28</v>
      </c>
      <c r="I27" s="504">
        <v>16</v>
      </c>
      <c r="J27" s="504">
        <v>18</v>
      </c>
      <c r="K27" s="504">
        <v>6</v>
      </c>
      <c r="L27" s="505" t="s">
        <v>290</v>
      </c>
      <c r="M27" s="504">
        <v>9</v>
      </c>
      <c r="N27" s="504">
        <v>6</v>
      </c>
      <c r="O27" s="504">
        <v>8</v>
      </c>
      <c r="P27" s="504">
        <v>8</v>
      </c>
      <c r="Q27" s="504">
        <v>10</v>
      </c>
      <c r="R27" s="504">
        <v>24</v>
      </c>
      <c r="S27" s="504">
        <v>15</v>
      </c>
      <c r="T27" s="506">
        <v>8</v>
      </c>
    </row>
    <row r="28" spans="1:20" ht="24.75" customHeight="1">
      <c r="A28" s="751" t="s">
        <v>589</v>
      </c>
      <c r="B28" s="748" t="s">
        <v>86</v>
      </c>
      <c r="C28" s="738" t="s">
        <v>87</v>
      </c>
      <c r="D28" s="57" t="s">
        <v>88</v>
      </c>
      <c r="E28" s="40" t="s">
        <v>89</v>
      </c>
      <c r="F28" s="509" t="s">
        <v>290</v>
      </c>
      <c r="G28" s="509" t="s">
        <v>290</v>
      </c>
      <c r="H28" s="507">
        <v>2914</v>
      </c>
      <c r="I28" s="507">
        <v>1364</v>
      </c>
      <c r="J28" s="508" t="s">
        <v>261</v>
      </c>
      <c r="K28" s="507">
        <v>874</v>
      </c>
      <c r="L28" s="509" t="s">
        <v>290</v>
      </c>
      <c r="M28" s="507">
        <v>6198</v>
      </c>
      <c r="N28" s="509" t="s">
        <v>290</v>
      </c>
      <c r="O28" s="509" t="s">
        <v>290</v>
      </c>
      <c r="P28" s="509" t="s">
        <v>290</v>
      </c>
      <c r="Q28" s="507">
        <v>678</v>
      </c>
      <c r="R28" s="507">
        <v>2880</v>
      </c>
      <c r="S28" s="509" t="s">
        <v>290</v>
      </c>
      <c r="T28" s="510" t="s">
        <v>290</v>
      </c>
    </row>
    <row r="29" spans="1:20" ht="24.75" customHeight="1">
      <c r="A29" s="751"/>
      <c r="B29" s="749"/>
      <c r="C29" s="739"/>
      <c r="D29" s="59" t="s">
        <v>90</v>
      </c>
      <c r="E29" s="36" t="s">
        <v>89</v>
      </c>
      <c r="F29" s="520" t="s">
        <v>290</v>
      </c>
      <c r="G29" s="520" t="s">
        <v>290</v>
      </c>
      <c r="H29" s="485">
        <v>11825</v>
      </c>
      <c r="I29" s="485">
        <v>4279</v>
      </c>
      <c r="J29" s="519" t="s">
        <v>261</v>
      </c>
      <c r="K29" s="485">
        <v>5952</v>
      </c>
      <c r="L29" s="520" t="s">
        <v>290</v>
      </c>
      <c r="M29" s="485">
        <v>12636</v>
      </c>
      <c r="N29" s="520" t="s">
        <v>290</v>
      </c>
      <c r="O29" s="520" t="s">
        <v>290</v>
      </c>
      <c r="P29" s="520" t="s">
        <v>290</v>
      </c>
      <c r="Q29" s="485">
        <v>9695</v>
      </c>
      <c r="R29" s="485">
        <v>7457</v>
      </c>
      <c r="S29" s="520" t="s">
        <v>290</v>
      </c>
      <c r="T29" s="521" t="s">
        <v>290</v>
      </c>
    </row>
    <row r="30" spans="1:20" ht="24.75" customHeight="1">
      <c r="A30" s="751"/>
      <c r="B30" s="749"/>
      <c r="C30" s="738" t="s">
        <v>91</v>
      </c>
      <c r="D30" s="65" t="s">
        <v>88</v>
      </c>
      <c r="E30" s="43" t="s">
        <v>89</v>
      </c>
      <c r="F30" s="509" t="s">
        <v>290</v>
      </c>
      <c r="G30" s="509" t="s">
        <v>290</v>
      </c>
      <c r="H30" s="233">
        <v>92</v>
      </c>
      <c r="I30" s="233">
        <v>75</v>
      </c>
      <c r="J30" s="233" t="s">
        <v>261</v>
      </c>
      <c r="K30" s="233">
        <v>68</v>
      </c>
      <c r="L30" s="509" t="s">
        <v>290</v>
      </c>
      <c r="M30" s="233">
        <v>93</v>
      </c>
      <c r="N30" s="509" t="s">
        <v>290</v>
      </c>
      <c r="O30" s="509" t="s">
        <v>290</v>
      </c>
      <c r="P30" s="509" t="s">
        <v>290</v>
      </c>
      <c r="Q30" s="233">
        <v>93</v>
      </c>
      <c r="R30" s="233">
        <v>124</v>
      </c>
      <c r="S30" s="509" t="s">
        <v>290</v>
      </c>
      <c r="T30" s="510" t="s">
        <v>290</v>
      </c>
    </row>
    <row r="31" spans="1:20" ht="24.75" customHeight="1">
      <c r="A31" s="751"/>
      <c r="B31" s="750"/>
      <c r="C31" s="739"/>
      <c r="D31" s="55" t="s">
        <v>90</v>
      </c>
      <c r="E31" s="45" t="s">
        <v>89</v>
      </c>
      <c r="F31" s="520" t="s">
        <v>290</v>
      </c>
      <c r="G31" s="520" t="s">
        <v>290</v>
      </c>
      <c r="H31" s="231">
        <v>1030</v>
      </c>
      <c r="I31" s="231">
        <v>129</v>
      </c>
      <c r="J31" s="231" t="s">
        <v>261</v>
      </c>
      <c r="K31" s="231">
        <v>1143</v>
      </c>
      <c r="L31" s="520" t="s">
        <v>290</v>
      </c>
      <c r="M31" s="231">
        <v>252</v>
      </c>
      <c r="N31" s="520" t="s">
        <v>290</v>
      </c>
      <c r="O31" s="520" t="s">
        <v>290</v>
      </c>
      <c r="P31" s="520" t="s">
        <v>290</v>
      </c>
      <c r="Q31" s="231">
        <v>303</v>
      </c>
      <c r="R31" s="231">
        <v>207</v>
      </c>
      <c r="S31" s="520" t="s">
        <v>290</v>
      </c>
      <c r="T31" s="521" t="s">
        <v>290</v>
      </c>
    </row>
    <row r="32" spans="1:20" ht="24.75" customHeight="1">
      <c r="A32" s="751"/>
      <c r="B32" s="740" t="s">
        <v>193</v>
      </c>
      <c r="C32" s="742" t="s">
        <v>92</v>
      </c>
      <c r="D32" s="742"/>
      <c r="E32" s="44" t="s">
        <v>6</v>
      </c>
      <c r="F32" s="244">
        <v>205668</v>
      </c>
      <c r="G32" s="244">
        <v>14786</v>
      </c>
      <c r="H32" s="244">
        <v>15364</v>
      </c>
      <c r="I32" s="244">
        <v>8587</v>
      </c>
      <c r="J32" s="244">
        <v>23485</v>
      </c>
      <c r="K32" s="244">
        <v>4792</v>
      </c>
      <c r="L32" s="244">
        <v>11526</v>
      </c>
      <c r="M32" s="244">
        <v>9499</v>
      </c>
      <c r="N32" s="244">
        <v>7053</v>
      </c>
      <c r="O32" s="244">
        <v>9732</v>
      </c>
      <c r="P32" s="244">
        <v>8737</v>
      </c>
      <c r="Q32" s="244">
        <v>6846</v>
      </c>
      <c r="R32" s="244">
        <v>11898</v>
      </c>
      <c r="S32" s="244">
        <v>7967</v>
      </c>
      <c r="T32" s="245">
        <v>7530</v>
      </c>
    </row>
    <row r="33" spans="1:20" s="247" customFormat="1" ht="24.75" customHeight="1" thickBot="1">
      <c r="A33" s="752"/>
      <c r="B33" s="741"/>
      <c r="C33" s="743" t="s">
        <v>93</v>
      </c>
      <c r="D33" s="743"/>
      <c r="E33" s="93" t="s">
        <v>94</v>
      </c>
      <c r="F33" s="103">
        <v>2015</v>
      </c>
      <c r="G33" s="103">
        <v>145</v>
      </c>
      <c r="H33" s="103">
        <v>157</v>
      </c>
      <c r="I33" s="103">
        <v>76</v>
      </c>
      <c r="J33" s="103">
        <v>165</v>
      </c>
      <c r="K33" s="103">
        <v>49</v>
      </c>
      <c r="L33" s="103">
        <v>86</v>
      </c>
      <c r="M33" s="103">
        <v>74</v>
      </c>
      <c r="N33" s="103">
        <v>36</v>
      </c>
      <c r="O33" s="103">
        <v>92</v>
      </c>
      <c r="P33" s="103">
        <v>69</v>
      </c>
      <c r="Q33" s="103">
        <v>54</v>
      </c>
      <c r="R33" s="103">
        <v>112</v>
      </c>
      <c r="S33" s="103">
        <v>96</v>
      </c>
      <c r="T33" s="246">
        <v>75</v>
      </c>
    </row>
    <row r="34" spans="1:20" ht="24" customHeight="1" thickTop="1"/>
    <row r="35" spans="1:20" ht="24" customHeight="1"/>
    <row r="36" spans="1:20" ht="24" customHeight="1"/>
    <row r="37" spans="1:20" ht="24" customHeight="1"/>
    <row r="38" spans="1:20" ht="24" customHeight="1"/>
    <row r="39" spans="1:20" ht="24" customHeight="1"/>
    <row r="40" spans="1:20" ht="24" customHeight="1"/>
    <row r="41" spans="1:20" ht="24" customHeight="1"/>
    <row r="42" spans="1:20" ht="24" customHeight="1"/>
    <row r="43" spans="1:20" ht="24" customHeight="1"/>
  </sheetData>
  <mergeCells count="48">
    <mergeCell ref="R6:R7"/>
    <mergeCell ref="A2:D2"/>
    <mergeCell ref="T6:T7"/>
    <mergeCell ref="S6:S7"/>
    <mergeCell ref="Q6:Q7"/>
    <mergeCell ref="P6:P7"/>
    <mergeCell ref="O6:O7"/>
    <mergeCell ref="N6:N7"/>
    <mergeCell ref="B6:C7"/>
    <mergeCell ref="B3:D3"/>
    <mergeCell ref="B4:D4"/>
    <mergeCell ref="B5:D5"/>
    <mergeCell ref="A4:A7"/>
    <mergeCell ref="D6:D7"/>
    <mergeCell ref="H6:H7"/>
    <mergeCell ref="F6:F7"/>
    <mergeCell ref="M6:M7"/>
    <mergeCell ref="B27:D27"/>
    <mergeCell ref="C28:C29"/>
    <mergeCell ref="C18:D18"/>
    <mergeCell ref="C22:D22"/>
    <mergeCell ref="C17:D17"/>
    <mergeCell ref="C21:D21"/>
    <mergeCell ref="C14:C16"/>
    <mergeCell ref="B11:D11"/>
    <mergeCell ref="C12:C13"/>
    <mergeCell ref="B12:B26"/>
    <mergeCell ref="C19:D19"/>
    <mergeCell ref="C23:C26"/>
    <mergeCell ref="G6:G7"/>
    <mergeCell ref="B10:D10"/>
    <mergeCell ref="E6:E7"/>
    <mergeCell ref="A28:A33"/>
    <mergeCell ref="I6:I7"/>
    <mergeCell ref="J6:J7"/>
    <mergeCell ref="K6:K7"/>
    <mergeCell ref="L6:L7"/>
    <mergeCell ref="A12:A26"/>
    <mergeCell ref="A9:A10"/>
    <mergeCell ref="B1:D1"/>
    <mergeCell ref="C30:C31"/>
    <mergeCell ref="B32:B33"/>
    <mergeCell ref="C32:D32"/>
    <mergeCell ref="C33:D33"/>
    <mergeCell ref="B8:D8"/>
    <mergeCell ref="B9:D9"/>
    <mergeCell ref="C20:D20"/>
    <mergeCell ref="B28:B31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11" pageOrder="overThenDown" orientation="portrait" r:id="rId1"/>
  <headerFooter alignWithMargins="0">
    <oddFooter>&amp;C-　&amp;P　-</oddFooter>
  </headerFooter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5.5" style="9" customWidth="1"/>
    <col min="2" max="2" width="6" style="9" customWidth="1"/>
    <col min="3" max="3" width="7.75" style="9" customWidth="1"/>
    <col min="4" max="4" width="11.5" style="9" customWidth="1"/>
    <col min="5" max="5" width="6.25" style="3" customWidth="1"/>
    <col min="6" max="7" width="10" style="3" customWidth="1"/>
    <col min="8" max="8" width="9.875" style="3" customWidth="1"/>
    <col min="9" max="10" width="10" style="3" customWidth="1"/>
    <col min="11" max="11" width="9.875" style="3" customWidth="1"/>
    <col min="12" max="20" width="10" style="9" customWidth="1"/>
    <col min="21" max="16384" width="9" style="9"/>
  </cols>
  <sheetData>
    <row r="1" spans="1:20" s="6" customFormat="1" ht="22.5" customHeight="1" thickBot="1">
      <c r="B1" s="591" t="s">
        <v>331</v>
      </c>
      <c r="C1" s="591"/>
      <c r="D1" s="591"/>
      <c r="E1" s="3"/>
      <c r="F1" s="3"/>
      <c r="G1" s="3"/>
      <c r="H1" s="3"/>
      <c r="I1" s="3"/>
      <c r="J1" s="3"/>
      <c r="K1" s="3"/>
    </row>
    <row r="2" spans="1:20" s="250" customFormat="1" ht="26.25" customHeight="1" thickBot="1">
      <c r="A2" s="691" t="s">
        <v>0</v>
      </c>
      <c r="B2" s="692"/>
      <c r="C2" s="692"/>
      <c r="D2" s="692"/>
      <c r="E2" s="34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99" t="s">
        <v>349</v>
      </c>
      <c r="R2" s="125" t="s">
        <v>350</v>
      </c>
      <c r="S2" s="125" t="s">
        <v>336</v>
      </c>
      <c r="T2" s="126" t="s">
        <v>351</v>
      </c>
    </row>
    <row r="3" spans="1:20" s="122" customFormat="1" ht="26.1" customHeight="1" thickTop="1">
      <c r="A3" s="554" t="s">
        <v>387</v>
      </c>
      <c r="B3" s="792" t="s">
        <v>95</v>
      </c>
      <c r="C3" s="794" t="s">
        <v>96</v>
      </c>
      <c r="D3" s="794"/>
      <c r="E3" s="526" t="s">
        <v>97</v>
      </c>
      <c r="F3" s="461">
        <v>118</v>
      </c>
      <c r="G3" s="461">
        <v>4</v>
      </c>
      <c r="H3" s="461">
        <v>13</v>
      </c>
      <c r="I3" s="461">
        <v>2</v>
      </c>
      <c r="J3" s="527">
        <v>13</v>
      </c>
      <c r="K3" s="461">
        <v>4</v>
      </c>
      <c r="L3" s="461">
        <v>5</v>
      </c>
      <c r="M3" s="461">
        <v>7</v>
      </c>
      <c r="N3" s="527">
        <v>3</v>
      </c>
      <c r="O3" s="461">
        <v>5</v>
      </c>
      <c r="P3" s="461">
        <v>6</v>
      </c>
      <c r="Q3" s="461">
        <v>10</v>
      </c>
      <c r="R3" s="461">
        <v>6</v>
      </c>
      <c r="S3" s="461">
        <v>3</v>
      </c>
      <c r="T3" s="528">
        <v>4</v>
      </c>
    </row>
    <row r="4" spans="1:20" s="122" customFormat="1" ht="26.1" customHeight="1">
      <c r="A4" s="757" t="s">
        <v>98</v>
      </c>
      <c r="B4" s="793"/>
      <c r="C4" s="791" t="s">
        <v>99</v>
      </c>
      <c r="D4" s="791"/>
      <c r="E4" s="484" t="s">
        <v>6</v>
      </c>
      <c r="F4" s="485">
        <v>14041</v>
      </c>
      <c r="G4" s="485">
        <v>462</v>
      </c>
      <c r="H4" s="485">
        <v>1236</v>
      </c>
      <c r="I4" s="485">
        <v>35</v>
      </c>
      <c r="J4" s="529">
        <v>1802</v>
      </c>
      <c r="K4" s="485">
        <v>102</v>
      </c>
      <c r="L4" s="485">
        <v>756</v>
      </c>
      <c r="M4" s="485">
        <v>832</v>
      </c>
      <c r="N4" s="529">
        <v>673</v>
      </c>
      <c r="O4" s="485">
        <v>1280</v>
      </c>
      <c r="P4" s="485">
        <v>527</v>
      </c>
      <c r="Q4" s="485">
        <v>1017</v>
      </c>
      <c r="R4" s="485">
        <v>169</v>
      </c>
      <c r="S4" s="485">
        <v>243</v>
      </c>
      <c r="T4" s="487">
        <v>583</v>
      </c>
    </row>
    <row r="5" spans="1:20" s="122" customFormat="1" ht="26.1" customHeight="1">
      <c r="A5" s="757"/>
      <c r="B5" s="793" t="s">
        <v>100</v>
      </c>
      <c r="C5" s="783" t="s">
        <v>96</v>
      </c>
      <c r="D5" s="783"/>
      <c r="E5" s="417" t="s">
        <v>97</v>
      </c>
      <c r="F5" s="481">
        <v>15</v>
      </c>
      <c r="G5" s="481">
        <v>3</v>
      </c>
      <c r="H5" s="481">
        <v>1</v>
      </c>
      <c r="I5" s="481">
        <v>2</v>
      </c>
      <c r="J5" s="496">
        <v>4</v>
      </c>
      <c r="K5" s="481">
        <v>3</v>
      </c>
      <c r="L5" s="481">
        <v>1</v>
      </c>
      <c r="M5" s="481">
        <v>1</v>
      </c>
      <c r="N5" s="530" t="s">
        <v>300</v>
      </c>
      <c r="O5" s="530" t="s">
        <v>300</v>
      </c>
      <c r="P5" s="481">
        <v>5</v>
      </c>
      <c r="Q5" s="481">
        <v>8</v>
      </c>
      <c r="R5" s="481">
        <v>6</v>
      </c>
      <c r="S5" s="481">
        <v>2</v>
      </c>
      <c r="T5" s="483">
        <v>3</v>
      </c>
    </row>
    <row r="6" spans="1:20" s="122" customFormat="1" ht="26.1" customHeight="1">
      <c r="A6" s="757"/>
      <c r="B6" s="793"/>
      <c r="C6" s="791" t="s">
        <v>99</v>
      </c>
      <c r="D6" s="791"/>
      <c r="E6" s="484" t="s">
        <v>6</v>
      </c>
      <c r="F6" s="485">
        <v>950</v>
      </c>
      <c r="G6" s="485">
        <v>268</v>
      </c>
      <c r="H6" s="485">
        <v>61</v>
      </c>
      <c r="I6" s="485">
        <v>35</v>
      </c>
      <c r="J6" s="529">
        <v>124</v>
      </c>
      <c r="K6" s="485">
        <v>60</v>
      </c>
      <c r="L6" s="485">
        <v>110</v>
      </c>
      <c r="M6" s="485">
        <v>48</v>
      </c>
      <c r="N6" s="531" t="s">
        <v>300</v>
      </c>
      <c r="O6" s="531" t="s">
        <v>300</v>
      </c>
      <c r="P6" s="485">
        <v>270</v>
      </c>
      <c r="Q6" s="485">
        <v>759</v>
      </c>
      <c r="R6" s="485">
        <v>169</v>
      </c>
      <c r="S6" s="485">
        <v>182</v>
      </c>
      <c r="T6" s="487">
        <v>531</v>
      </c>
    </row>
    <row r="7" spans="1:20" s="122" customFormat="1" ht="26.1" customHeight="1">
      <c r="A7" s="757"/>
      <c r="B7" s="793" t="s">
        <v>101</v>
      </c>
      <c r="C7" s="783" t="s">
        <v>96</v>
      </c>
      <c r="D7" s="783"/>
      <c r="E7" s="417" t="s">
        <v>97</v>
      </c>
      <c r="F7" s="481">
        <v>102</v>
      </c>
      <c r="G7" s="481">
        <v>1</v>
      </c>
      <c r="H7" s="481">
        <v>12</v>
      </c>
      <c r="I7" s="530" t="s">
        <v>300</v>
      </c>
      <c r="J7" s="496">
        <v>9</v>
      </c>
      <c r="K7" s="481">
        <v>1</v>
      </c>
      <c r="L7" s="481">
        <v>4</v>
      </c>
      <c r="M7" s="481">
        <v>6</v>
      </c>
      <c r="N7" s="496">
        <v>3</v>
      </c>
      <c r="O7" s="481">
        <v>5</v>
      </c>
      <c r="P7" s="481">
        <v>1</v>
      </c>
      <c r="Q7" s="481">
        <v>2</v>
      </c>
      <c r="R7" s="530" t="s">
        <v>300</v>
      </c>
      <c r="S7" s="481">
        <v>1</v>
      </c>
      <c r="T7" s="483">
        <v>1</v>
      </c>
    </row>
    <row r="8" spans="1:20" s="122" customFormat="1" ht="26.1" customHeight="1">
      <c r="A8" s="757"/>
      <c r="B8" s="793"/>
      <c r="C8" s="791" t="s">
        <v>99</v>
      </c>
      <c r="D8" s="791"/>
      <c r="E8" s="484" t="s">
        <v>6</v>
      </c>
      <c r="F8" s="485">
        <v>12962</v>
      </c>
      <c r="G8" s="485">
        <v>194</v>
      </c>
      <c r="H8" s="485">
        <v>1175</v>
      </c>
      <c r="I8" s="531" t="s">
        <v>300</v>
      </c>
      <c r="J8" s="529">
        <v>1678</v>
      </c>
      <c r="K8" s="485">
        <v>42</v>
      </c>
      <c r="L8" s="485">
        <v>646</v>
      </c>
      <c r="M8" s="485">
        <v>784</v>
      </c>
      <c r="N8" s="529">
        <v>673</v>
      </c>
      <c r="O8" s="485">
        <v>1280</v>
      </c>
      <c r="P8" s="485">
        <v>257</v>
      </c>
      <c r="Q8" s="485">
        <v>258</v>
      </c>
      <c r="R8" s="531" t="s">
        <v>300</v>
      </c>
      <c r="S8" s="485">
        <v>61</v>
      </c>
      <c r="T8" s="487">
        <v>52</v>
      </c>
    </row>
    <row r="9" spans="1:20" s="122" customFormat="1" ht="30" customHeight="1" thickBot="1">
      <c r="A9" s="780"/>
      <c r="B9" s="802" t="s">
        <v>216</v>
      </c>
      <c r="C9" s="802"/>
      <c r="D9" s="802"/>
      <c r="E9" s="476" t="s">
        <v>6</v>
      </c>
      <c r="F9" s="477">
        <v>12.5</v>
      </c>
      <c r="G9" s="477">
        <v>13.4</v>
      </c>
      <c r="H9" s="477">
        <v>7.6</v>
      </c>
      <c r="I9" s="477">
        <v>3.9</v>
      </c>
      <c r="J9" s="532">
        <v>6.2</v>
      </c>
      <c r="K9" s="477">
        <v>10</v>
      </c>
      <c r="L9" s="477">
        <v>7.3</v>
      </c>
      <c r="M9" s="477">
        <v>16</v>
      </c>
      <c r="N9" s="533" t="s">
        <v>300</v>
      </c>
      <c r="O9" s="534" t="s">
        <v>300</v>
      </c>
      <c r="P9" s="477">
        <v>11.3</v>
      </c>
      <c r="Q9" s="477">
        <v>12.1</v>
      </c>
      <c r="R9" s="477">
        <v>4.8</v>
      </c>
      <c r="S9" s="477">
        <v>9.6</v>
      </c>
      <c r="T9" s="478">
        <v>20.399999999999999</v>
      </c>
    </row>
    <row r="10" spans="1:20" s="122" customFormat="1" ht="25.5" customHeight="1" thickTop="1">
      <c r="A10" s="554" t="s">
        <v>532</v>
      </c>
      <c r="B10" s="792" t="s">
        <v>95</v>
      </c>
      <c r="C10" s="794" t="s">
        <v>383</v>
      </c>
      <c r="D10" s="794"/>
      <c r="E10" s="526" t="s">
        <v>384</v>
      </c>
      <c r="F10" s="461">
        <v>22</v>
      </c>
      <c r="G10" s="530" t="s">
        <v>300</v>
      </c>
      <c r="H10" s="530" t="s">
        <v>300</v>
      </c>
      <c r="I10" s="461">
        <v>5</v>
      </c>
      <c r="J10" s="527">
        <v>8</v>
      </c>
      <c r="K10" s="461">
        <v>1</v>
      </c>
      <c r="L10" s="530" t="s">
        <v>300</v>
      </c>
      <c r="M10" s="530" t="s">
        <v>300</v>
      </c>
      <c r="N10" s="535" t="s">
        <v>300</v>
      </c>
      <c r="O10" s="504">
        <v>1</v>
      </c>
      <c r="P10" s="461">
        <v>3</v>
      </c>
      <c r="Q10" s="530" t="s">
        <v>300</v>
      </c>
      <c r="R10" s="461">
        <v>1</v>
      </c>
      <c r="S10" s="530" t="s">
        <v>300</v>
      </c>
      <c r="T10" s="536">
        <v>7</v>
      </c>
    </row>
    <row r="11" spans="1:20" s="122" customFormat="1" ht="25.5" customHeight="1">
      <c r="A11" s="757" t="s">
        <v>385</v>
      </c>
      <c r="B11" s="793"/>
      <c r="C11" s="791" t="s">
        <v>99</v>
      </c>
      <c r="D11" s="791"/>
      <c r="E11" s="484" t="s">
        <v>386</v>
      </c>
      <c r="F11" s="485">
        <v>2884</v>
      </c>
      <c r="G11" s="531" t="s">
        <v>300</v>
      </c>
      <c r="H11" s="531" t="s">
        <v>300</v>
      </c>
      <c r="I11" s="485">
        <v>575</v>
      </c>
      <c r="J11" s="529">
        <v>1473</v>
      </c>
      <c r="K11" s="485">
        <v>54</v>
      </c>
      <c r="L11" s="531" t="s">
        <v>300</v>
      </c>
      <c r="M11" s="531" t="s">
        <v>300</v>
      </c>
      <c r="N11" s="531" t="s">
        <v>300</v>
      </c>
      <c r="O11" s="485">
        <v>128</v>
      </c>
      <c r="P11" s="485">
        <v>588</v>
      </c>
      <c r="Q11" s="531" t="s">
        <v>300</v>
      </c>
      <c r="R11" s="485">
        <v>161</v>
      </c>
      <c r="S11" s="531" t="s">
        <v>300</v>
      </c>
      <c r="T11" s="537">
        <v>1089</v>
      </c>
    </row>
    <row r="12" spans="1:20" s="122" customFormat="1" ht="25.5" customHeight="1">
      <c r="A12" s="757"/>
      <c r="B12" s="793" t="s">
        <v>100</v>
      </c>
      <c r="C12" s="783" t="s">
        <v>383</v>
      </c>
      <c r="D12" s="783"/>
      <c r="E12" s="417" t="s">
        <v>384</v>
      </c>
      <c r="F12" s="538" t="s">
        <v>300</v>
      </c>
      <c r="G12" s="530" t="s">
        <v>300</v>
      </c>
      <c r="H12" s="530" t="s">
        <v>300</v>
      </c>
      <c r="I12" s="530" t="s">
        <v>300</v>
      </c>
      <c r="J12" s="539" t="s">
        <v>533</v>
      </c>
      <c r="K12" s="539" t="s">
        <v>533</v>
      </c>
      <c r="L12" s="530" t="s">
        <v>300</v>
      </c>
      <c r="M12" s="530" t="s">
        <v>300</v>
      </c>
      <c r="N12" s="530" t="s">
        <v>300</v>
      </c>
      <c r="O12" s="530" t="s">
        <v>300</v>
      </c>
      <c r="P12" s="481">
        <v>1</v>
      </c>
      <c r="Q12" s="530" t="s">
        <v>300</v>
      </c>
      <c r="R12" s="530" t="s">
        <v>300</v>
      </c>
      <c r="S12" s="530" t="s">
        <v>300</v>
      </c>
      <c r="T12" s="536" t="s">
        <v>300</v>
      </c>
    </row>
    <row r="13" spans="1:20" s="122" customFormat="1" ht="25.5" customHeight="1">
      <c r="A13" s="757"/>
      <c r="B13" s="793"/>
      <c r="C13" s="791" t="s">
        <v>99</v>
      </c>
      <c r="D13" s="791"/>
      <c r="E13" s="484" t="s">
        <v>386</v>
      </c>
      <c r="F13" s="520" t="s">
        <v>300</v>
      </c>
      <c r="G13" s="531" t="s">
        <v>300</v>
      </c>
      <c r="H13" s="531" t="s">
        <v>300</v>
      </c>
      <c r="I13" s="531" t="s">
        <v>300</v>
      </c>
      <c r="J13" s="540" t="s">
        <v>533</v>
      </c>
      <c r="K13" s="540" t="s">
        <v>533</v>
      </c>
      <c r="L13" s="531" t="s">
        <v>300</v>
      </c>
      <c r="M13" s="531" t="s">
        <v>300</v>
      </c>
      <c r="N13" s="531" t="s">
        <v>300</v>
      </c>
      <c r="O13" s="531" t="s">
        <v>300</v>
      </c>
      <c r="P13" s="485">
        <v>99</v>
      </c>
      <c r="Q13" s="531" t="s">
        <v>300</v>
      </c>
      <c r="R13" s="531" t="s">
        <v>300</v>
      </c>
      <c r="S13" s="531" t="s">
        <v>300</v>
      </c>
      <c r="T13" s="537" t="s">
        <v>300</v>
      </c>
    </row>
    <row r="14" spans="1:20" s="122" customFormat="1" ht="25.5" customHeight="1">
      <c r="A14" s="757"/>
      <c r="B14" s="793" t="s">
        <v>101</v>
      </c>
      <c r="C14" s="783" t="s">
        <v>383</v>
      </c>
      <c r="D14" s="783"/>
      <c r="E14" s="417" t="s">
        <v>384</v>
      </c>
      <c r="F14" s="481">
        <v>22</v>
      </c>
      <c r="G14" s="530" t="s">
        <v>300</v>
      </c>
      <c r="H14" s="530" t="s">
        <v>300</v>
      </c>
      <c r="I14" s="481">
        <v>5</v>
      </c>
      <c r="J14" s="496">
        <v>8</v>
      </c>
      <c r="K14" s="481">
        <v>1</v>
      </c>
      <c r="L14" s="530" t="s">
        <v>300</v>
      </c>
      <c r="M14" s="530" t="s">
        <v>300</v>
      </c>
      <c r="N14" s="530" t="s">
        <v>300</v>
      </c>
      <c r="O14" s="481">
        <v>1</v>
      </c>
      <c r="P14" s="481">
        <v>2</v>
      </c>
      <c r="Q14" s="530" t="s">
        <v>300</v>
      </c>
      <c r="R14" s="481">
        <v>1</v>
      </c>
      <c r="S14" s="530" t="s">
        <v>300</v>
      </c>
      <c r="T14" s="536">
        <v>7</v>
      </c>
    </row>
    <row r="15" spans="1:20" s="122" customFormat="1" ht="25.5" customHeight="1">
      <c r="A15" s="757"/>
      <c r="B15" s="793"/>
      <c r="C15" s="791" t="s">
        <v>99</v>
      </c>
      <c r="D15" s="791"/>
      <c r="E15" s="484" t="s">
        <v>386</v>
      </c>
      <c r="F15" s="485">
        <v>2884</v>
      </c>
      <c r="G15" s="531" t="s">
        <v>300</v>
      </c>
      <c r="H15" s="531" t="s">
        <v>300</v>
      </c>
      <c r="I15" s="485">
        <v>575</v>
      </c>
      <c r="J15" s="529">
        <v>1473</v>
      </c>
      <c r="K15" s="485">
        <v>54</v>
      </c>
      <c r="L15" s="531" t="s">
        <v>300</v>
      </c>
      <c r="M15" s="531" t="s">
        <v>300</v>
      </c>
      <c r="N15" s="531" t="s">
        <v>300</v>
      </c>
      <c r="O15" s="485">
        <v>128</v>
      </c>
      <c r="P15" s="485">
        <v>489</v>
      </c>
      <c r="Q15" s="531" t="s">
        <v>300</v>
      </c>
      <c r="R15" s="485">
        <v>161</v>
      </c>
      <c r="S15" s="531" t="s">
        <v>300</v>
      </c>
      <c r="T15" s="537">
        <v>1089</v>
      </c>
    </row>
    <row r="16" spans="1:20" s="122" customFormat="1" ht="25.5" customHeight="1" thickBot="1">
      <c r="A16" s="780"/>
      <c r="B16" s="797" t="s">
        <v>536</v>
      </c>
      <c r="C16" s="797"/>
      <c r="D16" s="797"/>
      <c r="E16" s="476" t="s">
        <v>386</v>
      </c>
      <c r="F16" s="541" t="s">
        <v>300</v>
      </c>
      <c r="G16" s="542" t="s">
        <v>300</v>
      </c>
      <c r="H16" s="542" t="s">
        <v>300</v>
      </c>
      <c r="I16" s="542" t="s">
        <v>300</v>
      </c>
      <c r="J16" s="543" t="s">
        <v>533</v>
      </c>
      <c r="K16" s="477">
        <v>2.84</v>
      </c>
      <c r="L16" s="542" t="s">
        <v>300</v>
      </c>
      <c r="M16" s="542" t="s">
        <v>300</v>
      </c>
      <c r="N16" s="542" t="s">
        <v>300</v>
      </c>
      <c r="O16" s="542" t="s">
        <v>300</v>
      </c>
      <c r="P16" s="477">
        <v>6.2</v>
      </c>
      <c r="Q16" s="542" t="s">
        <v>300</v>
      </c>
      <c r="R16" s="542" t="s">
        <v>300</v>
      </c>
      <c r="S16" s="542" t="s">
        <v>300</v>
      </c>
      <c r="T16" s="544" t="s">
        <v>300</v>
      </c>
    </row>
    <row r="17" spans="1:20" s="122" customFormat="1" ht="26.1" customHeight="1" thickTop="1">
      <c r="A17" s="554" t="s">
        <v>534</v>
      </c>
      <c r="B17" s="795" t="s">
        <v>102</v>
      </c>
      <c r="C17" s="796"/>
      <c r="D17" s="779"/>
      <c r="E17" s="427" t="s">
        <v>103</v>
      </c>
      <c r="F17" s="464">
        <v>181</v>
      </c>
      <c r="G17" s="464">
        <v>23</v>
      </c>
      <c r="H17" s="464">
        <v>18</v>
      </c>
      <c r="I17" s="464">
        <v>10</v>
      </c>
      <c r="J17" s="545">
        <v>22</v>
      </c>
      <c r="K17" s="464">
        <v>6</v>
      </c>
      <c r="L17" s="464">
        <v>17</v>
      </c>
      <c r="M17" s="464">
        <v>10</v>
      </c>
      <c r="N17" s="545">
        <v>7</v>
      </c>
      <c r="O17" s="464">
        <v>10</v>
      </c>
      <c r="P17" s="464">
        <v>8</v>
      </c>
      <c r="Q17" s="464">
        <v>9</v>
      </c>
      <c r="R17" s="464">
        <v>19</v>
      </c>
      <c r="S17" s="464">
        <v>7</v>
      </c>
      <c r="T17" s="480">
        <v>14</v>
      </c>
    </row>
    <row r="18" spans="1:20" s="122" customFormat="1" ht="26.1" customHeight="1">
      <c r="A18" s="757" t="s">
        <v>104</v>
      </c>
      <c r="B18" s="785" t="s">
        <v>105</v>
      </c>
      <c r="C18" s="785"/>
      <c r="D18" s="638"/>
      <c r="E18" s="436" t="s">
        <v>6</v>
      </c>
      <c r="F18" s="447">
        <v>66027</v>
      </c>
      <c r="G18" s="447">
        <v>4290</v>
      </c>
      <c r="H18" s="447">
        <v>4423</v>
      </c>
      <c r="I18" s="447">
        <v>1620</v>
      </c>
      <c r="J18" s="457">
        <v>10107</v>
      </c>
      <c r="K18" s="447">
        <v>779</v>
      </c>
      <c r="L18" s="447">
        <v>4717</v>
      </c>
      <c r="M18" s="447">
        <v>3801</v>
      </c>
      <c r="N18" s="457">
        <v>3578</v>
      </c>
      <c r="O18" s="447">
        <v>4574</v>
      </c>
      <c r="P18" s="447">
        <v>3704</v>
      </c>
      <c r="Q18" s="447">
        <v>4445</v>
      </c>
      <c r="R18" s="447">
        <v>2609</v>
      </c>
      <c r="S18" s="447">
        <v>1449</v>
      </c>
      <c r="T18" s="466">
        <v>5732</v>
      </c>
    </row>
    <row r="19" spans="1:20" s="122" customFormat="1" ht="26.1" customHeight="1">
      <c r="A19" s="757"/>
      <c r="B19" s="546"/>
      <c r="C19" s="626" t="s">
        <v>106</v>
      </c>
      <c r="D19" s="628"/>
      <c r="E19" s="436" t="s">
        <v>6</v>
      </c>
      <c r="F19" s="444">
        <v>364.79005524861878</v>
      </c>
      <c r="G19" s="444">
        <v>186.5</v>
      </c>
      <c r="H19" s="444">
        <v>245.7</v>
      </c>
      <c r="I19" s="444">
        <v>162</v>
      </c>
      <c r="J19" s="468">
        <v>459.4</v>
      </c>
      <c r="K19" s="444">
        <v>129.80000000000001</v>
      </c>
      <c r="L19" s="444">
        <v>277.5</v>
      </c>
      <c r="M19" s="444">
        <v>380.1</v>
      </c>
      <c r="N19" s="468">
        <v>511.1</v>
      </c>
      <c r="O19" s="444">
        <v>457.4</v>
      </c>
      <c r="P19" s="444">
        <v>463</v>
      </c>
      <c r="Q19" s="444">
        <v>493.9</v>
      </c>
      <c r="R19" s="444">
        <v>137.30000000000001</v>
      </c>
      <c r="S19" s="444">
        <v>207</v>
      </c>
      <c r="T19" s="547">
        <v>409.4</v>
      </c>
    </row>
    <row r="20" spans="1:20" s="122" customFormat="1" ht="26.1" customHeight="1">
      <c r="A20" s="757"/>
      <c r="B20" s="798" t="s">
        <v>264</v>
      </c>
      <c r="C20" s="799"/>
      <c r="D20" s="522" t="s">
        <v>107</v>
      </c>
      <c r="E20" s="417" t="s">
        <v>108</v>
      </c>
      <c r="F20" s="481">
        <v>326</v>
      </c>
      <c r="G20" s="481">
        <v>28</v>
      </c>
      <c r="H20" s="481">
        <v>26</v>
      </c>
      <c r="I20" s="481">
        <v>18</v>
      </c>
      <c r="J20" s="496">
        <v>42</v>
      </c>
      <c r="K20" s="481">
        <v>10</v>
      </c>
      <c r="L20" s="481">
        <v>38</v>
      </c>
      <c r="M20" s="481">
        <v>28</v>
      </c>
      <c r="N20" s="496">
        <v>19</v>
      </c>
      <c r="O20" s="481">
        <v>27</v>
      </c>
      <c r="P20" s="481">
        <v>20</v>
      </c>
      <c r="Q20" s="481">
        <v>17</v>
      </c>
      <c r="R20" s="481">
        <v>23</v>
      </c>
      <c r="S20" s="481">
        <v>11</v>
      </c>
      <c r="T20" s="483">
        <v>26</v>
      </c>
    </row>
    <row r="21" spans="1:20" s="122" customFormat="1" ht="26.1" customHeight="1">
      <c r="A21" s="757"/>
      <c r="B21" s="800"/>
      <c r="C21" s="801"/>
      <c r="D21" s="523" t="s">
        <v>105</v>
      </c>
      <c r="E21" s="484" t="s">
        <v>6</v>
      </c>
      <c r="F21" s="485">
        <v>951</v>
      </c>
      <c r="G21" s="485">
        <v>76</v>
      </c>
      <c r="H21" s="485">
        <v>70</v>
      </c>
      <c r="I21" s="485">
        <v>45</v>
      </c>
      <c r="J21" s="529">
        <v>150</v>
      </c>
      <c r="K21" s="485">
        <v>26</v>
      </c>
      <c r="L21" s="485">
        <v>111</v>
      </c>
      <c r="M21" s="485">
        <v>114</v>
      </c>
      <c r="N21" s="529">
        <v>96</v>
      </c>
      <c r="O21" s="485">
        <v>115</v>
      </c>
      <c r="P21" s="485">
        <v>78</v>
      </c>
      <c r="Q21" s="485">
        <v>58</v>
      </c>
      <c r="R21" s="485">
        <v>62</v>
      </c>
      <c r="S21" s="485">
        <v>42</v>
      </c>
      <c r="T21" s="487">
        <v>94</v>
      </c>
    </row>
    <row r="22" spans="1:20" s="122" customFormat="1" ht="30" customHeight="1" thickBot="1">
      <c r="A22" s="757"/>
      <c r="B22" s="783" t="s">
        <v>265</v>
      </c>
      <c r="C22" s="783"/>
      <c r="D22" s="783"/>
      <c r="E22" s="417" t="s">
        <v>6</v>
      </c>
      <c r="F22" s="451">
        <v>16.049343704423919</v>
      </c>
      <c r="G22" s="451">
        <v>12.2</v>
      </c>
      <c r="H22" s="451">
        <v>13.4</v>
      </c>
      <c r="I22" s="451">
        <v>9.4</v>
      </c>
      <c r="J22" s="548">
        <v>17.3</v>
      </c>
      <c r="K22" s="451">
        <v>7.79</v>
      </c>
      <c r="L22" s="451">
        <v>13.6</v>
      </c>
      <c r="M22" s="451">
        <v>16.2</v>
      </c>
      <c r="N22" s="548">
        <v>16.559999999999999</v>
      </c>
      <c r="O22" s="451">
        <v>16.8</v>
      </c>
      <c r="P22" s="451">
        <v>16.3</v>
      </c>
      <c r="Q22" s="451">
        <v>17.399999999999999</v>
      </c>
      <c r="R22" s="451">
        <v>9.6999999999999993</v>
      </c>
      <c r="S22" s="451">
        <v>10.3</v>
      </c>
      <c r="T22" s="549">
        <v>16.8</v>
      </c>
    </row>
    <row r="23" spans="1:20" s="122" customFormat="1" ht="26.1" customHeight="1" thickTop="1">
      <c r="A23" s="555" t="s">
        <v>535</v>
      </c>
      <c r="B23" s="788" t="s">
        <v>102</v>
      </c>
      <c r="C23" s="789"/>
      <c r="D23" s="790"/>
      <c r="E23" s="471" t="s">
        <v>103</v>
      </c>
      <c r="F23" s="459">
        <v>100</v>
      </c>
      <c r="G23" s="459">
        <v>11</v>
      </c>
      <c r="H23" s="459">
        <v>7</v>
      </c>
      <c r="I23" s="459">
        <v>6</v>
      </c>
      <c r="J23" s="472">
        <v>11</v>
      </c>
      <c r="K23" s="459">
        <v>2</v>
      </c>
      <c r="L23" s="459">
        <v>7</v>
      </c>
      <c r="M23" s="459">
        <v>5</v>
      </c>
      <c r="N23" s="472">
        <v>3</v>
      </c>
      <c r="O23" s="459">
        <v>5</v>
      </c>
      <c r="P23" s="459">
        <v>4</v>
      </c>
      <c r="Q23" s="459">
        <v>4</v>
      </c>
      <c r="R23" s="459">
        <v>6</v>
      </c>
      <c r="S23" s="459">
        <v>6</v>
      </c>
      <c r="T23" s="473">
        <v>5</v>
      </c>
    </row>
    <row r="24" spans="1:20" s="122" customFormat="1" ht="26.1" customHeight="1">
      <c r="A24" s="757" t="s">
        <v>109</v>
      </c>
      <c r="B24" s="785" t="s">
        <v>110</v>
      </c>
      <c r="C24" s="785"/>
      <c r="D24" s="638"/>
      <c r="E24" s="436" t="s">
        <v>6</v>
      </c>
      <c r="F24" s="447">
        <v>36033</v>
      </c>
      <c r="G24" s="447">
        <v>2274</v>
      </c>
      <c r="H24" s="447">
        <v>2264</v>
      </c>
      <c r="I24" s="447">
        <v>836</v>
      </c>
      <c r="J24" s="457">
        <v>5381</v>
      </c>
      <c r="K24" s="447">
        <v>285</v>
      </c>
      <c r="L24" s="447">
        <v>2299</v>
      </c>
      <c r="M24" s="447">
        <v>1855</v>
      </c>
      <c r="N24" s="457">
        <v>1485</v>
      </c>
      <c r="O24" s="447">
        <v>2771</v>
      </c>
      <c r="P24" s="447">
        <v>1699</v>
      </c>
      <c r="Q24" s="447">
        <v>2270</v>
      </c>
      <c r="R24" s="447">
        <v>1526</v>
      </c>
      <c r="S24" s="447">
        <v>821</v>
      </c>
      <c r="T24" s="466">
        <v>2332</v>
      </c>
    </row>
    <row r="25" spans="1:20" s="122" customFormat="1" ht="25.5" customHeight="1">
      <c r="A25" s="757"/>
      <c r="B25" s="546"/>
      <c r="C25" s="626" t="s">
        <v>111</v>
      </c>
      <c r="D25" s="628"/>
      <c r="E25" s="436" t="s">
        <v>6</v>
      </c>
      <c r="F25" s="444">
        <v>360.33</v>
      </c>
      <c r="G25" s="444">
        <v>206.7</v>
      </c>
      <c r="H25" s="444">
        <v>323.39999999999998</v>
      </c>
      <c r="I25" s="444">
        <v>139.30000000000001</v>
      </c>
      <c r="J25" s="468">
        <v>489.2</v>
      </c>
      <c r="K25" s="444">
        <v>142.5</v>
      </c>
      <c r="L25" s="444">
        <v>328.4</v>
      </c>
      <c r="M25" s="444">
        <v>371</v>
      </c>
      <c r="N25" s="468">
        <v>495</v>
      </c>
      <c r="O25" s="444">
        <v>554.20000000000005</v>
      </c>
      <c r="P25" s="444">
        <v>424.8</v>
      </c>
      <c r="Q25" s="444">
        <v>567.5</v>
      </c>
      <c r="R25" s="444">
        <v>254.3</v>
      </c>
      <c r="S25" s="444">
        <v>136.80000000000001</v>
      </c>
      <c r="T25" s="547">
        <v>466.4</v>
      </c>
    </row>
    <row r="26" spans="1:20" s="122" customFormat="1" ht="26.1" customHeight="1">
      <c r="A26" s="757"/>
      <c r="B26" s="786" t="s">
        <v>264</v>
      </c>
      <c r="C26" s="786"/>
      <c r="D26" s="522" t="s">
        <v>107</v>
      </c>
      <c r="E26" s="417" t="s">
        <v>108</v>
      </c>
      <c r="F26" s="481">
        <v>145</v>
      </c>
      <c r="G26" s="481">
        <v>18</v>
      </c>
      <c r="H26" s="481">
        <v>16</v>
      </c>
      <c r="I26" s="481">
        <v>9</v>
      </c>
      <c r="J26" s="496">
        <v>19</v>
      </c>
      <c r="K26" s="481">
        <v>3</v>
      </c>
      <c r="L26" s="481">
        <v>21</v>
      </c>
      <c r="M26" s="481">
        <v>11</v>
      </c>
      <c r="N26" s="496">
        <v>7</v>
      </c>
      <c r="O26" s="481">
        <v>12</v>
      </c>
      <c r="P26" s="481">
        <v>6</v>
      </c>
      <c r="Q26" s="481">
        <v>6</v>
      </c>
      <c r="R26" s="481">
        <v>14</v>
      </c>
      <c r="S26" s="481">
        <v>6</v>
      </c>
      <c r="T26" s="483">
        <v>9</v>
      </c>
    </row>
    <row r="27" spans="1:20" s="122" customFormat="1" ht="25.5" customHeight="1">
      <c r="A27" s="757"/>
      <c r="B27" s="786"/>
      <c r="C27" s="786"/>
      <c r="D27" s="523" t="s">
        <v>112</v>
      </c>
      <c r="E27" s="484" t="s">
        <v>6</v>
      </c>
      <c r="F27" s="485">
        <v>452</v>
      </c>
      <c r="G27" s="485">
        <v>48</v>
      </c>
      <c r="H27" s="485">
        <v>44</v>
      </c>
      <c r="I27" s="485">
        <v>35</v>
      </c>
      <c r="J27" s="529">
        <v>81</v>
      </c>
      <c r="K27" s="485">
        <v>11</v>
      </c>
      <c r="L27" s="485">
        <v>78</v>
      </c>
      <c r="M27" s="485">
        <v>35</v>
      </c>
      <c r="N27" s="529">
        <v>36</v>
      </c>
      <c r="O27" s="485">
        <v>38</v>
      </c>
      <c r="P27" s="485">
        <v>17</v>
      </c>
      <c r="Q27" s="485">
        <v>21</v>
      </c>
      <c r="R27" s="485">
        <v>52</v>
      </c>
      <c r="S27" s="485">
        <v>21</v>
      </c>
      <c r="T27" s="487">
        <v>39</v>
      </c>
    </row>
    <row r="28" spans="1:20" s="122" customFormat="1" ht="30" customHeight="1" thickBot="1">
      <c r="A28" s="784"/>
      <c r="B28" s="787" t="s">
        <v>266</v>
      </c>
      <c r="C28" s="787"/>
      <c r="D28" s="787"/>
      <c r="E28" s="550" t="s">
        <v>6</v>
      </c>
      <c r="F28" s="551">
        <v>13.475317875841435</v>
      </c>
      <c r="G28" s="551">
        <v>10.199999999999999</v>
      </c>
      <c r="H28" s="551">
        <v>12</v>
      </c>
      <c r="I28" s="551">
        <v>8.1</v>
      </c>
      <c r="J28" s="552">
        <v>15.1</v>
      </c>
      <c r="K28" s="551">
        <v>6.78</v>
      </c>
      <c r="L28" s="551">
        <v>12</v>
      </c>
      <c r="M28" s="551">
        <v>12.9</v>
      </c>
      <c r="N28" s="552">
        <v>14.85</v>
      </c>
      <c r="O28" s="551">
        <v>14.3</v>
      </c>
      <c r="P28" s="551">
        <v>12.6</v>
      </c>
      <c r="Q28" s="551">
        <v>16.399999999999999</v>
      </c>
      <c r="R28" s="551">
        <v>10.5</v>
      </c>
      <c r="S28" s="551">
        <v>6.8</v>
      </c>
      <c r="T28" s="553">
        <v>15.1</v>
      </c>
    </row>
  </sheetData>
  <mergeCells count="36">
    <mergeCell ref="A2:D2"/>
    <mergeCell ref="C3:D3"/>
    <mergeCell ref="A4:A9"/>
    <mergeCell ref="B3:B4"/>
    <mergeCell ref="B5:B6"/>
    <mergeCell ref="B7:B8"/>
    <mergeCell ref="C5:D5"/>
    <mergeCell ref="C8:D8"/>
    <mergeCell ref="B9:D9"/>
    <mergeCell ref="C10:D10"/>
    <mergeCell ref="C14:D14"/>
    <mergeCell ref="B18:D18"/>
    <mergeCell ref="A11:A16"/>
    <mergeCell ref="B14:B15"/>
    <mergeCell ref="C15:D15"/>
    <mergeCell ref="A18:A22"/>
    <mergeCell ref="B17:D17"/>
    <mergeCell ref="B16:D16"/>
    <mergeCell ref="C19:D19"/>
    <mergeCell ref="B20:C21"/>
    <mergeCell ref="B1:D1"/>
    <mergeCell ref="B22:D22"/>
    <mergeCell ref="A24:A28"/>
    <mergeCell ref="B24:D24"/>
    <mergeCell ref="C25:D25"/>
    <mergeCell ref="B26:C27"/>
    <mergeCell ref="B28:D28"/>
    <mergeCell ref="B23:D23"/>
    <mergeCell ref="C4:D4"/>
    <mergeCell ref="B10:B11"/>
    <mergeCell ref="C11:D11"/>
    <mergeCell ref="B12:B13"/>
    <mergeCell ref="C12:D12"/>
    <mergeCell ref="C13:D13"/>
    <mergeCell ref="C6:D6"/>
    <mergeCell ref="C7:D7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13" pageOrder="overThenDown" orientation="portrait" r:id="rId1"/>
  <headerFooter alignWithMargins="0">
    <oddFooter>&amp;C-　&amp;P　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="90" zoomScaleNormal="90" workbookViewId="0">
      <pane xSplit="5" ySplit="2" topLeftCell="F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3.5"/>
  <cols>
    <col min="1" max="1" width="5.375" style="9" customWidth="1"/>
    <col min="2" max="3" width="7.75" style="9" customWidth="1"/>
    <col min="4" max="4" width="15.125" style="9" customWidth="1"/>
    <col min="5" max="5" width="5" style="2" customWidth="1"/>
    <col min="6" max="7" width="10" style="2" customWidth="1"/>
    <col min="8" max="8" width="9.75" style="2" customWidth="1"/>
    <col min="9" max="10" width="10" style="2" customWidth="1"/>
    <col min="11" max="11" width="9.75" style="2" customWidth="1"/>
    <col min="12" max="20" width="10" style="9" customWidth="1"/>
    <col min="21" max="16384" width="9" style="9"/>
  </cols>
  <sheetData>
    <row r="1" spans="1:20" s="6" customFormat="1" ht="22.5" customHeight="1" thickBot="1">
      <c r="B1" s="591" t="s">
        <v>331</v>
      </c>
      <c r="C1" s="591"/>
      <c r="D1" s="591"/>
      <c r="E1" s="2"/>
      <c r="F1" s="2"/>
      <c r="G1" s="2"/>
      <c r="H1" s="2"/>
      <c r="I1" s="2"/>
      <c r="J1" s="2"/>
      <c r="K1" s="2"/>
    </row>
    <row r="2" spans="1:20" s="156" customFormat="1" ht="26.25" customHeight="1" thickBot="1">
      <c r="A2" s="713" t="s">
        <v>0</v>
      </c>
      <c r="B2" s="714"/>
      <c r="C2" s="714"/>
      <c r="D2" s="714"/>
      <c r="E2" s="49" t="s">
        <v>192</v>
      </c>
      <c r="F2" s="125" t="s">
        <v>347</v>
      </c>
      <c r="G2" s="125" t="s">
        <v>26</v>
      </c>
      <c r="H2" s="125" t="s">
        <v>224</v>
      </c>
      <c r="I2" s="125" t="s">
        <v>27</v>
      </c>
      <c r="J2" s="125" t="s">
        <v>15</v>
      </c>
      <c r="K2" s="125" t="s">
        <v>348</v>
      </c>
      <c r="L2" s="125" t="s">
        <v>225</v>
      </c>
      <c r="M2" s="125" t="s">
        <v>226</v>
      </c>
      <c r="N2" s="125" t="s">
        <v>29</v>
      </c>
      <c r="O2" s="125" t="s">
        <v>334</v>
      </c>
      <c r="P2" s="125" t="s">
        <v>335</v>
      </c>
      <c r="Q2" s="199" t="s">
        <v>349</v>
      </c>
      <c r="R2" s="125" t="s">
        <v>350</v>
      </c>
      <c r="S2" s="125" t="s">
        <v>336</v>
      </c>
      <c r="T2" s="126" t="s">
        <v>351</v>
      </c>
    </row>
    <row r="3" spans="1:20" s="122" customFormat="1" ht="27.75" customHeight="1">
      <c r="A3" s="316" t="s">
        <v>388</v>
      </c>
      <c r="B3" s="809" t="s">
        <v>600</v>
      </c>
      <c r="C3" s="810"/>
      <c r="D3" s="97" t="s">
        <v>113</v>
      </c>
      <c r="E3" s="352" t="s">
        <v>6</v>
      </c>
      <c r="F3" s="357">
        <v>45299</v>
      </c>
      <c r="G3" s="357">
        <v>1133</v>
      </c>
      <c r="H3" s="357">
        <v>1092</v>
      </c>
      <c r="I3" s="357">
        <v>246</v>
      </c>
      <c r="J3" s="357">
        <v>3083</v>
      </c>
      <c r="K3" s="357">
        <v>139</v>
      </c>
      <c r="L3" s="357">
        <v>1082</v>
      </c>
      <c r="M3" s="357">
        <v>968</v>
      </c>
      <c r="N3" s="357">
        <v>616</v>
      </c>
      <c r="O3" s="357">
        <v>891</v>
      </c>
      <c r="P3" s="357">
        <v>1682</v>
      </c>
      <c r="Q3" s="357">
        <v>827</v>
      </c>
      <c r="R3" s="357">
        <v>549</v>
      </c>
      <c r="S3" s="357">
        <v>388</v>
      </c>
      <c r="T3" s="359">
        <v>629</v>
      </c>
    </row>
    <row r="4" spans="1:20" s="122" customFormat="1" ht="27.75" customHeight="1">
      <c r="A4" s="751" t="s">
        <v>389</v>
      </c>
      <c r="B4" s="717"/>
      <c r="C4" s="811"/>
      <c r="D4" s="55" t="s">
        <v>114</v>
      </c>
      <c r="E4" s="349" t="s">
        <v>390</v>
      </c>
      <c r="F4" s="256">
        <v>30.829068437959386</v>
      </c>
      <c r="G4" s="256">
        <v>14.5</v>
      </c>
      <c r="H4" s="256">
        <v>13.3</v>
      </c>
      <c r="I4" s="256">
        <v>7.4</v>
      </c>
      <c r="J4" s="256">
        <v>16.8</v>
      </c>
      <c r="K4" s="256">
        <v>7.5</v>
      </c>
      <c r="L4" s="256">
        <v>12.2</v>
      </c>
      <c r="M4" s="256">
        <v>12.7</v>
      </c>
      <c r="N4" s="256">
        <v>11.3</v>
      </c>
      <c r="O4" s="256">
        <v>11.1</v>
      </c>
      <c r="P4" s="256">
        <v>23.4</v>
      </c>
      <c r="Q4" s="256">
        <v>11.6</v>
      </c>
      <c r="R4" s="256">
        <v>10.199999999999999</v>
      </c>
      <c r="S4" s="256">
        <v>11.9</v>
      </c>
      <c r="T4" s="289">
        <v>8.5</v>
      </c>
    </row>
    <row r="5" spans="1:20" s="122" customFormat="1" ht="27.75" customHeight="1">
      <c r="A5" s="751"/>
      <c r="B5" s="715" t="s">
        <v>267</v>
      </c>
      <c r="C5" s="812"/>
      <c r="D5" s="57" t="s">
        <v>115</v>
      </c>
      <c r="E5" s="350" t="s">
        <v>356</v>
      </c>
      <c r="F5" s="169">
        <v>30.032653049749864</v>
      </c>
      <c r="G5" s="169">
        <v>31.5</v>
      </c>
      <c r="H5" s="169">
        <v>36.1</v>
      </c>
      <c r="I5" s="169">
        <v>38.5</v>
      </c>
      <c r="J5" s="169">
        <v>35.6</v>
      </c>
      <c r="K5" s="169">
        <v>37</v>
      </c>
      <c r="L5" s="169">
        <v>38.9</v>
      </c>
      <c r="M5" s="169">
        <v>40.9</v>
      </c>
      <c r="N5" s="169">
        <v>34.1</v>
      </c>
      <c r="O5" s="169">
        <v>31.6</v>
      </c>
      <c r="P5" s="169">
        <v>38.99</v>
      </c>
      <c r="Q5" s="169">
        <v>27.8</v>
      </c>
      <c r="R5" s="169">
        <v>43.8</v>
      </c>
      <c r="S5" s="169">
        <v>37.5</v>
      </c>
      <c r="T5" s="290">
        <v>32.9</v>
      </c>
    </row>
    <row r="6" spans="1:20" s="122" customFormat="1" ht="27.75" customHeight="1">
      <c r="A6" s="751"/>
      <c r="B6" s="813"/>
      <c r="C6" s="814"/>
      <c r="D6" s="355" t="s">
        <v>116</v>
      </c>
      <c r="E6" s="347" t="s">
        <v>356</v>
      </c>
      <c r="F6" s="346">
        <v>22.276637447596233</v>
      </c>
      <c r="G6" s="346">
        <v>20.3</v>
      </c>
      <c r="H6" s="346">
        <v>24.5</v>
      </c>
      <c r="I6" s="346">
        <v>25.4</v>
      </c>
      <c r="J6" s="346">
        <v>23.5</v>
      </c>
      <c r="K6" s="346">
        <v>27.8</v>
      </c>
      <c r="L6" s="346">
        <v>25.1</v>
      </c>
      <c r="M6" s="346">
        <v>26.2</v>
      </c>
      <c r="N6" s="346">
        <v>22.1</v>
      </c>
      <c r="O6" s="346">
        <v>20.399999999999999</v>
      </c>
      <c r="P6" s="346">
        <v>26.08</v>
      </c>
      <c r="Q6" s="346">
        <v>19.600000000000001</v>
      </c>
      <c r="R6" s="346">
        <v>29.4</v>
      </c>
      <c r="S6" s="346">
        <v>24.5</v>
      </c>
      <c r="T6" s="348">
        <v>21.6</v>
      </c>
    </row>
    <row r="7" spans="1:20" s="122" customFormat="1" ht="27.75" customHeight="1">
      <c r="A7" s="751"/>
      <c r="B7" s="815" t="s">
        <v>117</v>
      </c>
      <c r="C7" s="818" t="s">
        <v>271</v>
      </c>
      <c r="D7" s="65" t="s">
        <v>118</v>
      </c>
      <c r="E7" s="343" t="s">
        <v>43</v>
      </c>
      <c r="F7" s="357">
        <v>248</v>
      </c>
      <c r="G7" s="357">
        <v>29</v>
      </c>
      <c r="H7" s="357">
        <v>15</v>
      </c>
      <c r="I7" s="357">
        <v>9</v>
      </c>
      <c r="J7" s="357">
        <v>18</v>
      </c>
      <c r="K7" s="357">
        <v>8</v>
      </c>
      <c r="L7" s="357">
        <v>20</v>
      </c>
      <c r="M7" s="357">
        <v>10</v>
      </c>
      <c r="N7" s="357">
        <v>11</v>
      </c>
      <c r="O7" s="357">
        <v>10</v>
      </c>
      <c r="P7" s="357">
        <v>13</v>
      </c>
      <c r="Q7" s="357">
        <v>7</v>
      </c>
      <c r="R7" s="357">
        <v>16</v>
      </c>
      <c r="S7" s="357">
        <v>9</v>
      </c>
      <c r="T7" s="359">
        <v>9</v>
      </c>
    </row>
    <row r="8" spans="1:20" s="122" customFormat="1" ht="27.75" customHeight="1">
      <c r="A8" s="751"/>
      <c r="B8" s="816"/>
      <c r="C8" s="819"/>
      <c r="D8" s="55" t="s">
        <v>186</v>
      </c>
      <c r="E8" s="349" t="s">
        <v>6</v>
      </c>
      <c r="F8" s="171">
        <v>26794</v>
      </c>
      <c r="G8" s="171">
        <v>2448</v>
      </c>
      <c r="H8" s="171">
        <v>1538</v>
      </c>
      <c r="I8" s="171">
        <v>928</v>
      </c>
      <c r="J8" s="171">
        <v>2504</v>
      </c>
      <c r="K8" s="171">
        <v>271</v>
      </c>
      <c r="L8" s="171">
        <v>2208</v>
      </c>
      <c r="M8" s="171">
        <v>1536</v>
      </c>
      <c r="N8" s="171">
        <v>1208</v>
      </c>
      <c r="O8" s="171">
        <v>1365</v>
      </c>
      <c r="P8" s="171">
        <v>1434</v>
      </c>
      <c r="Q8" s="171">
        <v>1199</v>
      </c>
      <c r="R8" s="171">
        <v>1323</v>
      </c>
      <c r="S8" s="171">
        <v>673</v>
      </c>
      <c r="T8" s="172">
        <v>1118</v>
      </c>
    </row>
    <row r="9" spans="1:20" s="122" customFormat="1" ht="27.75" customHeight="1">
      <c r="A9" s="751"/>
      <c r="B9" s="816"/>
      <c r="C9" s="818" t="s">
        <v>119</v>
      </c>
      <c r="D9" s="57" t="s">
        <v>118</v>
      </c>
      <c r="E9" s="350" t="s">
        <v>43</v>
      </c>
      <c r="F9" s="271">
        <v>19</v>
      </c>
      <c r="G9" s="271">
        <v>10</v>
      </c>
      <c r="H9" s="271">
        <v>3</v>
      </c>
      <c r="I9" s="271">
        <v>1</v>
      </c>
      <c r="J9" s="271">
        <v>7</v>
      </c>
      <c r="K9" s="271">
        <v>4</v>
      </c>
      <c r="L9" s="271">
        <v>8</v>
      </c>
      <c r="M9" s="271">
        <v>5</v>
      </c>
      <c r="N9" s="271">
        <v>4</v>
      </c>
      <c r="O9" s="271">
        <v>5</v>
      </c>
      <c r="P9" s="271">
        <v>5</v>
      </c>
      <c r="Q9" s="271">
        <v>4</v>
      </c>
      <c r="R9" s="271">
        <v>13</v>
      </c>
      <c r="S9" s="271">
        <v>9</v>
      </c>
      <c r="T9" s="272">
        <v>9</v>
      </c>
    </row>
    <row r="10" spans="1:20" s="122" customFormat="1" ht="27.75" customHeight="1">
      <c r="A10" s="751"/>
      <c r="B10" s="817"/>
      <c r="C10" s="819"/>
      <c r="D10" s="355" t="s">
        <v>186</v>
      </c>
      <c r="E10" s="347" t="s">
        <v>6</v>
      </c>
      <c r="F10" s="358">
        <v>1901</v>
      </c>
      <c r="G10" s="358">
        <v>584</v>
      </c>
      <c r="H10" s="358">
        <v>308</v>
      </c>
      <c r="I10" s="358">
        <v>71</v>
      </c>
      <c r="J10" s="358">
        <v>927</v>
      </c>
      <c r="K10" s="358">
        <v>36</v>
      </c>
      <c r="L10" s="358">
        <v>596</v>
      </c>
      <c r="M10" s="358">
        <v>655</v>
      </c>
      <c r="N10" s="358">
        <v>635</v>
      </c>
      <c r="O10" s="358">
        <v>692</v>
      </c>
      <c r="P10" s="358">
        <v>422</v>
      </c>
      <c r="Q10" s="358">
        <v>578</v>
      </c>
      <c r="R10" s="358">
        <v>1085</v>
      </c>
      <c r="S10" s="358">
        <v>673</v>
      </c>
      <c r="T10" s="360">
        <v>1118</v>
      </c>
    </row>
    <row r="11" spans="1:20" s="122" customFormat="1" ht="27.75" customHeight="1" thickBot="1">
      <c r="A11" s="752"/>
      <c r="B11" s="820" t="s">
        <v>443</v>
      </c>
      <c r="C11" s="821"/>
      <c r="D11" s="822"/>
      <c r="E11" s="54" t="s">
        <v>391</v>
      </c>
      <c r="F11" s="356">
        <v>9.5</v>
      </c>
      <c r="G11" s="356">
        <v>11</v>
      </c>
      <c r="H11" s="356">
        <v>10.5</v>
      </c>
      <c r="I11" s="356">
        <v>10.6</v>
      </c>
      <c r="J11" s="356">
        <v>8.39</v>
      </c>
      <c r="K11" s="356">
        <v>42.4</v>
      </c>
      <c r="L11" s="356">
        <v>9.5</v>
      </c>
      <c r="M11" s="356">
        <v>9.6999999999999993</v>
      </c>
      <c r="N11" s="356">
        <v>8.09</v>
      </c>
      <c r="O11" s="356">
        <v>6.7</v>
      </c>
      <c r="P11" s="356">
        <v>13.4</v>
      </c>
      <c r="Q11" s="356">
        <v>11.1</v>
      </c>
      <c r="R11" s="356">
        <v>13.3</v>
      </c>
      <c r="S11" s="356">
        <v>8.4</v>
      </c>
      <c r="T11" s="291">
        <v>11.8</v>
      </c>
    </row>
    <row r="12" spans="1:20" s="122" customFormat="1" ht="27" customHeight="1" thickTop="1">
      <c r="A12" s="317" t="s">
        <v>392</v>
      </c>
      <c r="B12" s="823" t="s">
        <v>120</v>
      </c>
      <c r="C12" s="824"/>
      <c r="D12" s="562" t="s">
        <v>550</v>
      </c>
      <c r="E12" s="95" t="s">
        <v>121</v>
      </c>
      <c r="F12" s="292">
        <v>2</v>
      </c>
      <c r="G12" s="242">
        <v>2</v>
      </c>
      <c r="H12" s="242">
        <v>2</v>
      </c>
      <c r="I12" s="242">
        <v>2</v>
      </c>
      <c r="J12" s="242">
        <v>2</v>
      </c>
      <c r="K12" s="309" t="s">
        <v>537</v>
      </c>
      <c r="L12" s="242">
        <v>2</v>
      </c>
      <c r="M12" s="242">
        <v>2</v>
      </c>
      <c r="N12" s="242">
        <v>2</v>
      </c>
      <c r="O12" s="242">
        <v>2</v>
      </c>
      <c r="P12" s="242">
        <v>2</v>
      </c>
      <c r="Q12" s="242">
        <v>2</v>
      </c>
      <c r="R12" s="242">
        <v>2</v>
      </c>
      <c r="S12" s="242">
        <v>2</v>
      </c>
      <c r="T12" s="243">
        <v>2</v>
      </c>
    </row>
    <row r="13" spans="1:20" s="122" customFormat="1" ht="27" customHeight="1">
      <c r="A13" s="641" t="s">
        <v>393</v>
      </c>
      <c r="B13" s="825"/>
      <c r="C13" s="826"/>
      <c r="D13" s="563" t="s">
        <v>551</v>
      </c>
      <c r="E13" s="47" t="s">
        <v>121</v>
      </c>
      <c r="F13" s="303" t="s">
        <v>538</v>
      </c>
      <c r="G13" s="251">
        <v>2</v>
      </c>
      <c r="H13" s="251">
        <v>1</v>
      </c>
      <c r="I13" s="251">
        <v>1</v>
      </c>
      <c r="J13" s="251">
        <v>4</v>
      </c>
      <c r="K13" s="305" t="s">
        <v>539</v>
      </c>
      <c r="L13" s="251">
        <v>2</v>
      </c>
      <c r="M13" s="251">
        <v>2</v>
      </c>
      <c r="N13" s="251">
        <v>2</v>
      </c>
      <c r="O13" s="251">
        <v>2</v>
      </c>
      <c r="P13" s="251" t="s">
        <v>442</v>
      </c>
      <c r="Q13" s="307" t="s">
        <v>540</v>
      </c>
      <c r="R13" s="251">
        <v>1</v>
      </c>
      <c r="S13" s="251">
        <v>2</v>
      </c>
      <c r="T13" s="252">
        <v>2</v>
      </c>
    </row>
    <row r="14" spans="1:20" s="122" customFormat="1" ht="27" customHeight="1">
      <c r="A14" s="641"/>
      <c r="B14" s="825"/>
      <c r="C14" s="826"/>
      <c r="D14" s="563" t="s">
        <v>552</v>
      </c>
      <c r="E14" s="47" t="s">
        <v>121</v>
      </c>
      <c r="F14" s="302" t="s">
        <v>541</v>
      </c>
      <c r="G14" s="253">
        <v>10</v>
      </c>
      <c r="H14" s="253">
        <v>1</v>
      </c>
      <c r="I14" s="253">
        <v>1</v>
      </c>
      <c r="J14" s="253">
        <v>10</v>
      </c>
      <c r="K14" s="306" t="s">
        <v>539</v>
      </c>
      <c r="L14" s="253" t="s">
        <v>549</v>
      </c>
      <c r="M14" s="253" t="s">
        <v>394</v>
      </c>
      <c r="N14" s="253">
        <v>2</v>
      </c>
      <c r="O14" s="253">
        <v>2</v>
      </c>
      <c r="P14" s="253" t="s">
        <v>442</v>
      </c>
      <c r="Q14" s="308" t="s">
        <v>542</v>
      </c>
      <c r="R14" s="253">
        <v>2</v>
      </c>
      <c r="S14" s="253" t="s">
        <v>394</v>
      </c>
      <c r="T14" s="254">
        <v>1</v>
      </c>
    </row>
    <row r="15" spans="1:20" s="122" customFormat="1" ht="27" customHeight="1">
      <c r="A15" s="641"/>
      <c r="B15" s="813"/>
      <c r="C15" s="814"/>
      <c r="D15" s="564" t="s">
        <v>553</v>
      </c>
      <c r="E15" s="347" t="s">
        <v>121</v>
      </c>
      <c r="F15" s="301" t="s">
        <v>543</v>
      </c>
      <c r="G15" s="310" t="s">
        <v>544</v>
      </c>
      <c r="H15" s="28" t="s">
        <v>300</v>
      </c>
      <c r="I15" s="28">
        <v>4</v>
      </c>
      <c r="J15" s="28">
        <v>256</v>
      </c>
      <c r="K15" s="137">
        <v>12</v>
      </c>
      <c r="L15" s="28" t="s">
        <v>300</v>
      </c>
      <c r="M15" s="304" t="s">
        <v>545</v>
      </c>
      <c r="N15" s="304" t="s">
        <v>546</v>
      </c>
      <c r="O15" s="304" t="s">
        <v>546</v>
      </c>
      <c r="P15" s="304" t="s">
        <v>546</v>
      </c>
      <c r="Q15" s="304" t="s">
        <v>547</v>
      </c>
      <c r="R15" s="28" t="s">
        <v>300</v>
      </c>
      <c r="S15" s="28">
        <v>6</v>
      </c>
      <c r="T15" s="114">
        <v>4</v>
      </c>
    </row>
    <row r="16" spans="1:20" s="122" customFormat="1" ht="30" customHeight="1" thickBot="1">
      <c r="A16" s="827"/>
      <c r="B16" s="828" t="s">
        <v>548</v>
      </c>
      <c r="C16" s="829"/>
      <c r="D16" s="830"/>
      <c r="E16" s="354" t="s">
        <v>395</v>
      </c>
      <c r="F16" s="239">
        <v>264.2</v>
      </c>
      <c r="G16" s="239">
        <v>128.9</v>
      </c>
      <c r="H16" s="239">
        <v>276.3</v>
      </c>
      <c r="I16" s="239">
        <v>231.4</v>
      </c>
      <c r="J16" s="239">
        <v>131.4</v>
      </c>
      <c r="K16" s="239">
        <v>295.10000000000002</v>
      </c>
      <c r="L16" s="239">
        <v>224.5</v>
      </c>
      <c r="M16" s="239">
        <v>154.9</v>
      </c>
      <c r="N16" s="239">
        <v>181.5</v>
      </c>
      <c r="O16" s="239">
        <v>167.5</v>
      </c>
      <c r="P16" s="345">
        <v>159.30000000000001</v>
      </c>
      <c r="Q16" s="239">
        <v>171.2</v>
      </c>
      <c r="R16" s="239">
        <v>315.8</v>
      </c>
      <c r="S16" s="239">
        <v>191.8</v>
      </c>
      <c r="T16" s="240">
        <v>157.5</v>
      </c>
    </row>
    <row r="17" spans="1:20" s="122" customFormat="1" ht="25.5" customHeight="1" thickTop="1">
      <c r="A17" s="318" t="s">
        <v>396</v>
      </c>
      <c r="B17" s="831" t="s">
        <v>122</v>
      </c>
      <c r="C17" s="832" t="s">
        <v>195</v>
      </c>
      <c r="D17" s="65" t="s">
        <v>123</v>
      </c>
      <c r="E17" s="343" t="s">
        <v>124</v>
      </c>
      <c r="F17" s="357">
        <v>103</v>
      </c>
      <c r="G17" s="357">
        <v>6</v>
      </c>
      <c r="H17" s="357">
        <v>8</v>
      </c>
      <c r="I17" s="357">
        <v>3</v>
      </c>
      <c r="J17" s="357">
        <v>9</v>
      </c>
      <c r="K17" s="357">
        <v>1</v>
      </c>
      <c r="L17" s="357">
        <v>5</v>
      </c>
      <c r="M17" s="357">
        <v>6</v>
      </c>
      <c r="N17" s="357">
        <v>1</v>
      </c>
      <c r="O17" s="357">
        <v>6</v>
      </c>
      <c r="P17" s="293">
        <v>4</v>
      </c>
      <c r="Q17" s="357">
        <v>3</v>
      </c>
      <c r="R17" s="357">
        <v>4</v>
      </c>
      <c r="S17" s="357">
        <v>3</v>
      </c>
      <c r="T17" s="359">
        <v>1</v>
      </c>
    </row>
    <row r="18" spans="1:20" s="122" customFormat="1" ht="25.5" customHeight="1">
      <c r="A18" s="751" t="s">
        <v>125</v>
      </c>
      <c r="B18" s="816"/>
      <c r="C18" s="833"/>
      <c r="D18" s="55" t="s">
        <v>126</v>
      </c>
      <c r="E18" s="349" t="s">
        <v>127</v>
      </c>
      <c r="F18" s="171">
        <v>23042</v>
      </c>
      <c r="G18" s="171">
        <v>1170</v>
      </c>
      <c r="H18" s="171">
        <v>1445</v>
      </c>
      <c r="I18" s="171">
        <v>391</v>
      </c>
      <c r="J18" s="171">
        <v>2316</v>
      </c>
      <c r="K18" s="171">
        <v>65</v>
      </c>
      <c r="L18" s="171">
        <v>625</v>
      </c>
      <c r="M18" s="171">
        <v>1000</v>
      </c>
      <c r="N18" s="171">
        <v>210</v>
      </c>
      <c r="O18" s="171">
        <v>1334</v>
      </c>
      <c r="P18" s="171">
        <v>585</v>
      </c>
      <c r="Q18" s="171">
        <v>599</v>
      </c>
      <c r="R18" s="171">
        <v>836</v>
      </c>
      <c r="S18" s="171">
        <v>638</v>
      </c>
      <c r="T18" s="172">
        <v>321</v>
      </c>
    </row>
    <row r="19" spans="1:20" s="122" customFormat="1" ht="25.5" customHeight="1">
      <c r="A19" s="751"/>
      <c r="B19" s="816"/>
      <c r="C19" s="718" t="s">
        <v>128</v>
      </c>
      <c r="D19" s="681"/>
      <c r="E19" s="344" t="s">
        <v>43</v>
      </c>
      <c r="F19" s="53">
        <v>1596</v>
      </c>
      <c r="G19" s="53">
        <v>78</v>
      </c>
      <c r="H19" s="53">
        <v>64</v>
      </c>
      <c r="I19" s="53">
        <v>26</v>
      </c>
      <c r="J19" s="53">
        <v>138</v>
      </c>
      <c r="K19" s="53">
        <v>22</v>
      </c>
      <c r="L19" s="53">
        <v>58</v>
      </c>
      <c r="M19" s="53">
        <v>57</v>
      </c>
      <c r="N19" s="53">
        <v>48</v>
      </c>
      <c r="O19" s="53">
        <v>76</v>
      </c>
      <c r="P19" s="53">
        <v>42</v>
      </c>
      <c r="Q19" s="53">
        <v>55</v>
      </c>
      <c r="R19" s="53">
        <v>34</v>
      </c>
      <c r="S19" s="53">
        <v>34</v>
      </c>
      <c r="T19" s="287">
        <v>57</v>
      </c>
    </row>
    <row r="20" spans="1:20" s="122" customFormat="1" ht="25.5" customHeight="1">
      <c r="A20" s="751"/>
      <c r="B20" s="817"/>
      <c r="C20" s="718" t="s">
        <v>129</v>
      </c>
      <c r="D20" s="681"/>
      <c r="E20" s="344" t="s">
        <v>43</v>
      </c>
      <c r="F20" s="53">
        <v>835</v>
      </c>
      <c r="G20" s="53">
        <v>38</v>
      </c>
      <c r="H20" s="53">
        <v>34</v>
      </c>
      <c r="I20" s="53">
        <v>14</v>
      </c>
      <c r="J20" s="53">
        <v>82</v>
      </c>
      <c r="K20" s="53">
        <v>8</v>
      </c>
      <c r="L20" s="53">
        <v>35</v>
      </c>
      <c r="M20" s="53">
        <v>31</v>
      </c>
      <c r="N20" s="53">
        <v>27</v>
      </c>
      <c r="O20" s="53">
        <v>41</v>
      </c>
      <c r="P20" s="53">
        <v>28</v>
      </c>
      <c r="Q20" s="53">
        <v>29</v>
      </c>
      <c r="R20" s="53">
        <v>19</v>
      </c>
      <c r="S20" s="53">
        <v>12</v>
      </c>
      <c r="T20" s="287">
        <v>25</v>
      </c>
    </row>
    <row r="21" spans="1:20" s="122" customFormat="1" ht="36" customHeight="1">
      <c r="A21" s="751"/>
      <c r="B21" s="815" t="s">
        <v>554</v>
      </c>
      <c r="C21" s="718" t="s">
        <v>130</v>
      </c>
      <c r="D21" s="681"/>
      <c r="E21" s="344" t="s">
        <v>6</v>
      </c>
      <c r="F21" s="53">
        <v>6020</v>
      </c>
      <c r="G21" s="53">
        <v>189</v>
      </c>
      <c r="H21" s="53">
        <v>178</v>
      </c>
      <c r="I21" s="53">
        <v>67</v>
      </c>
      <c r="J21" s="53">
        <v>448</v>
      </c>
      <c r="K21" s="53">
        <v>27</v>
      </c>
      <c r="L21" s="53">
        <v>107</v>
      </c>
      <c r="M21" s="53">
        <v>128</v>
      </c>
      <c r="N21" s="53">
        <v>56</v>
      </c>
      <c r="O21" s="53">
        <v>166</v>
      </c>
      <c r="P21" s="53">
        <v>88</v>
      </c>
      <c r="Q21" s="53">
        <v>113</v>
      </c>
      <c r="R21" s="53">
        <v>73</v>
      </c>
      <c r="S21" s="53">
        <v>124</v>
      </c>
      <c r="T21" s="287">
        <v>105</v>
      </c>
    </row>
    <row r="22" spans="1:20" s="122" customFormat="1" ht="36" customHeight="1">
      <c r="A22" s="751"/>
      <c r="B22" s="816"/>
      <c r="C22" s="718" t="s">
        <v>131</v>
      </c>
      <c r="D22" s="681"/>
      <c r="E22" s="344" t="s">
        <v>6</v>
      </c>
      <c r="F22" s="53">
        <v>1196</v>
      </c>
      <c r="G22" s="53">
        <v>40</v>
      </c>
      <c r="H22" s="53">
        <v>53</v>
      </c>
      <c r="I22" s="53">
        <v>21</v>
      </c>
      <c r="J22" s="53">
        <v>115</v>
      </c>
      <c r="K22" s="53">
        <v>9</v>
      </c>
      <c r="L22" s="53">
        <v>46</v>
      </c>
      <c r="M22" s="53">
        <v>31</v>
      </c>
      <c r="N22" s="53">
        <v>36</v>
      </c>
      <c r="O22" s="53">
        <v>65</v>
      </c>
      <c r="P22" s="53">
        <v>40</v>
      </c>
      <c r="Q22" s="53">
        <v>40</v>
      </c>
      <c r="R22" s="53">
        <v>30</v>
      </c>
      <c r="S22" s="53">
        <v>20</v>
      </c>
      <c r="T22" s="287">
        <v>36</v>
      </c>
    </row>
    <row r="23" spans="1:20" s="122" customFormat="1" ht="36" customHeight="1" thickBot="1">
      <c r="A23" s="752"/>
      <c r="B23" s="834"/>
      <c r="C23" s="835" t="s">
        <v>132</v>
      </c>
      <c r="D23" s="836"/>
      <c r="E23" s="351" t="s">
        <v>6</v>
      </c>
      <c r="F23" s="294">
        <v>2661</v>
      </c>
      <c r="G23" s="294">
        <v>94</v>
      </c>
      <c r="H23" s="294">
        <v>155</v>
      </c>
      <c r="I23" s="294">
        <v>40</v>
      </c>
      <c r="J23" s="294">
        <v>341</v>
      </c>
      <c r="K23" s="294">
        <v>18</v>
      </c>
      <c r="L23" s="294">
        <v>95</v>
      </c>
      <c r="M23" s="294">
        <v>96</v>
      </c>
      <c r="N23" s="294">
        <v>51</v>
      </c>
      <c r="O23" s="294">
        <v>130</v>
      </c>
      <c r="P23" s="288">
        <v>76</v>
      </c>
      <c r="Q23" s="294">
        <v>101</v>
      </c>
      <c r="R23" s="294">
        <v>48</v>
      </c>
      <c r="S23" s="294">
        <v>58</v>
      </c>
      <c r="T23" s="295">
        <v>97</v>
      </c>
    </row>
    <row r="24" spans="1:20" s="122" customFormat="1" ht="25.5" customHeight="1" thickTop="1">
      <c r="A24" s="317" t="s">
        <v>397</v>
      </c>
      <c r="B24" s="840" t="s">
        <v>194</v>
      </c>
      <c r="C24" s="841" t="s">
        <v>133</v>
      </c>
      <c r="D24" s="842"/>
      <c r="E24" s="98" t="s">
        <v>6</v>
      </c>
      <c r="F24" s="249">
        <v>1457318</v>
      </c>
      <c r="G24" s="249">
        <v>66019</v>
      </c>
      <c r="H24" s="249">
        <v>80097</v>
      </c>
      <c r="I24" s="249">
        <v>32467</v>
      </c>
      <c r="J24" s="249">
        <v>187647</v>
      </c>
      <c r="K24" s="249">
        <v>18411</v>
      </c>
      <c r="L24" s="249">
        <v>81615</v>
      </c>
      <c r="M24" s="249">
        <v>77255</v>
      </c>
      <c r="N24" s="249">
        <v>55280</v>
      </c>
      <c r="O24" s="249">
        <v>80827</v>
      </c>
      <c r="P24" s="249">
        <v>71948</v>
      </c>
      <c r="Q24" s="249">
        <v>71015</v>
      </c>
      <c r="R24" s="249">
        <v>53240</v>
      </c>
      <c r="S24" s="249">
        <v>19289</v>
      </c>
      <c r="T24" s="296">
        <v>73919</v>
      </c>
    </row>
    <row r="25" spans="1:20" s="122" customFormat="1" ht="25.5" customHeight="1">
      <c r="A25" s="751" t="s">
        <v>555</v>
      </c>
      <c r="B25" s="749"/>
      <c r="C25" s="843" t="s">
        <v>134</v>
      </c>
      <c r="D25" s="844"/>
      <c r="E25" s="47" t="s">
        <v>356</v>
      </c>
      <c r="F25" s="255">
        <v>99.9</v>
      </c>
      <c r="G25" s="255">
        <v>99.9</v>
      </c>
      <c r="H25" s="255">
        <v>97.6</v>
      </c>
      <c r="I25" s="255">
        <v>98.1</v>
      </c>
      <c r="J25" s="255">
        <v>99.6</v>
      </c>
      <c r="K25" s="255">
        <v>99.3</v>
      </c>
      <c r="L25" s="255">
        <v>99.9</v>
      </c>
      <c r="M25" s="255">
        <v>99.7</v>
      </c>
      <c r="N25" s="255">
        <v>100</v>
      </c>
      <c r="O25" s="255">
        <v>100</v>
      </c>
      <c r="P25" s="255">
        <v>99.9</v>
      </c>
      <c r="Q25" s="255">
        <v>99.5</v>
      </c>
      <c r="R25" s="255">
        <v>99.4</v>
      </c>
      <c r="S25" s="255">
        <v>100</v>
      </c>
      <c r="T25" s="297">
        <v>99.9</v>
      </c>
    </row>
    <row r="26" spans="1:20" s="122" customFormat="1" ht="25.5" customHeight="1">
      <c r="A26" s="751"/>
      <c r="B26" s="750"/>
      <c r="C26" s="845" t="s">
        <v>135</v>
      </c>
      <c r="D26" s="846"/>
      <c r="E26" s="349" t="s">
        <v>398</v>
      </c>
      <c r="F26" s="256">
        <v>125.89677750497832</v>
      </c>
      <c r="G26" s="256">
        <v>121.9</v>
      </c>
      <c r="H26" s="256">
        <v>125.8</v>
      </c>
      <c r="I26" s="256">
        <v>109.5</v>
      </c>
      <c r="J26" s="256">
        <v>105.1</v>
      </c>
      <c r="K26" s="256">
        <v>132.6</v>
      </c>
      <c r="L26" s="256">
        <v>119.7</v>
      </c>
      <c r="M26" s="256">
        <v>105.6</v>
      </c>
      <c r="N26" s="256">
        <v>101.6</v>
      </c>
      <c r="O26" s="256">
        <v>118.2</v>
      </c>
      <c r="P26" s="256">
        <v>104.4</v>
      </c>
      <c r="Q26" s="256">
        <v>114.6</v>
      </c>
      <c r="R26" s="256">
        <v>139.1</v>
      </c>
      <c r="S26" s="256">
        <v>118.7</v>
      </c>
      <c r="T26" s="289">
        <v>109.5</v>
      </c>
    </row>
    <row r="27" spans="1:20" s="122" customFormat="1" ht="25.5" customHeight="1">
      <c r="A27" s="751"/>
      <c r="B27" s="702" t="s">
        <v>136</v>
      </c>
      <c r="C27" s="847"/>
      <c r="D27" s="682"/>
      <c r="E27" s="344" t="s">
        <v>356</v>
      </c>
      <c r="F27" s="167">
        <v>99.5</v>
      </c>
      <c r="G27" s="167">
        <v>83.1</v>
      </c>
      <c r="H27" s="167">
        <v>88.4</v>
      </c>
      <c r="I27" s="167">
        <v>78.7</v>
      </c>
      <c r="J27" s="167">
        <v>93</v>
      </c>
      <c r="K27" s="167">
        <v>67</v>
      </c>
      <c r="L27" s="167">
        <v>84.4</v>
      </c>
      <c r="M27" s="167">
        <v>98.9</v>
      </c>
      <c r="N27" s="167">
        <v>100</v>
      </c>
      <c r="O27" s="167">
        <v>99.7</v>
      </c>
      <c r="P27" s="167">
        <v>99.9</v>
      </c>
      <c r="Q27" s="167">
        <v>98.2</v>
      </c>
      <c r="R27" s="167">
        <v>50</v>
      </c>
      <c r="S27" s="167">
        <v>72</v>
      </c>
      <c r="T27" s="168">
        <v>93.2</v>
      </c>
    </row>
    <row r="28" spans="1:20" s="122" customFormat="1" ht="25.5" customHeight="1" thickBot="1">
      <c r="A28" s="752"/>
      <c r="B28" s="820" t="s">
        <v>258</v>
      </c>
      <c r="C28" s="821"/>
      <c r="D28" s="822"/>
      <c r="E28" s="354" t="s">
        <v>356</v>
      </c>
      <c r="F28" s="257">
        <v>109.4</v>
      </c>
      <c r="G28" s="257">
        <v>15.2</v>
      </c>
      <c r="H28" s="257">
        <v>6.1</v>
      </c>
      <c r="I28" s="257" t="s">
        <v>300</v>
      </c>
      <c r="J28" s="257" t="s">
        <v>290</v>
      </c>
      <c r="K28" s="257" t="s">
        <v>300</v>
      </c>
      <c r="L28" s="257" t="s">
        <v>290</v>
      </c>
      <c r="M28" s="257">
        <v>63.9</v>
      </c>
      <c r="N28" s="257">
        <v>90.3</v>
      </c>
      <c r="O28" s="257">
        <v>87.9</v>
      </c>
      <c r="P28" s="257">
        <v>79.2</v>
      </c>
      <c r="Q28" s="257" t="s">
        <v>290</v>
      </c>
      <c r="R28" s="257" t="s">
        <v>300</v>
      </c>
      <c r="S28" s="257" t="s">
        <v>300</v>
      </c>
      <c r="T28" s="258">
        <v>44.57</v>
      </c>
    </row>
    <row r="29" spans="1:20" s="122" customFormat="1" ht="24.95" customHeight="1" thickTop="1">
      <c r="A29" s="319" t="s">
        <v>399</v>
      </c>
      <c r="B29" s="825" t="s">
        <v>137</v>
      </c>
      <c r="C29" s="848"/>
      <c r="D29" s="826"/>
      <c r="E29" s="697" t="s">
        <v>43</v>
      </c>
      <c r="F29" s="837">
        <v>145</v>
      </c>
      <c r="G29" s="849">
        <v>17</v>
      </c>
      <c r="H29" s="849">
        <v>19</v>
      </c>
      <c r="I29" s="837">
        <v>8</v>
      </c>
      <c r="J29" s="853">
        <v>13</v>
      </c>
      <c r="K29" s="837">
        <v>14</v>
      </c>
      <c r="L29" s="837">
        <v>15</v>
      </c>
      <c r="M29" s="855">
        <v>5</v>
      </c>
      <c r="N29" s="857">
        <v>4</v>
      </c>
      <c r="O29" s="837">
        <v>5</v>
      </c>
      <c r="P29" s="837">
        <v>6</v>
      </c>
      <c r="Q29" s="837">
        <v>6</v>
      </c>
      <c r="R29" s="853">
        <v>24</v>
      </c>
      <c r="S29" s="837">
        <v>16</v>
      </c>
      <c r="T29" s="851">
        <v>5</v>
      </c>
    </row>
    <row r="30" spans="1:20" s="122" customFormat="1" ht="30" customHeight="1">
      <c r="A30" s="751" t="s">
        <v>588</v>
      </c>
      <c r="B30" s="813" t="s">
        <v>138</v>
      </c>
      <c r="C30" s="839"/>
      <c r="D30" s="814"/>
      <c r="E30" s="833"/>
      <c r="F30" s="838"/>
      <c r="G30" s="850"/>
      <c r="H30" s="850"/>
      <c r="I30" s="838"/>
      <c r="J30" s="854"/>
      <c r="K30" s="838"/>
      <c r="L30" s="838"/>
      <c r="M30" s="856"/>
      <c r="N30" s="858"/>
      <c r="O30" s="838"/>
      <c r="P30" s="838"/>
      <c r="Q30" s="838"/>
      <c r="R30" s="854"/>
      <c r="S30" s="838"/>
      <c r="T30" s="852"/>
    </row>
    <row r="31" spans="1:20" s="122" customFormat="1" ht="50.1" customHeight="1" thickBot="1">
      <c r="A31" s="752"/>
      <c r="B31" s="820" t="s">
        <v>139</v>
      </c>
      <c r="C31" s="821"/>
      <c r="D31" s="822"/>
      <c r="E31" s="93" t="s">
        <v>12</v>
      </c>
      <c r="F31" s="557">
        <v>13830</v>
      </c>
      <c r="G31" s="556">
        <v>458</v>
      </c>
      <c r="H31" s="558">
        <v>495</v>
      </c>
      <c r="I31" s="557">
        <v>140</v>
      </c>
      <c r="J31" s="558">
        <v>1381</v>
      </c>
      <c r="K31" s="557">
        <v>173</v>
      </c>
      <c r="L31" s="557">
        <v>465</v>
      </c>
      <c r="M31" s="557">
        <v>407</v>
      </c>
      <c r="N31" s="558">
        <v>305</v>
      </c>
      <c r="O31" s="557">
        <v>454</v>
      </c>
      <c r="P31" s="557">
        <v>550</v>
      </c>
      <c r="Q31" s="557">
        <v>607</v>
      </c>
      <c r="R31" s="558">
        <v>169</v>
      </c>
      <c r="S31" s="557">
        <v>251</v>
      </c>
      <c r="T31" s="559">
        <v>392</v>
      </c>
    </row>
    <row r="32" spans="1:20" s="122" customFormat="1" ht="24.75" customHeight="1" thickTop="1">
      <c r="A32" s="320" t="s">
        <v>400</v>
      </c>
      <c r="B32" s="803" t="s">
        <v>140</v>
      </c>
      <c r="C32" s="805" t="s">
        <v>141</v>
      </c>
      <c r="D32" s="805"/>
      <c r="E32" s="69" t="s">
        <v>12</v>
      </c>
      <c r="F32" s="458">
        <v>4909</v>
      </c>
      <c r="G32" s="472">
        <v>185</v>
      </c>
      <c r="H32" s="459">
        <v>142</v>
      </c>
      <c r="I32" s="458">
        <v>78</v>
      </c>
      <c r="J32" s="459">
        <v>575</v>
      </c>
      <c r="K32" s="458">
        <v>58</v>
      </c>
      <c r="L32" s="458">
        <v>243</v>
      </c>
      <c r="M32" s="458">
        <v>243</v>
      </c>
      <c r="N32" s="459">
        <v>179</v>
      </c>
      <c r="O32" s="458">
        <v>194</v>
      </c>
      <c r="P32" s="458">
        <v>246</v>
      </c>
      <c r="Q32" s="458">
        <v>225</v>
      </c>
      <c r="R32" s="459">
        <v>111</v>
      </c>
      <c r="S32" s="458">
        <v>79</v>
      </c>
      <c r="T32" s="460">
        <v>138</v>
      </c>
    </row>
    <row r="33" spans="1:20" s="122" customFormat="1" ht="24.75" customHeight="1">
      <c r="A33" s="751" t="s">
        <v>142</v>
      </c>
      <c r="B33" s="804"/>
      <c r="C33" s="807" t="s">
        <v>143</v>
      </c>
      <c r="D33" s="701"/>
      <c r="E33" s="37" t="s">
        <v>6</v>
      </c>
      <c r="F33" s="448">
        <v>5816</v>
      </c>
      <c r="G33" s="457">
        <v>239</v>
      </c>
      <c r="H33" s="447">
        <v>171</v>
      </c>
      <c r="I33" s="448">
        <v>101</v>
      </c>
      <c r="J33" s="447">
        <v>682</v>
      </c>
      <c r="K33" s="448">
        <v>80</v>
      </c>
      <c r="L33" s="448">
        <v>302</v>
      </c>
      <c r="M33" s="448">
        <v>291</v>
      </c>
      <c r="N33" s="447">
        <v>204</v>
      </c>
      <c r="O33" s="448">
        <v>208</v>
      </c>
      <c r="P33" s="448">
        <v>296</v>
      </c>
      <c r="Q33" s="448">
        <v>287</v>
      </c>
      <c r="R33" s="447">
        <v>163</v>
      </c>
      <c r="S33" s="448">
        <v>105</v>
      </c>
      <c r="T33" s="450">
        <v>173</v>
      </c>
    </row>
    <row r="34" spans="1:20" s="122" customFormat="1" ht="24.75" customHeight="1">
      <c r="A34" s="751"/>
      <c r="B34" s="804"/>
      <c r="C34" s="99"/>
      <c r="D34" s="70" t="s">
        <v>144</v>
      </c>
      <c r="E34" s="37" t="s">
        <v>6</v>
      </c>
      <c r="F34" s="448">
        <v>24</v>
      </c>
      <c r="G34" s="457">
        <v>5</v>
      </c>
      <c r="H34" s="447">
        <v>3</v>
      </c>
      <c r="I34" s="448">
        <v>1</v>
      </c>
      <c r="J34" s="447">
        <v>4</v>
      </c>
      <c r="K34" s="448">
        <v>1</v>
      </c>
      <c r="L34" s="560">
        <v>4</v>
      </c>
      <c r="M34" s="561" t="s">
        <v>300</v>
      </c>
      <c r="N34" s="561" t="s">
        <v>300</v>
      </c>
      <c r="O34" s="560">
        <v>3</v>
      </c>
      <c r="P34" s="448">
        <v>3</v>
      </c>
      <c r="Q34" s="448">
        <v>2</v>
      </c>
      <c r="R34" s="447">
        <v>4</v>
      </c>
      <c r="S34" s="448">
        <v>3</v>
      </c>
      <c r="T34" s="450">
        <v>1</v>
      </c>
    </row>
    <row r="35" spans="1:20" s="122" customFormat="1" ht="24.75" customHeight="1" thickBot="1">
      <c r="A35" s="806"/>
      <c r="B35" s="808" t="s">
        <v>556</v>
      </c>
      <c r="C35" s="808"/>
      <c r="D35" s="808"/>
      <c r="E35" s="100" t="s">
        <v>145</v>
      </c>
      <c r="F35" s="557">
        <v>1631</v>
      </c>
      <c r="G35" s="556">
        <v>154</v>
      </c>
      <c r="H35" s="558">
        <v>168</v>
      </c>
      <c r="I35" s="557">
        <v>67</v>
      </c>
      <c r="J35" s="558">
        <v>144</v>
      </c>
      <c r="K35" s="557">
        <v>116</v>
      </c>
      <c r="L35" s="557">
        <v>120</v>
      </c>
      <c r="M35" s="557">
        <v>65</v>
      </c>
      <c r="N35" s="558">
        <v>42</v>
      </c>
      <c r="O35" s="557">
        <v>82</v>
      </c>
      <c r="P35" s="557">
        <v>98</v>
      </c>
      <c r="Q35" s="557">
        <v>120</v>
      </c>
      <c r="R35" s="558">
        <v>138</v>
      </c>
      <c r="S35" s="557">
        <v>65</v>
      </c>
      <c r="T35" s="559">
        <v>99</v>
      </c>
    </row>
  </sheetData>
  <mergeCells count="53">
    <mergeCell ref="S29:S30"/>
    <mergeCell ref="T29:T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I29:I30"/>
    <mergeCell ref="B30:D30"/>
    <mergeCell ref="B24:B26"/>
    <mergeCell ref="C24:D24"/>
    <mergeCell ref="A25:A28"/>
    <mergeCell ref="C25:D25"/>
    <mergeCell ref="C26:D26"/>
    <mergeCell ref="B27:D27"/>
    <mergeCell ref="B28:D28"/>
    <mergeCell ref="A30:A31"/>
    <mergeCell ref="B31:D31"/>
    <mergeCell ref="B29:D29"/>
    <mergeCell ref="E29:E30"/>
    <mergeCell ref="F29:F30"/>
    <mergeCell ref="G29:G30"/>
    <mergeCell ref="H29:H30"/>
    <mergeCell ref="B16:D16"/>
    <mergeCell ref="B17:B20"/>
    <mergeCell ref="C17:C18"/>
    <mergeCell ref="A18:A23"/>
    <mergeCell ref="C19:D19"/>
    <mergeCell ref="C20:D20"/>
    <mergeCell ref="B21:B23"/>
    <mergeCell ref="C21:D21"/>
    <mergeCell ref="C22:D22"/>
    <mergeCell ref="C23:D23"/>
    <mergeCell ref="B1:D1"/>
    <mergeCell ref="B32:B34"/>
    <mergeCell ref="C32:D32"/>
    <mergeCell ref="A33:A35"/>
    <mergeCell ref="C33:D33"/>
    <mergeCell ref="B35:D35"/>
    <mergeCell ref="A2:D2"/>
    <mergeCell ref="B3:C4"/>
    <mergeCell ref="A4:A11"/>
    <mergeCell ref="B5:C6"/>
    <mergeCell ref="B7:B10"/>
    <mergeCell ref="C7:C8"/>
    <mergeCell ref="C9:C10"/>
    <mergeCell ref="B11:D11"/>
    <mergeCell ref="B12:C15"/>
    <mergeCell ref="A13:A16"/>
  </mergeCells>
  <phoneticPr fontId="2"/>
  <hyperlinks>
    <hyperlink ref="B1:D1" location="目次!A1" display="目次へ"/>
  </hyperlinks>
  <printOptions horizontalCentered="1"/>
  <pageMargins left="0.39370078740157483" right="0.39370078740157483" top="0.55118110236220474" bottom="0.6692913385826772" header="0.51181102362204722" footer="0.51181102362204722"/>
  <pageSetup paperSize="9" firstPageNumber="15" pageOrder="overThenDown" orientation="portrait" r:id="rId1"/>
  <headerFooter alignWithMargins="0">
    <oddFooter>&amp;C-　&amp;P　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目次</vt:lpstr>
      <vt:lpstr>（1）～（5）</vt:lpstr>
      <vt:lpstr>（6）</vt:lpstr>
      <vt:lpstr>（7）</vt:lpstr>
      <vt:lpstr>（8）</vt:lpstr>
      <vt:lpstr>（9）～（10）</vt:lpstr>
      <vt:lpstr>（11）～（14）</vt:lpstr>
      <vt:lpstr>（15）～（18）</vt:lpstr>
      <vt:lpstr>（19）～（24）</vt:lpstr>
      <vt:lpstr>（25）～（29）</vt:lpstr>
      <vt:lpstr>（30）～（31）</vt:lpstr>
      <vt:lpstr>各市統計主幹部課一覧</vt:lpstr>
      <vt:lpstr>各市統計主幹部課一覧!Print_Area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maaad1366</dc:creator>
  <cp:lastModifiedBy>kyoto</cp:lastModifiedBy>
  <cp:lastPrinted>2018-03-16T02:06:28Z</cp:lastPrinted>
  <dcterms:created xsi:type="dcterms:W3CDTF">1997-01-08T22:48:59Z</dcterms:created>
  <dcterms:modified xsi:type="dcterms:W3CDTF">2018-03-19T07:50:23Z</dcterms:modified>
</cp:coreProperties>
</file>