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ocserve\docserve\free_space(1370030000)\Kaiseki(X)\01_ホームページ\01_Homepage\Publish\Booklet\2025\"/>
    </mc:Choice>
  </mc:AlternateContent>
  <xr:revisionPtr revIDLastSave="0" documentId="13_ncr:1_{F8B566F2-00A8-4711-BEDC-E3C150C9B388}" xr6:coauthVersionLast="47" xr6:coauthVersionMax="47" xr10:uidLastSave="{00000000-0000-0000-0000-000000000000}"/>
  <bookViews>
    <workbookView xWindow="-120" yWindow="-120" windowWidth="29040" windowHeight="15720" xr2:uid="{00000000-000D-0000-FFFF-FFFF00000000}"/>
  </bookViews>
  <sheets>
    <sheet name="目次" sheetId="16" r:id="rId1"/>
    <sheet name="小中高" sheetId="6" r:id="rId2"/>
    <sheet name="大学" sheetId="8" r:id="rId3"/>
    <sheet name="短大" sheetId="10" r:id="rId4"/>
  </sheets>
  <definedNames>
    <definedName name="_AMO_ContentDefinition_104098208" hidden="1">"'Partitions:6'"</definedName>
    <definedName name="_AMO_ContentDefinition_104098208.0" hidden="1">"'&lt;ContentDefinition name=""SASMain:KOHYO02.KHI0010400"" rsid=""104098208"" type=""Dataset"" format=""REPORTXML"" imgfmt=""ACTIVEX"" created=""02/22/2010 13:25:04"" modifed=""01/05/2011 10:48:19"" user=""taisato"" apply=""False"" thread=""BACKGROUND"" '"</definedName>
    <definedName name="_AMO_ContentDefinition_104098208.1" hidden="1">"'css=""C:\Program Files\SAS\Shared Files\BIClientStyles\AMODefault.css"" range=""SASMain_KOHYO02_KHI0010400"" auto=""False"" rdc=""False"" mig=""False"" xTime=""00:00:00.2500032"" rTime=""00:00:00.5468820"" bgnew=""False"" nFmt=""False"" grphSet=""'"</definedName>
    <definedName name="_AMO_ContentDefinition_104098208.2" hidden="1">"'False"" imgY=""0"" imgX=""0""&gt;_x000D_
  &lt;files /&gt;_x000D_
  &lt;param n=""DisplayName"" v=""SASMain:KOHYO02.KHI0010400"" /&gt;_x000D_
  &lt;param n=""AMO_Version"" v=""2.1"" /&gt;_x000D_
  &lt;param n=""DataSourceType"" v=""SAS DATASET"" /&gt;_x000D_
  &lt;param n=""SASFilter"" v=""khi00104var3 = '53'"</definedName>
    <definedName name="_AMO_ContentDefinition_104098208.3" hidden="1">"'' "" /&gt;_x000D_
  &lt;param n=""OpenDataInto"" v=""NewWorksheet"" /&gt;_x000D_
  &lt;param n=""MoreSheetsForRows"" v=""False"" /&gt;_x000D_
  &lt;param n=""ClassName"" v=""SAS.OfficeAddin.DataViewItem"" /&gt;_x000D_
  &lt;param n=""ServerName"" v=""SASMain"" /&gt;_x000D_
  &lt;param n=""DataSource"" v=""&amp;lt;'"</definedName>
    <definedName name="_AMO_ContentDefinition_104098208.4" hidden="1">"'SasDataSource Version=&amp;quot;2.1&amp;quot; Type=&amp;quot;SAS.Servers.Dataset&amp;quot; Svr=&amp;quot;SASMain&amp;quot; Lib=&amp;quot;KOHYO02&amp;quot; Filter=&amp;quot;khi00104var3 = '53' &amp;quot; FilterDS=&amp;quot;県コード&amp;amp;gt;&amp;amp;gt;が次の値と等しい&amp;amp;gt;&amp;amp;gt;53&amp;quot; Sort=&amp;quot;khi00104v'"</definedName>
    <definedName name="_AMO_ContentDefinition_104098208.5" hidden="1">"'ar2 ASC&amp;quot; UseLbls=&amp;quot;true&amp;quot; ColSelFlg=&amp;quot;0&amp;quot; Name=&amp;quot;KHI0010400&amp;quot; /&amp;gt;"" /&gt;_x000D_
  &lt;ExcelXMLOptions AdjColWidths=""True"" RowOpt=""InsertCells"" ColOpt=""InsertCells"" /&gt;_x000D_
&lt;/ContentDefinition&gt;'"</definedName>
    <definedName name="_AMO_ContentDefinition_461325678" hidden="1">"'Partitions:11'"</definedName>
    <definedName name="_AMO_ContentDefinition_461325678.0" hidden="1">"'&lt;ContentDefinition name=""SASMain:KOHYO02.KHI0080100"" rsid=""461325678"" type=""Dataset"" format=""REPORTXML"" imgfmt=""ACTIVEX"" created=""02/22/2010 15:48:38"" modifed=""01/05/2011 10:53:29"" user=""taisato"" apply=""False"" thread=""BACKGROUND"" '"</definedName>
    <definedName name="_AMO_ContentDefinition_461325678.1" hidden="1">"'css=""C:\Program Files\SAS\Shared Files\BIClientStyles\AMODefault.css"" range=""SASMain_KOHYO02_KHI0080100"" auto=""False"" rdc=""False"" mig=""False"" xTime=""00:00:03.8437992"" rTime=""00:00:01.5781452"" bgnew=""False"" nFmt=""False"" grphSet=""'"</definedName>
    <definedName name="_AMO_ContentDefinition_461325678.10" hidden="1">"'elXMLOptions AdjColWidths=""True"" RowOpt=""InsertCells"" ColOpt=""InsertCells"" /&gt;_x000D_
&lt;/ContentDefinition&gt;'"</definedName>
    <definedName name="_AMO_ContentDefinition_461325678.2" hidden="1">"'False"" imgY=""0"" imgX=""0""&gt;_x000D_
  &lt;files /&gt;_x000D_
  &lt;param n=""DisplayName"" v=""SASMain:KOHYO02.KHI0080100"" /&gt;_x000D_
  &lt;param n=""AMO_Version"" v=""2.1"" /&gt;_x000D_
  &lt;param n=""DataSourceType"" v=""SAS DATASET"" /&gt;_x000D_
  &lt;param n=""SASFilter"" v=""khi00801var4 = '26' '"</definedName>
    <definedName name="_AMO_ContentDefinition_461325678.3" hidden="1">"'AND khi00801var2 IN ('0280', '0284', '0288', '0484', '1220', '1224', '1228', '2526', '2539', '2540', '2541', '2542', '2543', '2544', '2545', '2546', '2547', '2548', '2549', '2550', '2551', '2552', '2553', '2555', '2557', '2560', '2561', '4496', '5538''"</definedName>
    <definedName name="_AMO_ContentDefinition_461325678.4" hidden="1">"', '5539', '5540', '5541', '5542', '5543', '5545', '5547', '5548', '5564', '5619') "" /&gt;_x000D_
  &lt;param n=""OpenDataInto"" v=""NewWorksheet"" /&gt;_x000D_
  &lt;param n=""MoreSheetsForRows"" v=""False"" /&gt;_x000D_
  &lt;param n=""ClassName"" v=""SAS.OfficeAddin.DataViewItem"" /&gt;'"</definedName>
    <definedName name="_AMO_ContentDefinition_461325678.5" hidden="1">"'_x000D_
  &lt;param n=""ServerName"" v=""SASMain"" /&gt;_x000D_
  &lt;param n=""DataSource"" v=""&amp;lt;SasDataSource Version=&amp;quot;2.1&amp;quot; Type=&amp;quot;SAS.Servers.Dataset&amp;quot; Svr=&amp;quot;SASMain&amp;quot; Lib=&amp;quot;KOHYO02&amp;quot; Filter=&amp;quot;khi00801var4 = '26' AND khi00801var'"</definedName>
    <definedName name="_AMO_ContentDefinition_461325678.6" hidden="1">"'2 IN ('0280', '0284', '0288', '0484', '1220', '1224', '1228', '2526', '2539', '2540', '2541', '2542', '2543', '2544', '2545', '2546', '2547', '2548', '2549', '2550', '2551', '2552', '2553', '2555', '2557', '2560', '2561', '4496', '5538', '5539', '5540'"</definedName>
    <definedName name="_AMO_ContentDefinition_461325678.7" hidden="1">"'', '5541', '5542', '5543', '5545', '5547', '5548', '5564', '5619') &amp;quot; FilterDS=&amp;quot;県コード&amp;amp;gt;&amp;amp;gt;が次の値と等しい&amp;amp;gt;&amp;amp;gt;26&amp;amp;gt;&amp;amp;gt;AND&amp;amp;gt;&amp;amp;gt;学校調査番号&amp;amp;gt;&amp;amp;gt;が次の値のリストに含まれる&amp;amp;gt;&amp;amp;gt;&amp;amp;lt;複数値&amp;amp;gt;&amp;amp;gt;&amp;am'"</definedName>
    <definedName name="_AMO_ContentDefinition_461325678.8" hidden="1">"'p;gt;UNFORMATTEDVALUES&amp;amp;gt;&amp;amp;gt;1 '0280', '0284', '0288', '0484', '1220', '1224', '1228', '2526', '2539', '2540', '2541', '2542', '2543', '2544', '2545', '2546', '2547', '2548', '2549', '2550', '2551', '2552', '2553', '2555', '2557', '2560', '25'"</definedName>
    <definedName name="_AMO_ContentDefinition_461325678.9" hidden="1">"'61', '4496', '5538', '5539', '5540', '5541', '5542', '5543', '5545', '5547', '5548', '5564', '5619'&amp;amp;gt;&amp;amp;gt;&amp;quot; Sort=&amp;quot;khi00801var2 ASC&amp;quot; UseLbls=&amp;quot;true&amp;quot; ColSelFlg=&amp;quot;0&amp;quot; Name=&amp;quot;KHI0080100&amp;quot; /&amp;gt;"" /&gt;_x000D_
  &lt;Exc'"</definedName>
    <definedName name="_AMO_ContentDefinition_560466382" hidden="1">"'Partitions:6'"</definedName>
    <definedName name="_AMO_ContentDefinition_560466382.0" hidden="1">"'&lt;ContentDefinition name=""SASMain:KOHYO02.KHI0010200"" rsid=""560466382"" type=""Dataset"" format=""REPORTXML"" imgfmt=""ACTIVEX"" created=""02/22/2010 13:24:08"" modifed=""01/05/2011 10:48:09"" user=""taisato"" apply=""False"" thread=""BACKGROUND"" '"</definedName>
    <definedName name="_AMO_ContentDefinition_560466382.1" hidden="1">"'css=""C:\Program Files\SAS\Shared Files\BIClientStyles\AMODefault.css"" range=""SASMain_KOHYO02_KHI0010200"" auto=""False"" rdc=""False"" mig=""False"" xTime=""00:00:00.2187528"" rTime=""00:00:00.5781324"" bgnew=""False"" nFmt=""False"" grphSet=""'"</definedName>
    <definedName name="_AMO_ContentDefinition_560466382.2" hidden="1">"'False"" imgY=""0"" imgX=""0""&gt;_x000D_
  &lt;files /&gt;_x000D_
  &lt;param n=""DisplayName"" v=""SASMain:KOHYO02.KHI0010200"" /&gt;_x000D_
  &lt;param n=""AMO_Version"" v=""2.1"" /&gt;_x000D_
  &lt;param n=""DataSourceType"" v=""SAS DATASET"" /&gt;_x000D_
  &lt;param n=""SASFilter"" v=""khi00102var3 = '53'"</definedName>
    <definedName name="_AMO_ContentDefinition_560466382.3" hidden="1">"'' "" /&gt;_x000D_
  &lt;param n=""OpenDataInto"" v=""NewWorksheet"" /&gt;_x000D_
  &lt;param n=""MoreSheetsForRows"" v=""False"" /&gt;_x000D_
  &lt;param n=""ClassName"" v=""SAS.OfficeAddin.DataViewItem"" /&gt;_x000D_
  &lt;param n=""ServerName"" v=""SASMain"" /&gt;_x000D_
  &lt;param n=""DataSource"" v=""&amp;lt;'"</definedName>
    <definedName name="_AMO_ContentDefinition_560466382.4" hidden="1">"'SasDataSource Version=&amp;quot;2.1&amp;quot; Type=&amp;quot;SAS.Servers.Dataset&amp;quot; Svr=&amp;quot;SASMain&amp;quot; Lib=&amp;quot;KOHYO02&amp;quot; Filter=&amp;quot;khi00102var3 = '53' &amp;quot; FilterDS=&amp;quot;県コード&amp;amp;gt;&amp;amp;gt;が次の値と等しい&amp;amp;gt;&amp;amp;gt;53&amp;quot; Sort=&amp;quot;khi00102v'"</definedName>
    <definedName name="_AMO_ContentDefinition_560466382.5" hidden="1">"'ar2 ASC&amp;quot; UseLbls=&amp;quot;true&amp;quot; ColSelFlg=&amp;quot;0&amp;quot; Name=&amp;quot;KHI0010200&amp;quot; /&amp;gt;"" /&gt;_x000D_
  &lt;ExcelXMLOptions AdjColWidths=""True"" RowOpt=""InsertCells"" ColOpt=""InsertCells"" /&gt;_x000D_
&lt;/ContentDefinition&gt;'"</definedName>
    <definedName name="_AMO_ContentDefinition_628247938" hidden="1">"'Partitions:6'"</definedName>
    <definedName name="_AMO_ContentDefinition_628247938.0" hidden="1">"'&lt;ContentDefinition name=""SASMain:KOHYO02.KHI0010300"" rsid=""628247938"" type=""Dataset"" format=""REPORTXML"" imgfmt=""ACTIVEX"" created=""01/05/2011 11:04:48"" modifed=""01/05/2011 11:04:48"" user=""taisato"" apply=""False"" thread=""BACKGROUND"" '"</definedName>
    <definedName name="_AMO_ContentDefinition_628247938.1" hidden="1">"'css=""C:\Program Files\SAS\Shared Files\BIClientStyles\AMODefault.css"" range=""SASMain_KOHYO02_KHI0010300_2"" auto=""False"" rdc=""False"" mig=""False"" xTime=""00:00:00.0312504"" rTime=""00:00:00.7031340"" bgnew=""False"" nFmt=""False"" grphSet='"</definedName>
    <definedName name="_AMO_ContentDefinition_628247938.2" hidden="1">"'""False"" imgY=""0"" imgX=""0""&gt;_x000D_
  &lt;files /&gt;_x000D_
  &lt;param n=""DisplayName"" v=""SASMain:KOHYO02.KHI0010300"" /&gt;_x000D_
  &lt;param n=""AMO_Version"" v=""2.1"" /&gt;_x000D_
  &lt;param n=""DataSourceType"" v=""SAS DATASET"" /&gt;_x000D_
  &lt;param n=""SASFilter"" v=""khi00103var3 = ''"</definedName>
    <definedName name="_AMO_ContentDefinition_628247938.3" hidden="1">"'53' "" /&gt;_x000D_
  &lt;param n=""OpenDataInto"" v=""NewWorksheet"" /&gt;_x000D_
  &lt;param n=""MoreSheetsForRows"" v=""False"" /&gt;_x000D_
  &lt;param n=""ClassName"" v=""SAS.OfficeAddin.DataViewItem"" /&gt;_x000D_
  &lt;param n=""ServerName"" v=""SASMain"" /&gt;_x000D_
  &lt;param n=""DataSource"" v=""&amp;l'"</definedName>
    <definedName name="_AMO_ContentDefinition_628247938.4" hidden="1">"'t;SasDataSource Version=&amp;quot;2.1&amp;quot; Type=&amp;quot;SAS.Servers.Dataset&amp;quot; Svr=&amp;quot;SASMain&amp;quot; Lib=&amp;quot;KOHYO02&amp;quot; Filter=&amp;quot;khi00103var3 = '53' &amp;quot; FilterDS=&amp;quot;県コード&amp;amp;gt;&amp;amp;gt;が次の値と等しい&amp;amp;gt;&amp;amp;gt;53&amp;quot; UseLbls=&amp;quot;true'"</definedName>
    <definedName name="_AMO_ContentDefinition_628247938.5" hidden="1">"'&amp;quot; ColSelFlg=&amp;quot;0&amp;quot; Name=&amp;quot;KHI0010300&amp;quot; /&amp;gt;"" /&gt;_x000D_
&lt;/ContentDefinition&gt;'"</definedName>
    <definedName name="_AMO_ContentDefinition_805154401" hidden="1">"'Partitions:6'"</definedName>
    <definedName name="_AMO_ContentDefinition_805154401.0" hidden="1">"'&lt;ContentDefinition name=""SASMain:KOHYO02.KHI0010100"" rsid=""805154401"" type=""Dataset"" format=""REPORTXML"" imgfmt=""ACTIVEX"" created=""02/22/2010 13:23:21"" modifed=""01/05/2011 10:47:59"" user=""taisato"" apply=""False"" thread=""BACKGROUND"" '"</definedName>
    <definedName name="_AMO_ContentDefinition_805154401.1" hidden="1">"'css=""C:\Program Files\SAS\Shared Files\BIClientStyles\AMODefault.css"" range=""SASMain_KOHYO02_KHI0010100"" auto=""False"" rdc=""False"" mig=""False"" xTime=""00:00:00.2031276"" rTime=""00:00:00.7656348"" bgnew=""False"" nFmt=""False"" grphSet=""'"</definedName>
    <definedName name="_AMO_ContentDefinition_805154401.2" hidden="1">"'False"" imgY=""0"" imgX=""0""&gt;_x000D_
  &lt;files /&gt;_x000D_
  &lt;param n=""DisplayName"" v=""SASMain:KOHYO02.KHI0010100"" /&gt;_x000D_
  &lt;param n=""AMO_Version"" v=""2.1"" /&gt;_x000D_
  &lt;param n=""DataSourceType"" v=""SAS DATASET"" /&gt;_x000D_
  &lt;param n=""SASFilter"" v=""khi00101var3 = '53'"</definedName>
    <definedName name="_AMO_ContentDefinition_805154401.3" hidden="1">"'' "" /&gt;_x000D_
  &lt;param n=""OpenDataInto"" v=""NewWorksheet"" /&gt;_x000D_
  &lt;param n=""MoreSheetsForRows"" v=""False"" /&gt;_x000D_
  &lt;param n=""ClassName"" v=""SAS.OfficeAddin.DataViewItem"" /&gt;_x000D_
  &lt;param n=""ServerName"" v=""SASMain"" /&gt;_x000D_
  &lt;param n=""DataSource"" v=""&amp;lt;'"</definedName>
    <definedName name="_AMO_ContentDefinition_805154401.4" hidden="1">"'SasDataSource Version=&amp;quot;2.1&amp;quot; Type=&amp;quot;SAS.Servers.Dataset&amp;quot; Svr=&amp;quot;SASMain&amp;quot; Lib=&amp;quot;KOHYO02&amp;quot; Filter=&amp;quot;khi00101var3 = '53' &amp;quot; FilterDS=&amp;quot;県コード&amp;amp;gt;&amp;amp;gt;が次の値と等しい&amp;amp;gt;&amp;amp;gt;53&amp;quot; Sort=&amp;quot;khi00101v'"</definedName>
    <definedName name="_AMO_ContentDefinition_805154401.5" hidden="1">"'ar2 ASC&amp;quot; UseLbls=&amp;quot;true&amp;quot; ColSelFlg=&amp;quot;0&amp;quot; Name=&amp;quot;KHI0010100&amp;quot; /&amp;gt;"" /&gt;_x000D_
  &lt;ExcelXMLOptions AdjColWidths=""True"" RowOpt=""InsertCells"" ColOpt=""InsertCells"" /&gt;_x000D_
&lt;/ContentDefinition&gt;'"</definedName>
    <definedName name="_AMO_ContentLocation_104098208__A1" hidden="1">"'Partitions:2'"</definedName>
    <definedName name="_AMO_ContentLocation_104098208__A1.0" hidden="1">"'&lt;ContentLocation path=""A1"" rsid=""104098208"" tag="""" fid=""0""&gt;&lt;param n=""VarSelStateFlag"" v=""0"" /&gt;&lt;param n=""VarCount"" v=""17"" /&gt;&lt;param n=""DataInfo"" v=""false"" /&gt;&lt;param n=""ObsColumn"" v=""true"" /&gt;&lt;param n=""DataRowCount"" v=""38"" /'"</definedName>
    <definedName name="_AMO_ContentLocation_104098208__A1.1" hidden="1">"'&gt;&lt;param n=""DataColCount"" v=""18"" /&gt;&lt;param n=""SASDataState"" v=""none"" /&gt;&lt;param n=""SASDataStart"" v=""1"" /&gt;&lt;param n=""SASDataEnd"" v=""37"" /&gt;&lt;param n=""SASFilter"" v=""khi00104var3 = '53' "" /&gt;&lt;/ContentLocation&gt;'"</definedName>
    <definedName name="_AMO_ContentLocation_461325678__A1" hidden="1">"'Partitions:4'"</definedName>
    <definedName name="_AMO_ContentLocation_461325678__A1.0" hidden="1">"'&lt;ContentLocation path=""A1"" rsid=""461325678"" tag="""" fid=""0""&gt;&lt;param n=""VarSelStateFlag"" v=""0"" /&gt;&lt;param n=""VarCount"" v=""27"" /&gt;&lt;param n=""DataInfo"" v=""false"" /&gt;&lt;param n=""ObsColumn"" v=""true"" /&gt;&lt;param n=""DataRowCount"" v=""1805"" '"</definedName>
    <definedName name="_AMO_ContentLocation_461325678__A1.1" hidden="1">"'/&gt;&lt;param n=""DataColCount"" v=""28"" /&gt;&lt;param n=""SASDataState"" v=""none"" /&gt;&lt;param n=""SASDataStart"" v=""1"" /&gt;&lt;param n=""SASDataEnd"" v=""1804"" /&gt;&lt;param n=""SASFilter"" v=""khi00801var4 = '26' AND khi00801var2 IN ('0280', '0284', '0288', '0484', '"</definedName>
    <definedName name="_AMO_ContentLocation_461325678__A1.2" hidden="1">"''1220', '1224', '1228', '2526', '2539', '2540', '2541', '2542', '2543', '2544', '2545', '2546', '2547', '2548', '2549', '2550', '2551', '2552', '2553', '2555', '2557', '2560', '2561', '4496', '5538', '5539', '5540', '5541', '5542', '5543', '5545', '55'"</definedName>
    <definedName name="_AMO_ContentLocation_461325678__A1.3" hidden="1">"'47', '5548', '5564', '5619') "" /&gt;&lt;/ContentLocation&gt;'"</definedName>
    <definedName name="_AMO_ContentLocation_560466382__A1" hidden="1">"'Partitions:2'"</definedName>
    <definedName name="_AMO_ContentLocation_560466382__A1.0" hidden="1">"'&lt;ContentLocation path=""A1"" rsid=""560466382"" tag="""" fid=""0""&gt;&lt;param n=""VarSelStateFlag"" v=""0"" /&gt;&lt;param n=""VarCount"" v=""21"" /&gt;&lt;param n=""DataInfo"" v=""false"" /&gt;&lt;param n=""ObsColumn"" v=""true"" /&gt;&lt;param n=""DataRowCount"" v=""215"" '"</definedName>
    <definedName name="_AMO_ContentLocation_560466382__A1.1" hidden="1">"'/&gt;&lt;param n=""DataColCount"" v=""22"" /&gt;&lt;param n=""SASDataState"" v=""none"" /&gt;&lt;param n=""SASDataStart"" v=""1"" /&gt;&lt;param n=""SASDataEnd"" v=""214"" /&gt;&lt;param n=""SASFilter"" v=""khi00102var3 = '53' "" /&gt;&lt;/ContentLocation&gt;'"</definedName>
    <definedName name="_AMO_ContentLocation_628247938__A1" hidden="1">"'Partitions:2'"</definedName>
    <definedName name="_AMO_ContentLocation_628247938__A1.0" hidden="1">"'&lt;ContentLocation path=""A1"" rsid=""628247938"" tag="""" fid=""0""&gt;&lt;param n=""VarSelStateFlag"" v=""0"" /&gt;&lt;param n=""VarCount"" v=""23"" /&gt;&lt;param n=""DataInfo"" v=""false"" /&gt;&lt;param n=""ObsColumn"" v=""true"" /&gt;&lt;param n=""DataRowCount"" v=""82"" /'"</definedName>
    <definedName name="_AMO_ContentLocation_628247938__A1.1" hidden="1">"'&gt;&lt;param n=""DataColCount"" v=""24"" /&gt;&lt;param n=""SASDataState"" v=""none"" /&gt;&lt;param n=""SASDataStart"" v=""1"" /&gt;&lt;param n=""SASDataEnd"" v=""81"" /&gt;&lt;param n=""SASFilter"" v=""khi00103var3 = '53' "" /&gt;&lt;/ContentLocation&gt;'"</definedName>
    <definedName name="_AMO_ContentLocation_805154401__A1" hidden="1">"'Partitions:2'"</definedName>
    <definedName name="_AMO_ContentLocation_805154401__A1.0" hidden="1">"'&lt;ContentLocation path=""A1"" rsid=""805154401"" tag="""" fid=""0""&gt;&lt;param n=""VarSelStateFlag"" v=""0"" /&gt;&lt;param n=""VarCount"" v=""23"" /&gt;&lt;param n=""DataInfo"" v=""false"" /&gt;&lt;param n=""ObsColumn"" v=""true"" /&gt;&lt;param n=""DataRowCount"" v=""74"" /'"</definedName>
    <definedName name="_AMO_ContentLocation_805154401__A1.1" hidden="1">"'&gt;&lt;param n=""DataColCount"" v=""24"" /&gt;&lt;param n=""SASDataState"" v=""none"" /&gt;&lt;param n=""SASDataStart"" v=""1"" /&gt;&lt;param n=""SASDataEnd"" v=""73"" /&gt;&lt;param n=""SASFilter"" v=""khi00101var3 = '53' "" /&gt;&lt;/ContentLocation&gt;'"</definedName>
    <definedName name="_AMO_XmlVersion" hidden="1">"'1'"</definedName>
    <definedName name="QUERY1_FOR_THI0030" localSheetId="2">#REF!</definedName>
    <definedName name="QUERY1_FOR_THI0030" localSheetId="3">#REF!</definedName>
    <definedName name="QUERY1_FOR_THI0030">#REF!</definedName>
    <definedName name="SASMain_KOHYO02_KHI0010300" localSheetId="2">#REF!</definedName>
    <definedName name="SASMain_KOHYO02_KHI0010300" localSheetId="3">#REF!</definedName>
    <definedName name="SASMain_KOHYO02_KHI0010300">#REF!</definedName>
    <definedName name="SASMain_KOHYO02_KHI0010500" localSheetId="2">#REF!</definedName>
    <definedName name="SASMain_KOHYO02_KHI0010500" localSheetId="3">#REF!</definedName>
    <definedName name="SASMain_KOHYO02_KHI0010500">#REF!</definedName>
    <definedName name="SASMain_KOHYO02_KHI0080200" localSheetId="2">#REF!</definedName>
    <definedName name="SASMain_KOHYO02_KHI0080200" localSheetId="3">#REF!</definedName>
    <definedName name="SASMain_KOHYO02_KHI0080200">#REF!</definedName>
    <definedName name="SASMain_KOHYO02_KHI0080300" localSheetId="2">#REF!</definedName>
    <definedName name="SASMain_KOHYO02_KHI0080300" localSheetId="3">#REF!</definedName>
    <definedName name="SASMain_KOHYO02_KHI008030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0" l="1"/>
  <c r="D24" i="8"/>
  <c r="E17" i="6"/>
  <c r="E18" i="6"/>
  <c r="E19" i="6"/>
  <c r="E20" i="6"/>
  <c r="E21" i="6"/>
  <c r="E22" i="6"/>
  <c r="E23" i="6"/>
  <c r="D23" i="10" l="1"/>
  <c r="D23" i="8" l="1"/>
  <c r="D21" i="10" l="1"/>
  <c r="D21" i="8"/>
  <c r="D22" i="10"/>
  <c r="D20" i="10"/>
  <c r="D19" i="10"/>
  <c r="D22" i="8" l="1"/>
  <c r="D20" i="8"/>
  <c r="D19" i="8"/>
  <c r="E9" i="6" l="1"/>
  <c r="E10" i="6"/>
  <c r="E11" i="6"/>
  <c r="E12" i="6"/>
  <c r="E13" i="6"/>
  <c r="E14" i="6"/>
  <c r="E15" i="6"/>
  <c r="E16" i="6"/>
  <c r="E3" i="6" l="1"/>
  <c r="E4" i="6"/>
  <c r="E5" i="6"/>
  <c r="E6" i="6"/>
  <c r="E7" i="6"/>
  <c r="E8" i="6"/>
</calcChain>
</file>

<file path=xl/sharedStrings.xml><?xml version="1.0" encoding="utf-8"?>
<sst xmlns="http://schemas.openxmlformats.org/spreadsheetml/2006/main" count="87" uniqueCount="46">
  <si>
    <t>は表中ピークの数値</t>
    <phoneticPr fontId="4"/>
  </si>
  <si>
    <t>小学生</t>
    <rPh sb="0" eb="3">
      <t>ショウガクセイ</t>
    </rPh>
    <phoneticPr fontId="3"/>
  </si>
  <si>
    <t>中学生</t>
    <rPh sb="0" eb="3">
      <t>チュウガクセイ</t>
    </rPh>
    <phoneticPr fontId="3"/>
  </si>
  <si>
    <t>高校生</t>
    <rPh sb="0" eb="3">
      <t>コウコウセイ</t>
    </rPh>
    <phoneticPr fontId="3"/>
  </si>
  <si>
    <t>17 (2005)</t>
  </si>
  <si>
    <t>18 (2006)</t>
  </si>
  <si>
    <t>19 (2007)</t>
  </si>
  <si>
    <t>20 (2008)</t>
  </si>
  <si>
    <t>21 (2009)</t>
  </si>
  <si>
    <t>22 (2010)</t>
  </si>
  <si>
    <t>23 (2011)</t>
  </si>
  <si>
    <t>24 (2012)</t>
  </si>
  <si>
    <t>25 (2013)</t>
  </si>
  <si>
    <t>26 (2014)</t>
  </si>
  <si>
    <t>27 (2015)</t>
  </si>
  <si>
    <t>28 (2016)</t>
  </si>
  <si>
    <t>合計</t>
    <rPh sb="0" eb="2">
      <t>ゴウケイ</t>
    </rPh>
    <phoneticPr fontId="3"/>
  </si>
  <si>
    <t>29 (2017)</t>
    <phoneticPr fontId="3"/>
  </si>
  <si>
    <t>30 (2018)</t>
    <phoneticPr fontId="3"/>
  </si>
  <si>
    <t>2 (2020)</t>
    <phoneticPr fontId="3"/>
  </si>
  <si>
    <t>令和元 (2019)</t>
    <phoneticPr fontId="3"/>
  </si>
  <si>
    <t>3 (2021)</t>
    <phoneticPr fontId="3"/>
  </si>
  <si>
    <t>年　度</t>
  </si>
  <si>
    <t>男</t>
  </si>
  <si>
    <t>女</t>
  </si>
  <si>
    <t>29 (2017)</t>
  </si>
  <si>
    <t>30 (2018)</t>
  </si>
  <si>
    <t>令和元 (2019)</t>
    <rPh sb="0" eb="2">
      <t>レイワ</t>
    </rPh>
    <rPh sb="2" eb="3">
      <t>モト</t>
    </rPh>
    <phoneticPr fontId="3"/>
  </si>
  <si>
    <t>2 (2020)</t>
  </si>
  <si>
    <t>22 (2010)</t>
    <phoneticPr fontId="3"/>
  </si>
  <si>
    <t>4 (2022)</t>
    <phoneticPr fontId="3"/>
  </si>
  <si>
    <t>5 (2023)</t>
    <phoneticPr fontId="3"/>
  </si>
  <si>
    <t>平成16 (2004)</t>
    <rPh sb="0" eb="2">
      <t>ヘイセイ</t>
    </rPh>
    <phoneticPr fontId="3"/>
  </si>
  <si>
    <t>6 (2024)</t>
    <phoneticPr fontId="3"/>
  </si>
  <si>
    <t>※この年から義務教育学校を含む</t>
    <rPh sb="3" eb="4">
      <t>トシ</t>
    </rPh>
    <rPh sb="6" eb="8">
      <t>ギム</t>
    </rPh>
    <rPh sb="8" eb="10">
      <t>キョウイク</t>
    </rPh>
    <rPh sb="10" eb="12">
      <t>ガッコウ</t>
    </rPh>
    <rPh sb="13" eb="14">
      <t>フク</t>
    </rPh>
    <phoneticPr fontId="3"/>
  </si>
  <si>
    <t>京都市内の大学に在籍する学生数（大学院生を含む）の推移</t>
  </si>
  <si>
    <t>第１表　学校総覧（大学＋大学院）</t>
    <rPh sb="0" eb="1">
      <t>ダイ</t>
    </rPh>
    <rPh sb="2" eb="3">
      <t>ヒョウ</t>
    </rPh>
    <rPh sb="4" eb="6">
      <t>ガッコウ</t>
    </rPh>
    <rPh sb="6" eb="8">
      <t>ソウラン</t>
    </rPh>
    <phoneticPr fontId="4"/>
  </si>
  <si>
    <t>とうけいでみるきょうと</t>
    <phoneticPr fontId="16"/>
  </si>
  <si>
    <t>04_学校</t>
    <phoneticPr fontId="3"/>
  </si>
  <si>
    <t>京都市内の短期大学に在籍する学生数の推移</t>
  </si>
  <si>
    <t>京都市内の学校に在籍する小学生、中学生、高校生の人数の推移</t>
    <rPh sb="0" eb="3">
      <t>キョウトシ</t>
    </rPh>
    <rPh sb="3" eb="4">
      <t>ナイ</t>
    </rPh>
    <rPh sb="5" eb="7">
      <t>ガッコウ</t>
    </rPh>
    <rPh sb="8" eb="10">
      <t>ザイセキ</t>
    </rPh>
    <rPh sb="12" eb="15">
      <t>ショウガクセイ</t>
    </rPh>
    <rPh sb="16" eb="19">
      <t>チュウガクセイ</t>
    </rPh>
    <rPh sb="20" eb="23">
      <t>コウコウセイ</t>
    </rPh>
    <rPh sb="24" eb="26">
      <t>ニンズウ</t>
    </rPh>
    <rPh sb="27" eb="29">
      <t>スイイ</t>
    </rPh>
    <phoneticPr fontId="3"/>
  </si>
  <si>
    <t>第２表　学校総覧（短期大学）</t>
    <rPh sb="0" eb="1">
      <t>ダイ</t>
    </rPh>
    <rPh sb="2" eb="3">
      <t>ヒョウ</t>
    </rPh>
    <rPh sb="4" eb="6">
      <t>ガッコウ</t>
    </rPh>
    <rPh sb="6" eb="8">
      <t>ソウラン</t>
    </rPh>
    <rPh sb="9" eb="11">
      <t>タンキ</t>
    </rPh>
    <rPh sb="11" eb="13">
      <t>ダイガク</t>
    </rPh>
    <phoneticPr fontId="4"/>
  </si>
  <si>
    <t>京都市内の学校に在籍する小学生、中学生、高校生の人数の推移（万人）</t>
    <rPh sb="0" eb="3">
      <t>キョウトシ</t>
    </rPh>
    <rPh sb="3" eb="4">
      <t>ナイ</t>
    </rPh>
    <rPh sb="5" eb="7">
      <t>ガッコウ</t>
    </rPh>
    <rPh sb="8" eb="10">
      <t>ザイセキ</t>
    </rPh>
    <rPh sb="12" eb="15">
      <t>ショウガクセイ</t>
    </rPh>
    <rPh sb="16" eb="19">
      <t>チュウガクセイ</t>
    </rPh>
    <rPh sb="20" eb="23">
      <t>コウコウセイ</t>
    </rPh>
    <rPh sb="24" eb="26">
      <t>ニンズウ</t>
    </rPh>
    <rPh sb="27" eb="29">
      <t>スイイ</t>
    </rPh>
    <rPh sb="30" eb="32">
      <t>マンニン</t>
    </rPh>
    <phoneticPr fontId="3"/>
  </si>
  <si>
    <t>京都市内の大学に在籍する学生数（大学院生を含む）の推移（万人）</t>
    <phoneticPr fontId="3"/>
  </si>
  <si>
    <t>京都市内の短期大学に在籍する学生数の推移（千人）</t>
    <rPh sb="21" eb="23">
      <t>センニン</t>
    </rPh>
    <phoneticPr fontId="3"/>
  </si>
  <si>
    <t>合計</t>
    <rPh sb="0" eb="2">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</si>
</sst>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0"/>
    <numFmt numFmtId="178" formatCode="#,##0.0;&quot;△ &quot;#,##0.0"/>
  </numFmts>
  <fonts count="19">
    <font>
      <sz val="11"/>
      <color theme="1"/>
      <name val="ＭＳ Ｐ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9"/>
      <name val="ＭＳ ゴシック"/>
      <family val="3"/>
      <charset val="128"/>
    </font>
    <font>
      <sz val="9"/>
      <name val="ＭＳ ゴシック"/>
      <family val="3"/>
      <charset val="128"/>
    </font>
    <font>
      <sz val="8"/>
      <color theme="1"/>
      <name val="ＭＳ ゴシック"/>
      <family val="3"/>
      <charset val="128"/>
    </font>
    <font>
      <sz val="9"/>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11"/>
      <name val="ＭＳ ゴシック"/>
      <family val="3"/>
      <charset val="128"/>
    </font>
    <font>
      <sz val="11"/>
      <color indexed="8"/>
      <name val="ＭＳ ゴシック"/>
      <family val="3"/>
      <charset val="128"/>
    </font>
    <font>
      <sz val="8"/>
      <name val="ＭＳ ゴシック"/>
      <family val="3"/>
      <charset val="128"/>
    </font>
    <font>
      <sz val="6"/>
      <name val="ＭＳ Ｐゴシック"/>
      <family val="3"/>
      <charset val="128"/>
      <scheme val="minor"/>
    </font>
    <font>
      <u/>
      <sz val="11"/>
      <color theme="10"/>
      <name val="ＭＳ Ｐゴシック"/>
      <family val="3"/>
      <charset val="128"/>
      <scheme val="minor"/>
    </font>
    <font>
      <u/>
      <sz val="11"/>
      <color theme="10"/>
      <name val="ＭＳ Ｐゴシック"/>
      <family val="2"/>
      <charset val="128"/>
      <scheme val="minor"/>
    </font>
  </fonts>
  <fills count="3">
    <fill>
      <patternFill patternType="none"/>
    </fill>
    <fill>
      <patternFill patternType="gray125"/>
    </fill>
    <fill>
      <patternFill patternType="solid">
        <fgColor rgb="FF92D05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9" fontId="5" fillId="0" borderId="0" applyFont="0" applyFill="0" applyBorder="0" applyAlignment="0" applyProtection="0">
      <alignment vertical="center"/>
    </xf>
    <xf numFmtId="0" fontId="2" fillId="0" borderId="0"/>
    <xf numFmtId="0" fontId="2" fillId="0" borderId="0"/>
    <xf numFmtId="38" fontId="2" fillId="0" borderId="0" applyFont="0" applyFill="0" applyBorder="0" applyAlignment="0" applyProtection="0"/>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cellStyleXfs>
  <cellXfs count="44">
    <xf numFmtId="0" fontId="0" fillId="0" borderId="0" xfId="0">
      <alignment vertical="center"/>
    </xf>
    <xf numFmtId="0" fontId="7" fillId="0" borderId="3" xfId="5" applyFont="1" applyFill="1" applyBorder="1" applyAlignment="1">
      <alignment vertical="center" wrapText="1"/>
    </xf>
    <xf numFmtId="0" fontId="7" fillId="0" borderId="3" xfId="5" applyFont="1" applyFill="1" applyBorder="1" applyAlignment="1">
      <alignment horizontal="center" vertical="center" wrapText="1"/>
    </xf>
    <xf numFmtId="176" fontId="7" fillId="0" borderId="3" xfId="5" applyNumberFormat="1" applyFont="1" applyBorder="1" applyAlignment="1">
      <alignment horizontal="right" vertical="center" wrapText="1"/>
    </xf>
    <xf numFmtId="0" fontId="7" fillId="0" borderId="3" xfId="5" applyFont="1" applyBorder="1" applyAlignment="1">
      <alignment horizontal="justify" vertical="center" wrapText="1"/>
    </xf>
    <xf numFmtId="177" fontId="7" fillId="0" borderId="0" xfId="5" applyNumberFormat="1" applyFont="1" applyFill="1" applyBorder="1" applyAlignment="1">
      <alignment horizontal="right" vertical="center" wrapText="1"/>
    </xf>
    <xf numFmtId="176" fontId="7" fillId="2" borderId="3" xfId="5" applyNumberFormat="1" applyFont="1" applyFill="1" applyBorder="1" applyAlignment="1">
      <alignment horizontal="right" vertical="center" wrapText="1"/>
    </xf>
    <xf numFmtId="176" fontId="7" fillId="0" borderId="3" xfId="5" applyNumberFormat="1" applyFont="1" applyFill="1" applyBorder="1" applyAlignment="1">
      <alignment horizontal="right" vertical="center" wrapText="1"/>
    </xf>
    <xf numFmtId="0" fontId="8" fillId="0" borderId="0" xfId="0" applyFont="1" applyAlignment="1">
      <alignment horizontal="left" vertical="center"/>
    </xf>
    <xf numFmtId="0" fontId="6" fillId="0" borderId="0" xfId="7" applyFont="1" applyAlignment="1">
      <alignment vertical="center"/>
    </xf>
    <xf numFmtId="0" fontId="9" fillId="0" borderId="0" xfId="7" applyFont="1" applyAlignment="1">
      <alignment vertical="center"/>
    </xf>
    <xf numFmtId="0" fontId="2" fillId="0" borderId="0" xfId="7" applyAlignment="1">
      <alignment vertical="center"/>
    </xf>
    <xf numFmtId="0" fontId="10" fillId="0" borderId="1" xfId="7" applyFont="1" applyBorder="1" applyAlignment="1">
      <alignment vertical="center"/>
    </xf>
    <xf numFmtId="0" fontId="10" fillId="0" borderId="3" xfId="7" applyFont="1" applyBorder="1" applyAlignment="1">
      <alignment horizontal="left" vertical="center"/>
    </xf>
    <xf numFmtId="176" fontId="10" fillId="0" borderId="3" xfId="7" applyNumberFormat="1" applyFont="1" applyBorder="1" applyAlignment="1">
      <alignment vertical="center"/>
    </xf>
    <xf numFmtId="0" fontId="11" fillId="0" borderId="0" xfId="7" applyFont="1" applyAlignment="1">
      <alignment vertical="center"/>
    </xf>
    <xf numFmtId="0" fontId="12" fillId="0" borderId="0" xfId="7" applyFont="1" applyAlignment="1">
      <alignment vertical="center"/>
    </xf>
    <xf numFmtId="0" fontId="13" fillId="0" borderId="0" xfId="7" applyFont="1" applyAlignment="1">
      <alignment vertical="center"/>
    </xf>
    <xf numFmtId="0" fontId="7" fillId="0" borderId="3" xfId="7" applyFont="1" applyBorder="1" applyAlignment="1">
      <alignment horizontal="left" vertical="center"/>
    </xf>
    <xf numFmtId="0" fontId="9" fillId="0" borderId="0" xfId="7" applyFont="1" applyAlignment="1">
      <alignment horizontal="right" vertical="center"/>
    </xf>
    <xf numFmtId="3" fontId="6" fillId="0" borderId="0" xfId="7" applyNumberFormat="1" applyFont="1" applyAlignment="1">
      <alignment vertical="center"/>
    </xf>
    <xf numFmtId="176" fontId="10" fillId="0" borderId="0" xfId="7" applyNumberFormat="1" applyFont="1" applyAlignment="1">
      <alignment vertical="center"/>
    </xf>
    <xf numFmtId="0" fontId="7" fillId="0" borderId="3" xfId="5" applyFont="1" applyBorder="1" applyAlignment="1">
      <alignment horizontal="center" vertical="center"/>
    </xf>
    <xf numFmtId="0" fontId="7" fillId="0" borderId="0" xfId="7" applyFont="1" applyAlignment="1">
      <alignment vertical="center"/>
    </xf>
    <xf numFmtId="0" fontId="7" fillId="0" borderId="1" xfId="7" applyFont="1" applyBorder="1" applyAlignment="1">
      <alignment vertical="center"/>
    </xf>
    <xf numFmtId="176" fontId="7" fillId="0" borderId="3" xfId="7" applyNumberFormat="1" applyFont="1" applyBorder="1" applyAlignment="1">
      <alignment vertical="center"/>
    </xf>
    <xf numFmtId="0" fontId="14" fillId="0" borderId="0" xfId="7" applyFont="1" applyAlignment="1">
      <alignment vertical="center"/>
    </xf>
    <xf numFmtId="0" fontId="7" fillId="0" borderId="0" xfId="7" applyFont="1" applyAlignment="1">
      <alignment horizontal="right" vertical="center"/>
    </xf>
    <xf numFmtId="0" fontId="7" fillId="0" borderId="3" xfId="7" applyFont="1" applyBorder="1" applyAlignment="1">
      <alignment horizontal="center" vertical="center"/>
    </xf>
    <xf numFmtId="0" fontId="10" fillId="0" borderId="3" xfId="7" applyFont="1" applyBorder="1" applyAlignment="1">
      <alignment horizontal="center" vertical="center"/>
    </xf>
    <xf numFmtId="0" fontId="7" fillId="0" borderId="1" xfId="5" applyFont="1" applyBorder="1" applyAlignment="1">
      <alignment vertical="center"/>
    </xf>
    <xf numFmtId="0" fontId="7" fillId="0" borderId="0" xfId="5" applyFont="1" applyAlignment="1">
      <alignment vertical="center"/>
    </xf>
    <xf numFmtId="176" fontId="7" fillId="0" borderId="3" xfId="5" applyNumberFormat="1" applyFont="1" applyBorder="1" applyAlignment="1">
      <alignment vertical="center"/>
    </xf>
    <xf numFmtId="0" fontId="7" fillId="2" borderId="3" xfId="5" applyFont="1" applyFill="1" applyBorder="1" applyAlignment="1">
      <alignment horizontal="justify" vertical="center" wrapText="1"/>
    </xf>
    <xf numFmtId="176" fontId="7" fillId="2" borderId="3" xfId="5" applyNumberFormat="1" applyFont="1" applyFill="1" applyBorder="1" applyAlignment="1">
      <alignment vertical="center"/>
    </xf>
    <xf numFmtId="0" fontId="7" fillId="0" borderId="3" xfId="5" applyFont="1" applyFill="1" applyBorder="1" applyAlignment="1">
      <alignment horizontal="justify" vertical="center" wrapText="1"/>
    </xf>
    <xf numFmtId="0" fontId="7" fillId="0" borderId="3" xfId="5" applyFont="1" applyFill="1" applyBorder="1" applyAlignment="1">
      <alignment vertical="center" shrinkToFit="1"/>
    </xf>
    <xf numFmtId="0" fontId="6" fillId="0" borderId="1" xfId="5" applyFont="1" applyBorder="1" applyAlignment="1">
      <alignment horizontal="justify" vertical="center" wrapText="1"/>
    </xf>
    <xf numFmtId="3" fontId="6" fillId="0" borderId="1" xfId="5" applyNumberFormat="1" applyFont="1" applyBorder="1" applyAlignment="1">
      <alignment horizontal="right" vertical="center" wrapText="1"/>
    </xf>
    <xf numFmtId="0" fontId="7" fillId="0" borderId="0" xfId="5" applyFont="1" applyBorder="1" applyAlignment="1">
      <alignment vertical="center" wrapText="1"/>
    </xf>
    <xf numFmtId="178" fontId="15" fillId="0" borderId="0" xfId="0" quotePrefix="1" applyNumberFormat="1" applyFont="1">
      <alignment vertical="center"/>
    </xf>
    <xf numFmtId="0" fontId="5" fillId="0" borderId="0" xfId="1">
      <alignment vertical="center"/>
    </xf>
    <xf numFmtId="0" fontId="18" fillId="0" borderId="0" xfId="12">
      <alignment vertical="center"/>
    </xf>
    <xf numFmtId="0" fontId="7" fillId="0" borderId="2" xfId="5" applyFont="1" applyBorder="1" applyAlignment="1">
      <alignment horizontal="justify" vertical="center" wrapText="1"/>
    </xf>
  </cellXfs>
  <cellStyles count="13">
    <cellStyle name="パーセント 2" xfId="6" xr:uid="{00000000-0005-0000-0000-000000000000}"/>
    <cellStyle name="ハイパーリンク" xfId="12" builtinId="8"/>
    <cellStyle name="ハイパーリンク 2" xfId="11" xr:uid="{ABC42DC0-E2EC-438C-9A78-F5A63AFBE597}"/>
    <cellStyle name="桁区切り 2" xfId="2" xr:uid="{00000000-0005-0000-0000-000001000000}"/>
    <cellStyle name="桁区切り 3" xfId="3" xr:uid="{00000000-0005-0000-0000-000002000000}"/>
    <cellStyle name="桁区切り 3 2" xfId="9" xr:uid="{B43993D3-919A-4466-9354-7C38B1A701F0}"/>
    <cellStyle name="桁区切り 4" xfId="10" xr:uid="{FA1FD879-35D1-458A-A113-6F4EF6B624CA}"/>
    <cellStyle name="標準" xfId="0" builtinId="0"/>
    <cellStyle name="標準 2" xfId="1" xr:uid="{00000000-0005-0000-0000-000004000000}"/>
    <cellStyle name="標準 2 3" xfId="8" xr:uid="{B4A987F5-584E-4708-BE27-D66E425282A6}"/>
    <cellStyle name="標準 3" xfId="4" xr:uid="{00000000-0005-0000-0000-000005000000}"/>
    <cellStyle name="標準 4" xfId="5" xr:uid="{00000000-0005-0000-0000-000006000000}"/>
    <cellStyle name="標準_学校総覧" xfId="7" xr:uid="{0C6AEB2E-EDEC-4CE4-9434-E0EBEE7BBD45}"/>
  </cellStyles>
  <dxfs count="0"/>
  <tableStyles count="0" defaultTableStyle="TableStyleMedium2" defaultPivotStyle="PivotStyleLight16"/>
  <colors>
    <mruColors>
      <color rgb="FFFABE00"/>
      <color rgb="FFFFD03B"/>
      <color rgb="FF00863D"/>
      <color rgb="FF4F6228"/>
      <color rgb="FF215968"/>
      <color rgb="FF39471D"/>
      <color rgb="FFF9B277"/>
      <color rgb="FF0060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EBC51-4EF9-4EA5-9209-884ABBAAAD12}">
  <dimension ref="A1:C9"/>
  <sheetViews>
    <sheetView tabSelected="1" workbookViewId="0"/>
  </sheetViews>
  <sheetFormatPr defaultRowHeight="13.5"/>
  <cols>
    <col min="1" max="2" width="3.625" style="41" customWidth="1"/>
    <col min="3" max="16384" width="9" style="41"/>
  </cols>
  <sheetData>
    <row r="1" spans="1:3">
      <c r="A1" s="41" t="s">
        <v>37</v>
      </c>
    </row>
    <row r="3" spans="1:3">
      <c r="B3" s="41" t="s">
        <v>38</v>
      </c>
    </row>
    <row r="5" spans="1:3">
      <c r="C5" s="42" t="s">
        <v>40</v>
      </c>
    </row>
    <row r="7" spans="1:3">
      <c r="C7" s="42" t="s">
        <v>35</v>
      </c>
    </row>
    <row r="9" spans="1:3">
      <c r="C9" s="42" t="s">
        <v>39</v>
      </c>
    </row>
  </sheetData>
  <phoneticPr fontId="3"/>
  <hyperlinks>
    <hyperlink ref="C7" location="大学!A1" display="京都市内の大学に在籍する学生数（大学院生を含む）の推移" xr:uid="{3365EB01-554F-450C-B2C6-E92887A1BA63}"/>
    <hyperlink ref="C9" location="短大!A1" display="京都市内の短期大学に在籍する学生数の推移" xr:uid="{05DEBCE5-FD02-4FAD-85F8-4824FEB6A6B5}"/>
    <hyperlink ref="C5" location="小中高!A1" display="京都市内の学校に在籍する小学生、中学生、高校生の人数の推移" xr:uid="{1BF2A199-2D66-465D-9470-37D6C13E63EE}"/>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7"/>
  <dimension ref="A1:I85"/>
  <sheetViews>
    <sheetView showGridLines="0" zoomScaleNormal="100" workbookViewId="0"/>
  </sheetViews>
  <sheetFormatPr defaultRowHeight="11.25"/>
  <cols>
    <col min="1" max="1" width="11.375" style="31" bestFit="1" customWidth="1"/>
    <col min="2" max="4" width="6" style="31" bestFit="1" customWidth="1"/>
    <col min="5" max="5" width="4.5" style="31" bestFit="1" customWidth="1"/>
    <col min="6" max="16384" width="9" style="31"/>
  </cols>
  <sheetData>
    <row r="1" spans="1:9" ht="13.5" customHeight="1">
      <c r="A1" s="30" t="s">
        <v>42</v>
      </c>
    </row>
    <row r="2" spans="1:9" ht="13.5" customHeight="1">
      <c r="A2" s="1"/>
      <c r="B2" s="2" t="s">
        <v>1</v>
      </c>
      <c r="C2" s="2" t="s">
        <v>2</v>
      </c>
      <c r="D2" s="22" t="s">
        <v>3</v>
      </c>
      <c r="E2" s="22" t="s">
        <v>16</v>
      </c>
    </row>
    <row r="3" spans="1:9" ht="13.5" customHeight="1">
      <c r="A3" s="4" t="s">
        <v>32</v>
      </c>
      <c r="B3" s="3">
        <v>7.2271999999999998</v>
      </c>
      <c r="C3" s="3">
        <v>3.8420999999999998</v>
      </c>
      <c r="D3" s="3">
        <v>4.6017999999999999</v>
      </c>
      <c r="E3" s="32">
        <f t="shared" ref="E3:E22" si="0">SUM(B3:D3)</f>
        <v>15.671099999999999</v>
      </c>
      <c r="I3" s="40"/>
    </row>
    <row r="4" spans="1:9">
      <c r="A4" s="4" t="s">
        <v>4</v>
      </c>
      <c r="B4" s="3">
        <v>7.2972999999999999</v>
      </c>
      <c r="C4" s="3">
        <v>3.8721000000000001</v>
      </c>
      <c r="D4" s="3">
        <v>4.5026000000000002</v>
      </c>
      <c r="E4" s="32">
        <f t="shared" si="0"/>
        <v>15.672000000000001</v>
      </c>
    </row>
    <row r="5" spans="1:9">
      <c r="A5" s="4" t="s">
        <v>5</v>
      </c>
      <c r="B5" s="3">
        <v>7.3642000000000003</v>
      </c>
      <c r="C5" s="3">
        <v>3.8487</v>
      </c>
      <c r="D5" s="3">
        <v>4.4180999999999999</v>
      </c>
      <c r="E5" s="32">
        <f t="shared" si="0"/>
        <v>15.631</v>
      </c>
    </row>
    <row r="6" spans="1:9">
      <c r="A6" s="4" t="s">
        <v>6</v>
      </c>
      <c r="B6" s="3">
        <v>7.3223000000000003</v>
      </c>
      <c r="C6" s="3">
        <v>3.9163000000000001</v>
      </c>
      <c r="D6" s="3">
        <v>4.2865000000000002</v>
      </c>
      <c r="E6" s="32">
        <f t="shared" si="0"/>
        <v>15.5251</v>
      </c>
    </row>
    <row r="7" spans="1:9">
      <c r="A7" s="4" t="s">
        <v>7</v>
      </c>
      <c r="B7" s="3">
        <v>7.3304</v>
      </c>
      <c r="C7" s="3">
        <v>3.9033000000000002</v>
      </c>
      <c r="D7" s="3">
        <v>4.2511999999999999</v>
      </c>
      <c r="E7" s="32">
        <f t="shared" si="0"/>
        <v>15.4849</v>
      </c>
    </row>
    <row r="8" spans="1:9">
      <c r="A8" s="4" t="s">
        <v>8</v>
      </c>
      <c r="B8" s="3">
        <v>7.2538999999999998</v>
      </c>
      <c r="C8" s="3">
        <v>3.9769000000000001</v>
      </c>
      <c r="D8" s="3">
        <v>4.2389999999999999</v>
      </c>
      <c r="E8" s="32">
        <f t="shared" si="0"/>
        <v>15.469799999999999</v>
      </c>
    </row>
    <row r="9" spans="1:9">
      <c r="A9" s="4" t="s">
        <v>9</v>
      </c>
      <c r="B9" s="3">
        <v>7.1929999999999996</v>
      </c>
      <c r="C9" s="3">
        <v>3.9243999999999999</v>
      </c>
      <c r="D9" s="3">
        <v>4.3284000000000002</v>
      </c>
      <c r="E9" s="32">
        <f t="shared" si="0"/>
        <v>15.4458</v>
      </c>
    </row>
    <row r="10" spans="1:9">
      <c r="A10" s="4" t="s">
        <v>10</v>
      </c>
      <c r="B10" s="3">
        <v>7.0796999999999999</v>
      </c>
      <c r="C10" s="3">
        <v>3.9617</v>
      </c>
      <c r="D10" s="3">
        <v>4.3265000000000002</v>
      </c>
      <c r="E10" s="32">
        <f t="shared" si="0"/>
        <v>15.367899999999999</v>
      </c>
    </row>
    <row r="11" spans="1:9">
      <c r="A11" s="4" t="s">
        <v>11</v>
      </c>
      <c r="B11" s="3">
        <v>6.9664000000000001</v>
      </c>
      <c r="C11" s="3">
        <v>3.9359999999999999</v>
      </c>
      <c r="D11" s="3">
        <v>4.3956</v>
      </c>
      <c r="E11" s="32">
        <f t="shared" si="0"/>
        <v>15.298</v>
      </c>
    </row>
    <row r="12" spans="1:9">
      <c r="A12" s="4" t="s">
        <v>12</v>
      </c>
      <c r="B12" s="3">
        <v>6.8826999999999998</v>
      </c>
      <c r="C12" s="3">
        <v>3.9514999999999998</v>
      </c>
      <c r="D12" s="3">
        <v>4.3627000000000002</v>
      </c>
      <c r="E12" s="32">
        <f t="shared" si="0"/>
        <v>15.196899999999999</v>
      </c>
    </row>
    <row r="13" spans="1:9">
      <c r="A13" s="4" t="s">
        <v>13</v>
      </c>
      <c r="B13" s="3">
        <v>6.8045</v>
      </c>
      <c r="C13" s="3">
        <v>3.9039000000000001</v>
      </c>
      <c r="D13" s="3">
        <v>4.4339000000000004</v>
      </c>
      <c r="E13" s="32">
        <f t="shared" si="0"/>
        <v>15.142300000000002</v>
      </c>
    </row>
    <row r="14" spans="1:9">
      <c r="A14" s="4" t="s">
        <v>14</v>
      </c>
      <c r="B14" s="3">
        <v>6.7438000000000002</v>
      </c>
      <c r="C14" s="3">
        <v>3.7833999999999999</v>
      </c>
      <c r="D14" s="3">
        <v>4.3305999999999996</v>
      </c>
      <c r="E14" s="32">
        <f t="shared" si="0"/>
        <v>14.857800000000001</v>
      </c>
    </row>
    <row r="15" spans="1:9">
      <c r="A15" s="4" t="s">
        <v>15</v>
      </c>
      <c r="B15" s="3">
        <v>6.6921999999999997</v>
      </c>
      <c r="C15" s="3">
        <v>3.698</v>
      </c>
      <c r="D15" s="3">
        <v>4.3465999999999996</v>
      </c>
      <c r="E15" s="32">
        <f t="shared" si="0"/>
        <v>14.736799999999999</v>
      </c>
    </row>
    <row r="16" spans="1:9">
      <c r="A16" s="33" t="s">
        <v>17</v>
      </c>
      <c r="B16" s="6">
        <v>6.6608000000000001</v>
      </c>
      <c r="C16" s="6">
        <v>3.6314000000000002</v>
      </c>
      <c r="D16" s="6">
        <v>4.3277000000000001</v>
      </c>
      <c r="E16" s="34">
        <f t="shared" si="0"/>
        <v>14.619900000000001</v>
      </c>
      <c r="F16" s="31" t="s">
        <v>34</v>
      </c>
    </row>
    <row r="17" spans="1:9">
      <c r="A17" s="35" t="s">
        <v>18</v>
      </c>
      <c r="B17" s="7">
        <v>6.6383999999999999</v>
      </c>
      <c r="C17" s="7">
        <v>3.5718000000000001</v>
      </c>
      <c r="D17" s="7">
        <v>4.3212000000000002</v>
      </c>
      <c r="E17" s="32">
        <f t="shared" si="0"/>
        <v>14.531400000000001</v>
      </c>
    </row>
    <row r="18" spans="1:9">
      <c r="A18" s="36" t="s">
        <v>20</v>
      </c>
      <c r="B18" s="7">
        <v>6.5570000000000004</v>
      </c>
      <c r="C18" s="7">
        <v>3.5728</v>
      </c>
      <c r="D18" s="7">
        <v>4.242</v>
      </c>
      <c r="E18" s="32">
        <f t="shared" si="0"/>
        <v>14.3718</v>
      </c>
    </row>
    <row r="19" spans="1:9">
      <c r="A19" s="36" t="s">
        <v>19</v>
      </c>
      <c r="B19" s="7">
        <v>6.5034000000000001</v>
      </c>
      <c r="C19" s="7">
        <v>3.5619000000000001</v>
      </c>
      <c r="D19" s="7">
        <v>4.2239000000000004</v>
      </c>
      <c r="E19" s="32">
        <f t="shared" si="0"/>
        <v>14.289200000000001</v>
      </c>
    </row>
    <row r="20" spans="1:9">
      <c r="A20" s="36" t="s">
        <v>21</v>
      </c>
      <c r="B20" s="7">
        <v>6.4153000000000002</v>
      </c>
      <c r="C20" s="7">
        <v>3.5667</v>
      </c>
      <c r="D20" s="7">
        <v>4.1357999999999997</v>
      </c>
      <c r="E20" s="32">
        <f t="shared" si="0"/>
        <v>14.117799999999999</v>
      </c>
    </row>
    <row r="21" spans="1:9">
      <c r="A21" s="36" t="s">
        <v>30</v>
      </c>
      <c r="B21" s="7">
        <v>6.3441000000000001</v>
      </c>
      <c r="C21" s="7">
        <v>3.5247999999999999</v>
      </c>
      <c r="D21" s="7">
        <v>4.1578999999999997</v>
      </c>
      <c r="E21" s="32">
        <f t="shared" si="0"/>
        <v>14.0268</v>
      </c>
      <c r="G21" s="8"/>
    </row>
    <row r="22" spans="1:9">
      <c r="A22" s="36" t="s">
        <v>31</v>
      </c>
      <c r="B22" s="7">
        <v>6.2454999999999998</v>
      </c>
      <c r="C22" s="7">
        <v>3.4963000000000002</v>
      </c>
      <c r="D22" s="7">
        <v>4.1231</v>
      </c>
      <c r="E22" s="32">
        <f t="shared" si="0"/>
        <v>13.864899999999999</v>
      </c>
    </row>
    <row r="23" spans="1:9">
      <c r="A23" s="36" t="s">
        <v>33</v>
      </c>
      <c r="B23" s="7">
        <v>6.1223999999999998</v>
      </c>
      <c r="C23" s="7">
        <v>3.4567000000000001</v>
      </c>
      <c r="D23" s="7">
        <v>4.0873999999999997</v>
      </c>
      <c r="E23" s="32">
        <f>SUM(B23:D23)</f>
        <v>13.666499999999999</v>
      </c>
    </row>
    <row r="29" spans="1:9">
      <c r="I29" s="40"/>
    </row>
    <row r="30" spans="1:9">
      <c r="B30" s="5"/>
      <c r="C30" s="5"/>
      <c r="D30" s="5"/>
    </row>
    <row r="31" spans="1:9">
      <c r="B31" s="5"/>
      <c r="C31" s="5"/>
      <c r="D31" s="5"/>
    </row>
    <row r="59" spans="2:4">
      <c r="B59" s="5"/>
      <c r="C59" s="5"/>
      <c r="D59" s="5"/>
    </row>
    <row r="60" spans="2:4">
      <c r="B60" s="5"/>
      <c r="C60" s="5"/>
      <c r="D60" s="5"/>
    </row>
    <row r="81" spans="1:4">
      <c r="A81" s="37"/>
      <c r="B81" s="38"/>
      <c r="C81" s="38"/>
      <c r="D81" s="38"/>
    </row>
    <row r="82" spans="1:4">
      <c r="A82" s="43" t="s">
        <v>0</v>
      </c>
      <c r="B82" s="43"/>
      <c r="C82" s="43"/>
      <c r="D82" s="43"/>
    </row>
    <row r="83" spans="1:4">
      <c r="A83" s="39"/>
      <c r="B83" s="39"/>
      <c r="C83" s="39"/>
      <c r="D83" s="39"/>
    </row>
    <row r="85" spans="1:4" ht="14.25" customHeight="1"/>
  </sheetData>
  <mergeCells count="1">
    <mergeCell ref="A82:D82"/>
  </mergeCells>
  <phoneticPr fontId="3"/>
  <pageMargins left="0.75" right="0.75" top="1" bottom="1" header="0.51200000000000001" footer="0.51200000000000001"/>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FC035-2D1C-4AEC-89CB-25DFB5CC53C2}">
  <dimension ref="A1:F28"/>
  <sheetViews>
    <sheetView workbookViewId="0">
      <pane xSplit="1" ySplit="3" topLeftCell="B4" activePane="bottomRight" state="frozen"/>
      <selection pane="topRight" activeCell="B1" sqref="B1"/>
      <selection pane="bottomLeft" activeCell="A4" sqref="A4"/>
      <selection pane="bottomRight"/>
    </sheetView>
  </sheetViews>
  <sheetFormatPr defaultRowHeight="13.5"/>
  <cols>
    <col min="1" max="1" width="10.75" style="27" customWidth="1"/>
    <col min="2" max="4" width="4.25" style="23" customWidth="1"/>
    <col min="5" max="16384" width="9" style="17"/>
  </cols>
  <sheetData>
    <row r="1" spans="1:6">
      <c r="A1" s="9" t="s">
        <v>36</v>
      </c>
    </row>
    <row r="2" spans="1:6">
      <c r="A2" s="24" t="s">
        <v>43</v>
      </c>
      <c r="B2" s="24"/>
      <c r="C2" s="24"/>
    </row>
    <row r="3" spans="1:6">
      <c r="A3" s="28" t="s">
        <v>22</v>
      </c>
      <c r="B3" s="28" t="s">
        <v>23</v>
      </c>
      <c r="C3" s="28" t="s">
        <v>24</v>
      </c>
      <c r="D3" s="28" t="s">
        <v>45</v>
      </c>
    </row>
    <row r="4" spans="1:6">
      <c r="A4" s="18" t="s">
        <v>32</v>
      </c>
      <c r="B4" s="25">
        <v>7.093</v>
      </c>
      <c r="C4" s="25">
        <v>5.992</v>
      </c>
      <c r="D4" s="25">
        <v>13.085000000000001</v>
      </c>
    </row>
    <row r="5" spans="1:6">
      <c r="A5" s="18" t="s">
        <v>4</v>
      </c>
      <c r="B5" s="25">
        <v>7.1555999999999997</v>
      </c>
      <c r="C5" s="25">
        <v>6.0057</v>
      </c>
      <c r="D5" s="25">
        <v>13.161300000000001</v>
      </c>
      <c r="F5" s="40"/>
    </row>
    <row r="6" spans="1:6">
      <c r="A6" s="18" t="s">
        <v>5</v>
      </c>
      <c r="B6" s="25">
        <v>7.2660999999999998</v>
      </c>
      <c r="C6" s="25">
        <v>5.9977999999999998</v>
      </c>
      <c r="D6" s="25">
        <v>13.2639</v>
      </c>
    </row>
    <row r="7" spans="1:6">
      <c r="A7" s="18" t="s">
        <v>6</v>
      </c>
      <c r="B7" s="25">
        <v>7.2668999999999997</v>
      </c>
      <c r="C7" s="25">
        <v>6.0255999999999998</v>
      </c>
      <c r="D7" s="25">
        <v>13.2925</v>
      </c>
    </row>
    <row r="8" spans="1:6">
      <c r="A8" s="18" t="s">
        <v>7</v>
      </c>
      <c r="B8" s="25">
        <v>7.2778</v>
      </c>
      <c r="C8" s="25">
        <v>6.0118999999999998</v>
      </c>
      <c r="D8" s="25">
        <v>13.2897</v>
      </c>
    </row>
    <row r="9" spans="1:6">
      <c r="A9" s="18" t="s">
        <v>8</v>
      </c>
      <c r="B9" s="25">
        <v>7.3082000000000003</v>
      </c>
      <c r="C9" s="25">
        <v>6.0994000000000002</v>
      </c>
      <c r="D9" s="25">
        <v>13.4076</v>
      </c>
    </row>
    <row r="10" spans="1:6">
      <c r="A10" s="18" t="s">
        <v>9</v>
      </c>
      <c r="B10" s="25">
        <v>7.3274999999999997</v>
      </c>
      <c r="C10" s="25">
        <v>6.1963999999999997</v>
      </c>
      <c r="D10" s="25">
        <v>13.523899999999999</v>
      </c>
    </row>
    <row r="11" spans="1:6">
      <c r="A11" s="18" t="s">
        <v>10</v>
      </c>
      <c r="B11" s="25">
        <v>7.2850999999999999</v>
      </c>
      <c r="C11" s="25">
        <v>6.2325999999999997</v>
      </c>
      <c r="D11" s="25">
        <v>13.5177</v>
      </c>
    </row>
    <row r="12" spans="1:6">
      <c r="A12" s="18" t="s">
        <v>11</v>
      </c>
      <c r="B12" s="25">
        <v>7.2892000000000001</v>
      </c>
      <c r="C12" s="25">
        <v>6.3151000000000002</v>
      </c>
      <c r="D12" s="25">
        <v>13.6043</v>
      </c>
    </row>
    <row r="13" spans="1:6">
      <c r="A13" s="18" t="s">
        <v>12</v>
      </c>
      <c r="B13" s="25">
        <v>7.6753</v>
      </c>
      <c r="C13" s="25">
        <v>6.6418999999999997</v>
      </c>
      <c r="D13" s="25">
        <v>14.3172</v>
      </c>
    </row>
    <row r="14" spans="1:6" s="26" customFormat="1">
      <c r="A14" s="18" t="s">
        <v>13</v>
      </c>
      <c r="B14" s="25">
        <v>7.6215000000000002</v>
      </c>
      <c r="C14" s="25">
        <v>6.6931000000000003</v>
      </c>
      <c r="D14" s="25">
        <v>14.3146</v>
      </c>
    </row>
    <row r="15" spans="1:6">
      <c r="A15" s="18" t="s">
        <v>14</v>
      </c>
      <c r="B15" s="25">
        <v>7.5179</v>
      </c>
      <c r="C15" s="25">
        <v>6.6769999999999996</v>
      </c>
      <c r="D15" s="25">
        <v>14.194900000000001</v>
      </c>
    </row>
    <row r="16" spans="1:6" s="26" customFormat="1">
      <c r="A16" s="18" t="s">
        <v>15</v>
      </c>
      <c r="B16" s="25">
        <v>7.5797999999999996</v>
      </c>
      <c r="C16" s="25">
        <v>6.8192000000000004</v>
      </c>
      <c r="D16" s="25">
        <v>14.399000000000001</v>
      </c>
    </row>
    <row r="17" spans="1:6">
      <c r="A17" s="18" t="s">
        <v>25</v>
      </c>
      <c r="B17" s="25">
        <v>7.5815999999999999</v>
      </c>
      <c r="C17" s="25">
        <v>6.8266</v>
      </c>
      <c r="D17" s="25">
        <v>14.408200000000001</v>
      </c>
    </row>
    <row r="18" spans="1:6">
      <c r="A18" s="18" t="s">
        <v>26</v>
      </c>
      <c r="B18" s="25">
        <v>7.5625</v>
      </c>
      <c r="C18" s="25">
        <v>6.8532000000000002</v>
      </c>
      <c r="D18" s="25">
        <v>14.415699999999999</v>
      </c>
    </row>
    <row r="19" spans="1:6">
      <c r="A19" s="18" t="s">
        <v>27</v>
      </c>
      <c r="B19" s="25">
        <v>7.5538999999999996</v>
      </c>
      <c r="C19" s="25">
        <v>6.9173999999999998</v>
      </c>
      <c r="D19" s="25">
        <f t="shared" ref="D19:D24" si="0">B19+C19</f>
        <v>14.471299999999999</v>
      </c>
    </row>
    <row r="20" spans="1:6" s="26" customFormat="1">
      <c r="A20" s="18" t="s">
        <v>28</v>
      </c>
      <c r="B20" s="25">
        <v>7.5768000000000004</v>
      </c>
      <c r="C20" s="25">
        <v>6.8992000000000004</v>
      </c>
      <c r="D20" s="25">
        <f t="shared" si="0"/>
        <v>14.476000000000001</v>
      </c>
    </row>
    <row r="21" spans="1:6">
      <c r="A21" s="18" t="s">
        <v>21</v>
      </c>
      <c r="B21" s="25">
        <v>7.6285999999999996</v>
      </c>
      <c r="C21" s="25">
        <v>6.9370000000000003</v>
      </c>
      <c r="D21" s="25">
        <f t="shared" si="0"/>
        <v>14.5656</v>
      </c>
    </row>
    <row r="22" spans="1:6">
      <c r="A22" s="18" t="s">
        <v>30</v>
      </c>
      <c r="B22" s="25">
        <v>7.7694999999999999</v>
      </c>
      <c r="C22" s="25">
        <v>7.0620000000000003</v>
      </c>
      <c r="D22" s="25">
        <f t="shared" si="0"/>
        <v>14.8315</v>
      </c>
    </row>
    <row r="23" spans="1:6">
      <c r="A23" s="18" t="s">
        <v>31</v>
      </c>
      <c r="B23" s="25">
        <v>7.9002999999999997</v>
      </c>
      <c r="C23" s="25">
        <v>7.1989999999999998</v>
      </c>
      <c r="D23" s="25">
        <f t="shared" si="0"/>
        <v>15.099299999999999</v>
      </c>
    </row>
    <row r="24" spans="1:6">
      <c r="A24" s="18" t="s">
        <v>33</v>
      </c>
      <c r="B24" s="25">
        <v>7.9775999999999998</v>
      </c>
      <c r="C24" s="25">
        <v>7.2633000000000001</v>
      </c>
      <c r="D24" s="25">
        <f t="shared" si="0"/>
        <v>15.2409</v>
      </c>
    </row>
    <row r="28" spans="1:6">
      <c r="F28" s="40"/>
    </row>
  </sheetData>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5A7F-D394-4C7C-9795-14D06639664C}">
  <dimension ref="A1:F30"/>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3.5"/>
  <cols>
    <col min="1" max="1" width="10.75" style="19" customWidth="1"/>
    <col min="2" max="4" width="3.75" style="10" bestFit="1" customWidth="1"/>
    <col min="5" max="16384" width="9" style="11"/>
  </cols>
  <sheetData>
    <row r="1" spans="1:6" s="17" customFormat="1">
      <c r="A1" s="9" t="s">
        <v>41</v>
      </c>
      <c r="B1" s="20"/>
      <c r="C1" s="20"/>
      <c r="D1" s="21"/>
    </row>
    <row r="2" spans="1:6">
      <c r="A2" s="12" t="s">
        <v>44</v>
      </c>
      <c r="B2" s="12"/>
      <c r="C2" s="12"/>
      <c r="D2" s="21"/>
    </row>
    <row r="3" spans="1:6">
      <c r="A3" s="29" t="s">
        <v>22</v>
      </c>
      <c r="B3" s="29" t="s">
        <v>23</v>
      </c>
      <c r="C3" s="29" t="s">
        <v>24</v>
      </c>
      <c r="D3" s="28" t="s">
        <v>45</v>
      </c>
    </row>
    <row r="4" spans="1:6">
      <c r="A4" s="13" t="s">
        <v>32</v>
      </c>
      <c r="B4" s="14">
        <v>0.83399999999999996</v>
      </c>
      <c r="C4" s="14">
        <v>6.452</v>
      </c>
      <c r="D4" s="14">
        <v>7.2859999999999996</v>
      </c>
    </row>
    <row r="5" spans="1:6">
      <c r="A5" s="13" t="s">
        <v>4</v>
      </c>
      <c r="B5" s="14">
        <v>0.78400000000000003</v>
      </c>
      <c r="C5" s="14">
        <v>6.0330000000000004</v>
      </c>
      <c r="D5" s="14">
        <v>6.8170000000000002</v>
      </c>
      <c r="F5" s="40"/>
    </row>
    <row r="6" spans="1:6">
      <c r="A6" s="13" t="s">
        <v>5</v>
      </c>
      <c r="B6" s="14">
        <v>0.68799999999999994</v>
      </c>
      <c r="C6" s="14">
        <v>5.681</v>
      </c>
      <c r="D6" s="14">
        <v>6.3689999999999998</v>
      </c>
    </row>
    <row r="7" spans="1:6">
      <c r="A7" s="13" t="s">
        <v>6</v>
      </c>
      <c r="B7" s="14">
        <v>0.56899999999999995</v>
      </c>
      <c r="C7" s="14">
        <v>5.3540000000000001</v>
      </c>
      <c r="D7" s="14">
        <v>5.923</v>
      </c>
    </row>
    <row r="8" spans="1:6">
      <c r="A8" s="13" t="s">
        <v>7</v>
      </c>
      <c r="B8" s="14">
        <v>0.56699999999999995</v>
      </c>
      <c r="C8" s="14">
        <v>5.0449999999999999</v>
      </c>
      <c r="D8" s="14">
        <v>5.6120000000000001</v>
      </c>
    </row>
    <row r="9" spans="1:6">
      <c r="A9" s="13" t="s">
        <v>8</v>
      </c>
      <c r="B9" s="14">
        <v>0.54</v>
      </c>
      <c r="C9" s="14">
        <v>4.6210000000000004</v>
      </c>
      <c r="D9" s="14">
        <v>5.1610000000000005</v>
      </c>
    </row>
    <row r="10" spans="1:6">
      <c r="A10" s="13" t="s">
        <v>29</v>
      </c>
      <c r="B10" s="14">
        <v>0.50600000000000001</v>
      </c>
      <c r="C10" s="14">
        <v>4.2709999999999999</v>
      </c>
      <c r="D10" s="14">
        <v>4.7770000000000001</v>
      </c>
    </row>
    <row r="11" spans="1:6">
      <c r="A11" s="13" t="s">
        <v>10</v>
      </c>
      <c r="B11" s="14">
        <v>0.46</v>
      </c>
      <c r="C11" s="14">
        <v>3.633</v>
      </c>
      <c r="D11" s="14">
        <v>4.093</v>
      </c>
    </row>
    <row r="12" spans="1:6">
      <c r="A12" s="13" t="s">
        <v>11</v>
      </c>
      <c r="B12" s="14">
        <v>0.42</v>
      </c>
      <c r="C12" s="14">
        <v>3.036</v>
      </c>
      <c r="D12" s="14">
        <v>3.456</v>
      </c>
    </row>
    <row r="13" spans="1:6">
      <c r="A13" s="13" t="s">
        <v>12</v>
      </c>
      <c r="B13" s="14">
        <v>0.38100000000000001</v>
      </c>
      <c r="C13" s="14">
        <v>2.9750000000000001</v>
      </c>
      <c r="D13" s="14">
        <v>3.3559999999999999</v>
      </c>
    </row>
    <row r="14" spans="1:6">
      <c r="A14" s="13" t="s">
        <v>13</v>
      </c>
      <c r="B14" s="14">
        <v>0.39300000000000002</v>
      </c>
      <c r="C14" s="14">
        <v>3.194</v>
      </c>
      <c r="D14" s="14">
        <v>3.5869999999999997</v>
      </c>
    </row>
    <row r="15" spans="1:6">
      <c r="A15" s="13" t="s">
        <v>14</v>
      </c>
      <c r="B15" s="14">
        <v>0.46800000000000003</v>
      </c>
      <c r="C15" s="14">
        <v>2.95</v>
      </c>
      <c r="D15" s="14">
        <v>3.4180000000000001</v>
      </c>
    </row>
    <row r="16" spans="1:6">
      <c r="A16" s="13" t="s">
        <v>15</v>
      </c>
      <c r="B16" s="14">
        <v>0.47899999999999998</v>
      </c>
      <c r="C16" s="14">
        <v>2.6680000000000001</v>
      </c>
      <c r="D16" s="14">
        <v>3.1470000000000002</v>
      </c>
    </row>
    <row r="17" spans="1:6" s="15" customFormat="1">
      <c r="A17" s="18" t="s">
        <v>17</v>
      </c>
      <c r="B17" s="14">
        <v>0.43</v>
      </c>
      <c r="C17" s="14">
        <v>2.5219999999999998</v>
      </c>
      <c r="D17" s="14">
        <v>2.952</v>
      </c>
    </row>
    <row r="18" spans="1:6">
      <c r="A18" s="18" t="s">
        <v>18</v>
      </c>
      <c r="B18" s="14">
        <v>0.39400000000000002</v>
      </c>
      <c r="C18" s="14">
        <v>2.448</v>
      </c>
      <c r="D18" s="14">
        <v>2.8420000000000001</v>
      </c>
    </row>
    <row r="19" spans="1:6" s="15" customFormat="1">
      <c r="A19" s="18" t="s">
        <v>27</v>
      </c>
      <c r="B19" s="14">
        <v>0.41199999999999998</v>
      </c>
      <c r="C19" s="14">
        <v>2.38</v>
      </c>
      <c r="D19" s="14">
        <f t="shared" ref="D19:D24" si="0">SUM(B19:C19)</f>
        <v>2.7919999999999998</v>
      </c>
    </row>
    <row r="20" spans="1:6" s="16" customFormat="1">
      <c r="A20" s="18" t="s">
        <v>19</v>
      </c>
      <c r="B20" s="14">
        <v>0.45700000000000002</v>
      </c>
      <c r="C20" s="14">
        <v>2.3109999999999999</v>
      </c>
      <c r="D20" s="14">
        <f t="shared" si="0"/>
        <v>2.7679999999999998</v>
      </c>
    </row>
    <row r="21" spans="1:6" s="17" customFormat="1">
      <c r="A21" s="18" t="s">
        <v>21</v>
      </c>
      <c r="B21" s="14">
        <v>0.44700000000000001</v>
      </c>
      <c r="C21" s="14">
        <v>2.1150000000000002</v>
      </c>
      <c r="D21" s="14">
        <f t="shared" si="0"/>
        <v>2.5620000000000003</v>
      </c>
    </row>
    <row r="22" spans="1:6">
      <c r="A22" s="18" t="s">
        <v>30</v>
      </c>
      <c r="B22" s="14">
        <v>0.42</v>
      </c>
      <c r="C22" s="14">
        <v>1.913</v>
      </c>
      <c r="D22" s="14">
        <f t="shared" si="0"/>
        <v>2.3330000000000002</v>
      </c>
    </row>
    <row r="23" spans="1:6" s="15" customFormat="1">
      <c r="A23" s="18" t="s">
        <v>31</v>
      </c>
      <c r="B23" s="14">
        <v>0.41599999999999998</v>
      </c>
      <c r="C23" s="14">
        <v>1.8109999999999999</v>
      </c>
      <c r="D23" s="14">
        <f t="shared" si="0"/>
        <v>2.2269999999999999</v>
      </c>
    </row>
    <row r="24" spans="1:6" s="16" customFormat="1">
      <c r="A24" s="18" t="s">
        <v>33</v>
      </c>
      <c r="B24" s="14">
        <v>0.34499999999999997</v>
      </c>
      <c r="C24" s="14">
        <v>1.6679999999999999</v>
      </c>
      <c r="D24" s="14">
        <f t="shared" si="0"/>
        <v>2.0129999999999999</v>
      </c>
    </row>
    <row r="25" spans="1:6" s="17" customFormat="1">
      <c r="A25" s="19"/>
      <c r="B25" s="10"/>
      <c r="C25" s="10"/>
      <c r="D25" s="10"/>
    </row>
    <row r="27" spans="1:6" s="17" customFormat="1">
      <c r="A27" s="19"/>
      <c r="B27" s="10"/>
      <c r="C27" s="10"/>
      <c r="D27" s="10"/>
    </row>
    <row r="29" spans="1:6">
      <c r="F29" s="40"/>
    </row>
    <row r="30" spans="1:6">
      <c r="F30" s="40"/>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目次</vt:lpstr>
      <vt:lpstr>小中高</vt:lpstr>
      <vt:lpstr>大学</vt:lpstr>
      <vt:lpstr>短大</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2018-07-20T05:54:16Z</cp:lastPrinted>
  <dcterms:created xsi:type="dcterms:W3CDTF">2018-07-19T07:47:49Z</dcterms:created>
  <dcterms:modified xsi:type="dcterms:W3CDTF">2026-03-25T02:40:01Z</dcterms:modified>
</cp:coreProperties>
</file>