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1370030000)\Kaiseki(X)\01_ホームページ\01_Homepage\Publish\Booklet\2025kari\"/>
    </mc:Choice>
  </mc:AlternateContent>
  <xr:revisionPtr revIDLastSave="0" documentId="13_ncr:1_{90F7F019-31FC-43A8-B3B3-B77130A996E9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目次" sheetId="31" r:id="rId1"/>
    <sheet name="人口世帯数推移" sheetId="5" r:id="rId2"/>
    <sheet name="人口推移（年齢3区分）" sheetId="9" r:id="rId3"/>
    <sheet name="年齢別人口" sheetId="14" r:id="rId4"/>
    <sheet name="年間出生数と合計特殊出生率" sheetId="16" r:id="rId5"/>
    <sheet name="行政区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4" l="1"/>
  <c r="C24" i="14"/>
  <c r="B14" i="18" l="1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4" i="14" l="1"/>
</calcChain>
</file>

<file path=xl/sharedStrings.xml><?xml version="1.0" encoding="utf-8"?>
<sst xmlns="http://schemas.openxmlformats.org/spreadsheetml/2006/main" count="109" uniqueCount="95">
  <si>
    <t>人口</t>
    <rPh sb="0" eb="2">
      <t>ジンコウ</t>
    </rPh>
    <phoneticPr fontId="20"/>
  </si>
  <si>
    <t>世帯数</t>
    <rPh sb="0" eb="3">
      <t>セタイスウ</t>
    </rPh>
    <phoneticPr fontId="20"/>
  </si>
  <si>
    <t>大正9 (1920)</t>
    <rPh sb="0" eb="2">
      <t>タイショウ</t>
    </rPh>
    <phoneticPr fontId="18"/>
  </si>
  <si>
    <t>14 (1925)</t>
    <phoneticPr fontId="18"/>
  </si>
  <si>
    <t>昭和5 (1930)</t>
    <rPh sb="0" eb="2">
      <t>ショウワ</t>
    </rPh>
    <phoneticPr fontId="18"/>
  </si>
  <si>
    <t>10 (1935)</t>
  </si>
  <si>
    <t>15 (1940)</t>
  </si>
  <si>
    <t>22 (1947)</t>
  </si>
  <si>
    <t>25 (1950)</t>
  </si>
  <si>
    <t>30 (1955)</t>
  </si>
  <si>
    <t>35 (1960)</t>
  </si>
  <si>
    <t>40 (1965)</t>
  </si>
  <si>
    <t>45 (1970)</t>
  </si>
  <si>
    <t>50 (1975)</t>
  </si>
  <si>
    <t>55 (1980)</t>
  </si>
  <si>
    <t>60 (1985)</t>
  </si>
  <si>
    <t>平成2 (1990)</t>
    <rPh sb="0" eb="2">
      <t>ヘイセイ</t>
    </rPh>
    <phoneticPr fontId="18"/>
  </si>
  <si>
    <t>7 (1995)</t>
  </si>
  <si>
    <t>12 (2000)</t>
  </si>
  <si>
    <t>17 (2005)</t>
  </si>
  <si>
    <t>22 (2010)</t>
  </si>
  <si>
    <t>27 (2015)</t>
    <phoneticPr fontId="18"/>
  </si>
  <si>
    <t>令和2 （2020）</t>
    <rPh sb="0" eb="2">
      <t>レイワ</t>
    </rPh>
    <phoneticPr fontId="18"/>
  </si>
  <si>
    <t>生産年齢人口（15歳から64歳まで）</t>
    <rPh sb="0" eb="2">
      <t>セイサン</t>
    </rPh>
    <rPh sb="2" eb="4">
      <t>ネンレイ</t>
    </rPh>
    <rPh sb="4" eb="6">
      <t>ジンコウ</t>
    </rPh>
    <rPh sb="9" eb="10">
      <t>サイ</t>
    </rPh>
    <rPh sb="14" eb="15">
      <t>サイ</t>
    </rPh>
    <phoneticPr fontId="1"/>
  </si>
  <si>
    <t>年少人口（15歳未満）</t>
    <rPh sb="0" eb="2">
      <t>ネンショウ</t>
    </rPh>
    <rPh sb="7" eb="8">
      <t>サイ</t>
    </rPh>
    <rPh sb="8" eb="10">
      <t>ミマン</t>
    </rPh>
    <phoneticPr fontId="1"/>
  </si>
  <si>
    <t>高齢者人口（65歳以上）</t>
    <rPh sb="0" eb="3">
      <t>コウレイシャ</t>
    </rPh>
    <rPh sb="8" eb="9">
      <t>サイ</t>
    </rPh>
    <rPh sb="9" eb="11">
      <t>イジョウ</t>
    </rPh>
    <phoneticPr fontId="1"/>
  </si>
  <si>
    <t>昭和22 (1947)</t>
    <rPh sb="0" eb="2">
      <t>ショウワ</t>
    </rPh>
    <phoneticPr fontId="18"/>
  </si>
  <si>
    <t>平成 2 (1990)</t>
    <rPh sb="0" eb="2">
      <t>ヘイセイ</t>
    </rPh>
    <phoneticPr fontId="18"/>
  </si>
  <si>
    <t>令和 2 (2020)</t>
    <rPh sb="0" eb="2">
      <t>レイワ</t>
    </rPh>
    <phoneticPr fontId="18"/>
  </si>
  <si>
    <t>年齢</t>
    <rPh sb="0" eb="2">
      <t>ネンレイ</t>
    </rPh>
    <phoneticPr fontId="20"/>
  </si>
  <si>
    <t>男性</t>
    <rPh sb="0" eb="2">
      <t>ダンセイ</t>
    </rPh>
    <phoneticPr fontId="20"/>
  </si>
  <si>
    <t>女性</t>
    <rPh sb="0" eb="2">
      <t>ジョセイ</t>
    </rPh>
    <phoneticPr fontId="20"/>
  </si>
  <si>
    <t>合計</t>
    <rPh sb="0" eb="2">
      <t>ゴウケイ</t>
    </rPh>
    <phoneticPr fontId="20"/>
  </si>
  <si>
    <t>　0～4歳</t>
    <rPh sb="4" eb="5">
      <t>サイ</t>
    </rPh>
    <phoneticPr fontId="18"/>
  </si>
  <si>
    <t>　5～9歳</t>
  </si>
  <si>
    <t xml:space="preserve"> 10～14歳</t>
    <phoneticPr fontId="18"/>
  </si>
  <si>
    <t xml:space="preserve"> 15～19歳</t>
  </si>
  <si>
    <t xml:space="preserve"> 20～24歳</t>
  </si>
  <si>
    <t xml:space="preserve"> 25～29歳</t>
  </si>
  <si>
    <t xml:space="preserve"> 30～34歳</t>
  </si>
  <si>
    <t xml:space="preserve"> 35～39歳</t>
  </si>
  <si>
    <t xml:space="preserve"> 40～44歳</t>
  </si>
  <si>
    <t xml:space="preserve"> 45～49歳</t>
  </si>
  <si>
    <t xml:space="preserve"> 50～54歳</t>
  </si>
  <si>
    <t xml:space="preserve"> 55～59歳</t>
  </si>
  <si>
    <t xml:space="preserve"> 60～64歳</t>
  </si>
  <si>
    <t xml:space="preserve"> 65～69歳</t>
  </si>
  <si>
    <t xml:space="preserve"> 70～74歳</t>
  </si>
  <si>
    <t xml:space="preserve"> 75～79歳</t>
  </si>
  <si>
    <t xml:space="preserve"> 80～84歳</t>
  </si>
  <si>
    <t xml:space="preserve"> 85～89歳</t>
  </si>
  <si>
    <t xml:space="preserve"> 90～94歳</t>
  </si>
  <si>
    <t xml:space="preserve"> 95～99歳</t>
  </si>
  <si>
    <t>100歳以上</t>
    <rPh sb="4" eb="6">
      <t>イジョウ</t>
    </rPh>
    <phoneticPr fontId="18"/>
  </si>
  <si>
    <t>年次</t>
  </si>
  <si>
    <t>合計特殊出生率</t>
    <phoneticPr fontId="18"/>
  </si>
  <si>
    <t>昭和45
(1970)</t>
    <phoneticPr fontId="1"/>
  </si>
  <si>
    <t>50
(1975)</t>
    <phoneticPr fontId="18"/>
  </si>
  <si>
    <t>55
(1980)</t>
    <phoneticPr fontId="18"/>
  </si>
  <si>
    <t>60
(1985)</t>
    <phoneticPr fontId="18"/>
  </si>
  <si>
    <t>平成2
(1990)</t>
    <rPh sb="0" eb="2">
      <t>ヘイセイ</t>
    </rPh>
    <phoneticPr fontId="18"/>
  </si>
  <si>
    <t>7
(1995)</t>
    <phoneticPr fontId="18"/>
  </si>
  <si>
    <t>12
(2000)</t>
    <phoneticPr fontId="18"/>
  </si>
  <si>
    <t>17
(2005)</t>
    <phoneticPr fontId="18"/>
  </si>
  <si>
    <t>22
(2010)</t>
    <phoneticPr fontId="18"/>
  </si>
  <si>
    <t>27
(2015)</t>
    <phoneticPr fontId="18"/>
  </si>
  <si>
    <t>令和2
(2020)</t>
    <rPh sb="0" eb="2">
      <t>レイワ</t>
    </rPh>
    <phoneticPr fontId="18"/>
  </si>
  <si>
    <t>北区</t>
    <rPh sb="0" eb="1">
      <t>キタ</t>
    </rPh>
    <rPh sb="1" eb="2">
      <t>ク</t>
    </rPh>
    <phoneticPr fontId="20"/>
  </si>
  <si>
    <t>上京区</t>
    <rPh sb="0" eb="3">
      <t>カミギョウク</t>
    </rPh>
    <phoneticPr fontId="20"/>
  </si>
  <si>
    <t>左京区</t>
    <rPh sb="0" eb="3">
      <t>サキョウク</t>
    </rPh>
    <phoneticPr fontId="20"/>
  </si>
  <si>
    <t>中京区</t>
    <rPh sb="0" eb="3">
      <t>ナカギョウク</t>
    </rPh>
    <phoneticPr fontId="20"/>
  </si>
  <si>
    <t>東山区</t>
    <rPh sb="0" eb="3">
      <t>ヒガシヤマク</t>
    </rPh>
    <phoneticPr fontId="20"/>
  </si>
  <si>
    <t>山科区</t>
    <rPh sb="0" eb="3">
      <t>ヤマシナク</t>
    </rPh>
    <phoneticPr fontId="20"/>
  </si>
  <si>
    <t>下京区</t>
    <rPh sb="0" eb="3">
      <t>シモギョウク</t>
    </rPh>
    <phoneticPr fontId="20"/>
  </si>
  <si>
    <t>南区</t>
    <rPh sb="0" eb="1">
      <t>ミナミ</t>
    </rPh>
    <rPh sb="1" eb="2">
      <t>ク</t>
    </rPh>
    <phoneticPr fontId="20"/>
  </si>
  <si>
    <t>右京区</t>
    <rPh sb="0" eb="3">
      <t>ウキョウク</t>
    </rPh>
    <phoneticPr fontId="20"/>
  </si>
  <si>
    <t>西京区</t>
    <rPh sb="0" eb="3">
      <t>ニシキョウク</t>
    </rPh>
    <phoneticPr fontId="20"/>
  </si>
  <si>
    <t>伏見区</t>
    <rPh sb="0" eb="2">
      <t>フシミ</t>
    </rPh>
    <rPh sb="2" eb="3">
      <t>ク</t>
    </rPh>
    <phoneticPr fontId="20"/>
  </si>
  <si>
    <t>7 （2025）</t>
    <phoneticPr fontId="18"/>
  </si>
  <si>
    <t>7 (2025)</t>
    <phoneticPr fontId="18"/>
  </si>
  <si>
    <t>6
(2024)</t>
    <phoneticPr fontId="18"/>
  </si>
  <si>
    <t>とうけいでみるきょうと</t>
    <phoneticPr fontId="30"/>
  </si>
  <si>
    <t>人口世帯数推移</t>
  </si>
  <si>
    <t>人口推移（年齢3区分）</t>
  </si>
  <si>
    <t>←令和4（2022）年版から国の不詳補完数値を採用。以前は、本市独自年齢不詳按分後の数値を採用。</t>
    <rPh sb="1" eb="3">
      <t>レイワ</t>
    </rPh>
    <rPh sb="10" eb="11">
      <t>ネン</t>
    </rPh>
    <rPh sb="11" eb="12">
      <t>バン</t>
    </rPh>
    <rPh sb="14" eb="15">
      <t>クニ</t>
    </rPh>
    <rPh sb="16" eb="18">
      <t>フショウ</t>
    </rPh>
    <rPh sb="18" eb="20">
      <t>ホカン</t>
    </rPh>
    <rPh sb="20" eb="22">
      <t>スウチ</t>
    </rPh>
    <rPh sb="23" eb="25">
      <t>サイヨウ</t>
    </rPh>
    <rPh sb="26" eb="28">
      <t>イゼン</t>
    </rPh>
    <rPh sb="30" eb="32">
      <t>ホンシ</t>
    </rPh>
    <rPh sb="32" eb="34">
      <t>ドクジ</t>
    </rPh>
    <rPh sb="34" eb="36">
      <t>ネンレイ</t>
    </rPh>
    <rPh sb="36" eb="38">
      <t>フショウ</t>
    </rPh>
    <rPh sb="38" eb="40">
      <t>アンブン</t>
    </rPh>
    <rPh sb="40" eb="41">
      <t>アト</t>
    </rPh>
    <rPh sb="42" eb="44">
      <t>スウチ</t>
    </rPh>
    <rPh sb="45" eb="47">
      <t>サイヨウ</t>
    </rPh>
    <phoneticPr fontId="18"/>
  </si>
  <si>
    <t>年齢別人口</t>
  </si>
  <si>
    <t>行政区別人口</t>
    <rPh sb="3" eb="4">
      <t>ベツ</t>
    </rPh>
    <rPh sb="4" eb="6">
      <t>ジンコウ</t>
    </rPh>
    <phoneticPr fontId="18"/>
  </si>
  <si>
    <t>03_人口</t>
    <phoneticPr fontId="18"/>
  </si>
  <si>
    <t>行政区</t>
    <phoneticPr fontId="20"/>
  </si>
  <si>
    <t>年間出生数と合計特殊出生率</t>
    <rPh sb="0" eb="5">
      <t>ネンカンシュッショウスウ</t>
    </rPh>
    <rPh sb="6" eb="13">
      <t>ゴウケイトクシュシュッショウリツ</t>
    </rPh>
    <phoneticPr fontId="18"/>
  </si>
  <si>
    <t>世帯数及び人口の推移（万人、万世帯）</t>
    <rPh sb="0" eb="3">
      <t>セタイスウ</t>
    </rPh>
    <rPh sb="3" eb="4">
      <t>オヨ</t>
    </rPh>
    <rPh sb="5" eb="7">
      <t>ジンコウ</t>
    </rPh>
    <rPh sb="8" eb="10">
      <t>スイイ</t>
    </rPh>
    <rPh sb="11" eb="13">
      <t>マンニン</t>
    </rPh>
    <rPh sb="14" eb="15">
      <t>マン</t>
    </rPh>
    <rPh sb="15" eb="17">
      <t>セタイ</t>
    </rPh>
    <phoneticPr fontId="20"/>
  </si>
  <si>
    <t>年齢３区分別人口の推移（％）</t>
    <rPh sb="0" eb="2">
      <t>ネンレイ</t>
    </rPh>
    <rPh sb="3" eb="5">
      <t>クブン</t>
    </rPh>
    <rPh sb="5" eb="6">
      <t>ベツ</t>
    </rPh>
    <rPh sb="6" eb="8">
      <t>ジンコウ</t>
    </rPh>
    <rPh sb="9" eb="11">
      <t>スイイ</t>
    </rPh>
    <phoneticPr fontId="20"/>
  </si>
  <si>
    <t>年齢別人口（人）</t>
    <rPh sb="0" eb="2">
      <t>ネンレイ</t>
    </rPh>
    <rPh sb="2" eb="3">
      <t>ベツ</t>
    </rPh>
    <rPh sb="3" eb="5">
      <t>ジンコウ</t>
    </rPh>
    <rPh sb="6" eb="7">
      <t>ニン</t>
    </rPh>
    <phoneticPr fontId="18"/>
  </si>
  <si>
    <t>出生数（人）</t>
    <rPh sb="4" eb="5">
      <t>ニン</t>
    </rPh>
    <phoneticPr fontId="18"/>
  </si>
  <si>
    <t>行政区別人口（人）</t>
    <rPh sb="7" eb="8">
      <t>ニン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</si>
</sst>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&quot;△ &quot;#,##0.0"/>
  </numFmts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ＦＡ 明朝"/>
      <family val="1"/>
      <charset val="128"/>
    </font>
    <font>
      <sz val="10.5"/>
      <color theme="1"/>
      <name val="Century"/>
      <family val="1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21" fillId="0" borderId="0" applyFont="0" applyFill="0" applyBorder="0" applyAlignment="0" applyProtection="0"/>
    <xf numFmtId="0" fontId="21" fillId="0" borderId="0"/>
    <xf numFmtId="38" fontId="21" fillId="0" borderId="0" applyFont="0" applyFill="0" applyBorder="0" applyAlignment="0" applyProtection="0"/>
    <xf numFmtId="0" fontId="21" fillId="0" borderId="0">
      <alignment vertical="center"/>
    </xf>
    <xf numFmtId="0" fontId="24" fillId="0" borderId="0"/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2" fillId="33" borderId="0" xfId="44" applyFont="1" applyFill="1" applyAlignment="1">
      <alignment vertical="center"/>
    </xf>
    <xf numFmtId="0" fontId="22" fillId="33" borderId="10" xfId="44" applyFont="1" applyFill="1" applyBorder="1" applyAlignment="1">
      <alignment vertical="center"/>
    </xf>
    <xf numFmtId="0" fontId="21" fillId="0" borderId="12" xfId="44" applyBorder="1" applyAlignment="1">
      <alignment vertical="center"/>
    </xf>
    <xf numFmtId="0" fontId="21" fillId="0" borderId="10" xfId="44" applyBorder="1" applyAlignment="1">
      <alignment vertical="center" wrapText="1"/>
    </xf>
    <xf numFmtId="0" fontId="21" fillId="0" borderId="10" xfId="44" applyBorder="1" applyAlignment="1">
      <alignment horizontal="right" vertical="center"/>
    </xf>
    <xf numFmtId="176" fontId="21" fillId="0" borderId="10" xfId="44" applyNumberFormat="1" applyBorder="1" applyAlignment="1">
      <alignment vertical="center"/>
    </xf>
    <xf numFmtId="176" fontId="0" fillId="0" borderId="10" xfId="0" applyNumberFormat="1" applyBorder="1">
      <alignment vertical="center"/>
    </xf>
    <xf numFmtId="0" fontId="19" fillId="0" borderId="10" xfId="42" applyBorder="1">
      <alignment vertical="center"/>
    </xf>
    <xf numFmtId="0" fontId="19" fillId="0" borderId="0" xfId="42">
      <alignment vertical="center"/>
    </xf>
    <xf numFmtId="49" fontId="19" fillId="0" borderId="10" xfId="42" applyNumberFormat="1" applyBorder="1" applyAlignment="1">
      <alignment horizontal="left" vertical="center"/>
    </xf>
    <xf numFmtId="38" fontId="19" fillId="0" borderId="10" xfId="50" applyFont="1" applyBorder="1">
      <alignment vertical="center"/>
    </xf>
    <xf numFmtId="38" fontId="19" fillId="0" borderId="0" xfId="42" applyNumberFormat="1">
      <alignment vertical="center"/>
    </xf>
    <xf numFmtId="38" fontId="19" fillId="0" borderId="0" xfId="50" applyFont="1">
      <alignment vertical="center"/>
    </xf>
    <xf numFmtId="0" fontId="0" fillId="34" borderId="10" xfId="0" applyFill="1" applyBorder="1" applyAlignment="1">
      <alignment horizontal="left" vertical="center"/>
    </xf>
    <xf numFmtId="0" fontId="19" fillId="34" borderId="10" xfId="42" applyFill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40" fontId="0" fillId="0" borderId="10" xfId="50" applyNumberFormat="1" applyFont="1" applyBorder="1">
      <alignment vertical="center"/>
    </xf>
    <xf numFmtId="0" fontId="22" fillId="33" borderId="0" xfId="54" applyFont="1" applyFill="1">
      <alignment vertical="center"/>
    </xf>
    <xf numFmtId="0" fontId="21" fillId="0" borderId="11" xfId="44" applyBorder="1" applyAlignment="1">
      <alignment vertical="center"/>
    </xf>
    <xf numFmtId="0" fontId="21" fillId="0" borderId="10" xfId="44" applyBorder="1" applyAlignment="1">
      <alignment horizontal="left" vertical="center"/>
    </xf>
    <xf numFmtId="38" fontId="21" fillId="0" borderId="10" xfId="50" applyFont="1" applyBorder="1" applyAlignment="1">
      <alignment vertical="center"/>
    </xf>
    <xf numFmtId="0" fontId="25" fillId="0" borderId="0" xfId="0" applyFont="1" applyAlignment="1">
      <alignment horizontal="justify" vertical="center"/>
    </xf>
    <xf numFmtId="0" fontId="21" fillId="0" borderId="13" xfId="44" applyBorder="1" applyAlignment="1">
      <alignment horizontal="left" vertical="center"/>
    </xf>
    <xf numFmtId="38" fontId="21" fillId="0" borderId="13" xfId="50" applyFont="1" applyBorder="1" applyAlignment="1">
      <alignment vertical="center"/>
    </xf>
    <xf numFmtId="38" fontId="0" fillId="0" borderId="0" xfId="0" applyNumberFormat="1">
      <alignment vertical="center"/>
    </xf>
    <xf numFmtId="0" fontId="27" fillId="0" borderId="0" xfId="0" applyFont="1">
      <alignment vertical="center"/>
    </xf>
    <xf numFmtId="1" fontId="27" fillId="0" borderId="0" xfId="0" applyNumberFormat="1" applyFont="1">
      <alignment vertical="center"/>
    </xf>
    <xf numFmtId="0" fontId="28" fillId="33" borderId="0" xfId="44" applyFont="1" applyFill="1" applyAlignment="1">
      <alignment vertical="center"/>
    </xf>
    <xf numFmtId="0" fontId="23" fillId="0" borderId="10" xfId="44" applyFont="1" applyBorder="1" applyAlignment="1">
      <alignment vertical="center"/>
    </xf>
    <xf numFmtId="0" fontId="23" fillId="0" borderId="10" xfId="44" applyFont="1" applyBorder="1" applyAlignment="1">
      <alignment horizontal="right" vertical="center"/>
    </xf>
    <xf numFmtId="1" fontId="23" fillId="0" borderId="10" xfId="44" applyNumberFormat="1" applyFont="1" applyBorder="1" applyAlignment="1">
      <alignment vertical="center"/>
    </xf>
    <xf numFmtId="1" fontId="29" fillId="0" borderId="10" xfId="0" applyNumberFormat="1" applyFont="1" applyBorder="1">
      <alignment vertical="center"/>
    </xf>
    <xf numFmtId="0" fontId="23" fillId="0" borderId="10" xfId="44" applyFont="1" applyBorder="1" applyAlignment="1">
      <alignment horizontal="center" vertical="center"/>
    </xf>
    <xf numFmtId="0" fontId="29" fillId="0" borderId="0" xfId="0" applyFont="1">
      <alignment vertical="center"/>
    </xf>
    <xf numFmtId="177" fontId="26" fillId="0" borderId="0" xfId="0" quotePrefix="1" applyNumberFormat="1" applyFont="1">
      <alignment vertical="center"/>
    </xf>
    <xf numFmtId="0" fontId="31" fillId="0" borderId="0" xfId="55">
      <alignment vertical="center"/>
    </xf>
    <xf numFmtId="0" fontId="21" fillId="35" borderId="10" xfId="44" applyFill="1" applyBorder="1" applyAlignment="1">
      <alignment vertical="center"/>
    </xf>
  </cellXfs>
  <cellStyles count="5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53" xr:uid="{EE2DDB72-71C4-48FD-9CBC-32519E8683ED}"/>
    <cellStyle name="ハイパーリンク" xfId="55" builtinId="8"/>
    <cellStyle name="ハイパーリンク 2" xfId="56" xr:uid="{257D1D55-E222-4637-BAA9-5DE5D2667744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50" builtinId="6"/>
    <cellStyle name="桁区切り 2" xfId="43" xr:uid="{00000000-0005-0000-0000-000020000000}"/>
    <cellStyle name="桁区切り 2 2" xfId="49" xr:uid="{41BAA626-D82B-4E30-AC0F-E1EC0A8C7138}"/>
    <cellStyle name="桁区切り 3" xfId="45" xr:uid="{00000000-0005-0000-0000-000021000000}"/>
    <cellStyle name="桁区切り 4" xfId="48" xr:uid="{CEABA0B7-ECB5-4567-BDA4-6B426738586B}"/>
    <cellStyle name="桁区切り 4 2" xfId="52" xr:uid="{EAE5FFCF-6931-4A43-82CB-286F2A93939B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B000000}"/>
    <cellStyle name="標準 2 2" xfId="46" xr:uid="{29AA9128-9B86-425F-8740-B8392A803DCE}"/>
    <cellStyle name="標準 3" xfId="44" xr:uid="{00000000-0005-0000-0000-00002C000000}"/>
    <cellStyle name="標準 4" xfId="47" xr:uid="{BCE92843-BFD7-4F59-9962-7637D3B55B25}"/>
    <cellStyle name="標準 4 2" xfId="51" xr:uid="{F4119E53-55D9-477F-940B-456D1D4CF534}"/>
    <cellStyle name="標準_図２" xfId="54" xr:uid="{00AAF0EC-FD39-40F4-8613-CE908829215A}"/>
    <cellStyle name="良い" xfId="6" builtinId="26" customBuiltin="1"/>
  </cellStyles>
  <dxfs count="0"/>
  <tableStyles count="0" defaultTableStyle="TableStyleMedium2" defaultPivotStyle="PivotStyleLight16"/>
  <colors>
    <mruColors>
      <color rgb="FFFFFFFF"/>
      <color rgb="FFFF3300"/>
      <color rgb="FF1F497D"/>
      <color rgb="FFB7DEE8"/>
      <color rgb="FFFF7C80"/>
      <color rgb="FFFD5D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328095</xdr:colOff>
      <xdr:row>1</xdr:row>
      <xdr:rowOff>95254</xdr:rowOff>
    </xdr:from>
    <xdr:to>
      <xdr:col>5</xdr:col>
      <xdr:colOff>392262</xdr:colOff>
      <xdr:row>7</xdr:row>
      <xdr:rowOff>223254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831952C9-AB96-4380-8A14-F9F7D15D67B9}"/>
            </a:ext>
          </a:extLst>
        </xdr:cNvPr>
        <xdr:cNvSpPr/>
      </xdr:nvSpPr>
      <xdr:spPr>
        <a:xfrm>
          <a:off x="2571762" y="264587"/>
          <a:ext cx="1440000" cy="2160000"/>
        </a:xfrm>
        <a:prstGeom prst="roundRect">
          <a:avLst>
            <a:gd name="adj" fmla="val 6424"/>
          </a:avLst>
        </a:prstGeom>
        <a:solidFill>
          <a:schemeClr val="accent4">
            <a:lumMod val="20000"/>
            <a:lumOff val="80000"/>
          </a:schemeClr>
        </a:solidFill>
        <a:ln w="25400" cap="flat" cmpd="sng" algn="ctr">
          <a:solidFill>
            <a:schemeClr val="accent4">
              <a:lumMod val="75000"/>
            </a:schemeClr>
          </a:solidFill>
          <a:prstDash val="solid"/>
        </a:ln>
        <a:effectLst/>
      </xdr:spPr>
      <xdr:txBody>
        <a:bodyPr rot="0" spcFirstLastPara="0" vert="horz" wrap="square" lIns="72000" tIns="36000" rIns="72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000"/>
            </a:lnSpc>
          </a:pPr>
          <a:r>
            <a:rPr lang="ja-JP" sz="800" b="1" kern="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出生率</a:t>
          </a:r>
          <a:r>
            <a:rPr lang="ja-JP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とは</a:t>
          </a:r>
          <a:r>
            <a:rPr lang="ja-JP" altLang="en-US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、人</a:t>
          </a:r>
          <a:r>
            <a:rPr lang="ja-JP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口千人あたりの出生数を示すものです。</a:t>
          </a:r>
        </a:p>
        <a:p>
          <a:pPr algn="l">
            <a:lnSpc>
              <a:spcPts val="1000"/>
            </a:lnSpc>
          </a:pPr>
          <a:r>
            <a:rPr lang="ja-JP" sz="800" b="1" kern="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合計特殊出生率</a:t>
          </a:r>
          <a:r>
            <a:rPr lang="ja-JP" sz="80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とは</a:t>
          </a:r>
          <a:r>
            <a:rPr lang="ja-JP" altLang="en-US" sz="80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、</a:t>
          </a:r>
          <a:r>
            <a:rPr lang="ja-JP" sz="80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一人の女性が、出産可能とされる</a:t>
          </a:r>
          <a:r>
            <a:rPr lang="en-US" sz="80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15</a:t>
          </a:r>
          <a:r>
            <a:rPr lang="ja-JP" sz="80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歳から</a:t>
          </a:r>
          <a:r>
            <a:rPr lang="en-US" sz="80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49</a:t>
          </a:r>
          <a:r>
            <a:rPr lang="ja-JP" sz="80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歳までに産む子供の数の平均を示すものです。</a:t>
          </a:r>
        </a:p>
        <a:p>
          <a:pPr algn="l">
            <a:lnSpc>
              <a:spcPts val="1000"/>
            </a:lnSpc>
          </a:pPr>
          <a:r>
            <a:rPr lang="ja-JP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なお、特定の</a:t>
          </a:r>
          <a:r>
            <a:rPr lang="en-US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r>
            <a:rPr lang="ja-JP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年間における、</a:t>
          </a:r>
          <a:r>
            <a:rPr lang="en-US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15</a:t>
          </a:r>
          <a:r>
            <a:rPr lang="ja-JP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歳から</a:t>
          </a:r>
          <a:r>
            <a:rPr lang="en-US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49</a:t>
          </a:r>
          <a:r>
            <a:rPr lang="ja-JP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歳までの各歳の女性の出生率を合計したものを</a:t>
          </a:r>
          <a:r>
            <a:rPr lang="ja-JP" sz="800" b="1" kern="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期間合計特殊出生率</a:t>
          </a:r>
          <a:r>
            <a:rPr lang="ja-JP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といいます。</a:t>
          </a:r>
          <a:endParaRPr lang="en-US" altLang="ja-JP" sz="8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lnSpc>
              <a:spcPts val="1000"/>
            </a:lnSpc>
          </a:pPr>
          <a:r>
            <a:rPr lang="ja-JP" sz="8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このグラフにおける各年の合計特殊出生率は、この期間合計特殊出生率を示しています。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5FDF-D948-472A-9D54-61C57F72C11C}">
  <dimension ref="A1:C13"/>
  <sheetViews>
    <sheetView tabSelected="1" workbookViewId="0">
      <selection activeCell="D42" sqref="D42"/>
    </sheetView>
  </sheetViews>
  <sheetFormatPr defaultRowHeight="13.5"/>
  <cols>
    <col min="1" max="2" width="3.625" style="9" customWidth="1"/>
    <col min="3" max="16384" width="9" style="9"/>
  </cols>
  <sheetData>
    <row r="1" spans="1:3">
      <c r="A1" s="9" t="s">
        <v>81</v>
      </c>
    </row>
    <row r="3" spans="1:3">
      <c r="B3" s="9" t="s">
        <v>87</v>
      </c>
    </row>
    <row r="5" spans="1:3">
      <c r="C5" s="36" t="s">
        <v>82</v>
      </c>
    </row>
    <row r="7" spans="1:3">
      <c r="C7" s="36" t="s">
        <v>83</v>
      </c>
    </row>
    <row r="9" spans="1:3">
      <c r="C9" s="36" t="s">
        <v>85</v>
      </c>
    </row>
    <row r="11" spans="1:3">
      <c r="C11" s="36" t="s">
        <v>89</v>
      </c>
    </row>
    <row r="13" spans="1:3">
      <c r="C13" s="36" t="s">
        <v>86</v>
      </c>
    </row>
  </sheetData>
  <phoneticPr fontId="18"/>
  <hyperlinks>
    <hyperlink ref="C5" location="人口世帯数推移!A1" display="人口世帯数推移" xr:uid="{C8D39040-EF65-4FA4-BEF9-1696E2DA4D9F}"/>
    <hyperlink ref="C7" location="'人口推移（年齢3区分）'!A1" display="人口推移（年齢3区分）" xr:uid="{22CAF160-66DE-46A1-9776-EF196947008F}"/>
    <hyperlink ref="C9" location="年齢別人口!A1" display="年齢別人口" xr:uid="{F60D75D6-8C9E-4498-90B3-E0305177E97C}"/>
    <hyperlink ref="C13" location="行政区!A1" display="行政区別人口" xr:uid="{78379BD5-A0D5-4A28-9999-F497B448C5C0}"/>
    <hyperlink ref="C11" location="年間出生数と合計特殊出生率!A1" display="年間出生数と合計特殊出生率" xr:uid="{5BC18F10-17B6-4E58-A41F-58FE8AB94A65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zoomScaleNormal="100" workbookViewId="0">
      <selection activeCell="A2" sqref="A2"/>
    </sheetView>
  </sheetViews>
  <sheetFormatPr defaultRowHeight="13.5"/>
  <cols>
    <col min="1" max="1" width="15" style="34" customWidth="1"/>
    <col min="2" max="3" width="9" style="34"/>
    <col min="4" max="16384" width="9" style="26"/>
  </cols>
  <sheetData>
    <row r="1" spans="1:7">
      <c r="A1" s="28" t="s">
        <v>90</v>
      </c>
      <c r="B1" s="28"/>
      <c r="C1" s="28"/>
    </row>
    <row r="2" spans="1:7">
      <c r="A2" s="29"/>
      <c r="B2" s="29" t="s">
        <v>0</v>
      </c>
      <c r="C2" s="29" t="s">
        <v>1</v>
      </c>
    </row>
    <row r="3" spans="1:7">
      <c r="A3" s="30" t="s">
        <v>2</v>
      </c>
      <c r="B3" s="31">
        <v>73.599999999999994</v>
      </c>
      <c r="C3" s="31">
        <v>16</v>
      </c>
      <c r="D3" s="27"/>
      <c r="E3" s="27"/>
    </row>
    <row r="4" spans="1:7">
      <c r="A4" s="30" t="s">
        <v>3</v>
      </c>
      <c r="B4" s="31">
        <v>86.1</v>
      </c>
      <c r="C4" s="31">
        <v>18.7</v>
      </c>
      <c r="D4" s="27"/>
      <c r="E4" s="27"/>
    </row>
    <row r="5" spans="1:7">
      <c r="A5" s="30" t="s">
        <v>4</v>
      </c>
      <c r="B5" s="31">
        <v>98.8</v>
      </c>
      <c r="C5" s="31">
        <v>21</v>
      </c>
      <c r="D5" s="27"/>
      <c r="E5" s="27"/>
      <c r="F5" s="35"/>
      <c r="G5" s="35"/>
    </row>
    <row r="6" spans="1:7">
      <c r="A6" s="30" t="s">
        <v>5</v>
      </c>
      <c r="B6" s="31">
        <v>111.7</v>
      </c>
      <c r="C6" s="31">
        <v>23.2</v>
      </c>
      <c r="D6" s="27"/>
      <c r="E6" s="27"/>
    </row>
    <row r="7" spans="1:7">
      <c r="A7" s="30" t="s">
        <v>6</v>
      </c>
      <c r="B7" s="31">
        <v>112.8</v>
      </c>
      <c r="C7" s="31">
        <v>24.3</v>
      </c>
      <c r="D7" s="27"/>
      <c r="E7" s="27"/>
    </row>
    <row r="8" spans="1:7">
      <c r="A8" s="30" t="s">
        <v>7</v>
      </c>
      <c r="B8" s="31">
        <v>104.2</v>
      </c>
      <c r="C8" s="31">
        <v>25.8</v>
      </c>
      <c r="D8" s="27"/>
      <c r="E8" s="27"/>
    </row>
    <row r="9" spans="1:7">
      <c r="A9" s="30" t="s">
        <v>8</v>
      </c>
      <c r="B9" s="31">
        <v>113</v>
      </c>
      <c r="C9" s="31">
        <v>26.9</v>
      </c>
      <c r="D9" s="27"/>
      <c r="E9" s="27"/>
    </row>
    <row r="10" spans="1:7">
      <c r="A10" s="30" t="s">
        <v>9</v>
      </c>
      <c r="B10" s="31">
        <v>123</v>
      </c>
      <c r="C10" s="31">
        <v>28</v>
      </c>
      <c r="D10" s="27"/>
      <c r="E10" s="27"/>
    </row>
    <row r="11" spans="1:7">
      <c r="A11" s="30" t="s">
        <v>10</v>
      </c>
      <c r="B11" s="31">
        <v>129.5</v>
      </c>
      <c r="C11" s="31">
        <v>31.9</v>
      </c>
      <c r="D11" s="27"/>
      <c r="E11" s="27"/>
    </row>
    <row r="12" spans="1:7">
      <c r="A12" s="30" t="s">
        <v>11</v>
      </c>
      <c r="B12" s="31">
        <v>137.4</v>
      </c>
      <c r="C12" s="31">
        <v>36.6</v>
      </c>
      <c r="D12" s="27"/>
      <c r="E12" s="27"/>
    </row>
    <row r="13" spans="1:7">
      <c r="A13" s="30" t="s">
        <v>12</v>
      </c>
      <c r="B13" s="31">
        <v>142.69999999999999</v>
      </c>
      <c r="C13" s="31">
        <v>42.3</v>
      </c>
      <c r="D13" s="27"/>
      <c r="E13" s="27"/>
    </row>
    <row r="14" spans="1:7">
      <c r="A14" s="30" t="s">
        <v>13</v>
      </c>
      <c r="B14" s="31">
        <v>146.9</v>
      </c>
      <c r="C14" s="31">
        <v>47.8</v>
      </c>
      <c r="D14" s="27"/>
      <c r="E14" s="27"/>
    </row>
    <row r="15" spans="1:7">
      <c r="A15" s="30" t="s">
        <v>14</v>
      </c>
      <c r="B15" s="31">
        <v>148</v>
      </c>
      <c r="C15" s="31">
        <v>52.6</v>
      </c>
      <c r="D15" s="27"/>
      <c r="E15" s="27"/>
    </row>
    <row r="16" spans="1:7">
      <c r="A16" s="30" t="s">
        <v>15</v>
      </c>
      <c r="B16" s="31">
        <v>148.6</v>
      </c>
      <c r="C16" s="31">
        <v>53.7</v>
      </c>
      <c r="D16" s="27"/>
      <c r="E16" s="27"/>
    </row>
    <row r="17" spans="1:6">
      <c r="A17" s="30" t="s">
        <v>16</v>
      </c>
      <c r="B17" s="31">
        <v>146.80000000000001</v>
      </c>
      <c r="C17" s="31">
        <v>55.4</v>
      </c>
      <c r="D17" s="27"/>
      <c r="E17" s="27"/>
    </row>
    <row r="18" spans="1:6">
      <c r="A18" s="30" t="s">
        <v>17</v>
      </c>
      <c r="B18" s="31">
        <v>147.1</v>
      </c>
      <c r="C18" s="31">
        <v>58.9</v>
      </c>
      <c r="D18" s="27"/>
      <c r="E18" s="27"/>
    </row>
    <row r="19" spans="1:6">
      <c r="A19" s="30" t="s">
        <v>18</v>
      </c>
      <c r="B19" s="31">
        <v>147.4</v>
      </c>
      <c r="C19" s="31">
        <v>62.2</v>
      </c>
      <c r="D19" s="27"/>
      <c r="E19" s="27"/>
    </row>
    <row r="20" spans="1:6">
      <c r="A20" s="30" t="s">
        <v>19</v>
      </c>
      <c r="B20" s="31">
        <v>147.4</v>
      </c>
      <c r="C20" s="31">
        <v>65.400000000000006</v>
      </c>
      <c r="D20" s="27"/>
      <c r="E20" s="27"/>
    </row>
    <row r="21" spans="1:6">
      <c r="A21" s="30" t="s">
        <v>20</v>
      </c>
      <c r="B21" s="31">
        <v>147.4</v>
      </c>
      <c r="C21" s="31">
        <v>68.2</v>
      </c>
      <c r="D21" s="27"/>
      <c r="E21" s="27"/>
    </row>
    <row r="22" spans="1:6">
      <c r="A22" s="30" t="s">
        <v>21</v>
      </c>
      <c r="B22" s="31">
        <v>147.5</v>
      </c>
      <c r="C22" s="31">
        <v>70.599999999999994</v>
      </c>
      <c r="D22" s="27"/>
      <c r="E22" s="27"/>
    </row>
    <row r="23" spans="1:6">
      <c r="A23" s="30" t="s">
        <v>22</v>
      </c>
      <c r="B23" s="32">
        <v>146.4</v>
      </c>
      <c r="C23" s="32">
        <v>73</v>
      </c>
      <c r="D23" s="27"/>
      <c r="E23" s="27"/>
    </row>
    <row r="24" spans="1:6">
      <c r="A24" s="30" t="s">
        <v>78</v>
      </c>
      <c r="B24" s="32">
        <v>143.30000000000001</v>
      </c>
      <c r="C24" s="32">
        <v>75.900000000000006</v>
      </c>
      <c r="D24" s="27"/>
      <c r="E24" s="27"/>
    </row>
    <row r="25" spans="1:6">
      <c r="A25" s="33"/>
      <c r="B25" s="32"/>
      <c r="C25" s="32"/>
      <c r="D25" s="27"/>
      <c r="E25" s="27"/>
    </row>
    <row r="29" spans="1:6">
      <c r="F29" s="35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34CC4-5D9C-473A-9266-C019E46EB0AC}">
  <dimension ref="A1:G20"/>
  <sheetViews>
    <sheetView showGridLines="0" workbookViewId="0"/>
  </sheetViews>
  <sheetFormatPr defaultRowHeight="13.5"/>
  <cols>
    <col min="1" max="1" width="12.625" customWidth="1"/>
    <col min="2" max="4" width="11.25" customWidth="1"/>
  </cols>
  <sheetData>
    <row r="1" spans="1:7">
      <c r="A1" s="1" t="s">
        <v>91</v>
      </c>
      <c r="B1" s="2"/>
      <c r="C1" s="2"/>
      <c r="D1" s="2"/>
      <c r="G1" s="35"/>
    </row>
    <row r="2" spans="1:7" ht="44.25" customHeight="1">
      <c r="A2" s="3"/>
      <c r="B2" s="4" t="s">
        <v>23</v>
      </c>
      <c r="C2" s="4" t="s">
        <v>24</v>
      </c>
      <c r="D2" s="4" t="s">
        <v>25</v>
      </c>
    </row>
    <row r="3" spans="1:7">
      <c r="A3" s="5" t="s">
        <v>26</v>
      </c>
      <c r="B3" s="6">
        <v>64.900000000000006</v>
      </c>
      <c r="C3" s="6">
        <v>31.4</v>
      </c>
      <c r="D3" s="6">
        <v>3.7</v>
      </c>
    </row>
    <row r="4" spans="1:7">
      <c r="A4" s="5" t="s">
        <v>8</v>
      </c>
      <c r="B4" s="6">
        <v>64</v>
      </c>
      <c r="C4" s="6">
        <v>31.7</v>
      </c>
      <c r="D4" s="6">
        <v>4.3</v>
      </c>
    </row>
    <row r="5" spans="1:7">
      <c r="A5" s="5" t="s">
        <v>9</v>
      </c>
      <c r="B5" s="6">
        <v>66.7</v>
      </c>
      <c r="C5" s="6">
        <v>28.4</v>
      </c>
      <c r="D5" s="6">
        <v>5</v>
      </c>
    </row>
    <row r="6" spans="1:7">
      <c r="A6" s="5" t="s">
        <v>10</v>
      </c>
      <c r="B6" s="6">
        <v>70.5</v>
      </c>
      <c r="C6" s="6">
        <v>23.9</v>
      </c>
      <c r="D6" s="6">
        <v>5.6</v>
      </c>
    </row>
    <row r="7" spans="1:7">
      <c r="A7" s="5" t="s">
        <v>11</v>
      </c>
      <c r="B7" s="6">
        <v>73.8</v>
      </c>
      <c r="C7" s="6">
        <v>19.899999999999999</v>
      </c>
      <c r="D7" s="6">
        <v>6.4</v>
      </c>
    </row>
    <row r="8" spans="1:7">
      <c r="A8" s="5" t="s">
        <v>12</v>
      </c>
      <c r="B8" s="6">
        <v>72.3</v>
      </c>
      <c r="C8" s="6">
        <v>20.3</v>
      </c>
      <c r="D8" s="6">
        <v>7.5</v>
      </c>
    </row>
    <row r="9" spans="1:7">
      <c r="A9" s="5" t="s">
        <v>13</v>
      </c>
      <c r="B9" s="6">
        <v>69.400000000000006</v>
      </c>
      <c r="C9" s="6">
        <v>21.7</v>
      </c>
      <c r="D9" s="6">
        <v>8.9</v>
      </c>
    </row>
    <row r="10" spans="1:7">
      <c r="A10" s="5" t="s">
        <v>14</v>
      </c>
      <c r="B10" s="6">
        <v>68.599999999999994</v>
      </c>
      <c r="C10" s="6">
        <v>21</v>
      </c>
      <c r="D10" s="6">
        <v>10.4</v>
      </c>
    </row>
    <row r="11" spans="1:7">
      <c r="A11" s="5" t="s">
        <v>15</v>
      </c>
      <c r="B11" s="6">
        <v>69.5</v>
      </c>
      <c r="C11" s="6">
        <v>19.100000000000001</v>
      </c>
      <c r="D11" s="6">
        <v>11.4</v>
      </c>
    </row>
    <row r="12" spans="1:7">
      <c r="A12" s="5" t="s">
        <v>27</v>
      </c>
      <c r="B12" s="6">
        <v>71.400000000000006</v>
      </c>
      <c r="C12" s="6">
        <v>15.9</v>
      </c>
      <c r="D12" s="6">
        <v>12.7</v>
      </c>
    </row>
    <row r="13" spans="1:7">
      <c r="A13" s="5" t="s">
        <v>17</v>
      </c>
      <c r="B13" s="6">
        <v>71.599999999999994</v>
      </c>
      <c r="C13" s="6">
        <v>13.8</v>
      </c>
      <c r="D13" s="6">
        <v>14.7</v>
      </c>
    </row>
    <row r="14" spans="1:7">
      <c r="A14" s="5" t="s">
        <v>18</v>
      </c>
      <c r="B14" s="6">
        <v>69.8</v>
      </c>
      <c r="C14" s="6">
        <v>12.8</v>
      </c>
      <c r="D14" s="6">
        <v>17.399999999999999</v>
      </c>
    </row>
    <row r="15" spans="1:7">
      <c r="A15" s="5" t="s">
        <v>19</v>
      </c>
      <c r="B15" s="6">
        <v>67.8</v>
      </c>
      <c r="C15" s="6">
        <v>12.1</v>
      </c>
      <c r="D15" s="6">
        <v>20.100000000000001</v>
      </c>
    </row>
    <row r="16" spans="1:7">
      <c r="A16" s="5" t="s">
        <v>20</v>
      </c>
      <c r="B16" s="6">
        <v>65.099999999999994</v>
      </c>
      <c r="C16" s="6">
        <v>11.9</v>
      </c>
      <c r="D16" s="6">
        <v>23</v>
      </c>
    </row>
    <row r="17" spans="1:7">
      <c r="A17" s="5" t="s">
        <v>21</v>
      </c>
      <c r="B17" s="6">
        <v>62.359720793962516</v>
      </c>
      <c r="C17" s="6">
        <v>11.075710606751841</v>
      </c>
      <c r="D17" s="6">
        <v>26.56456859928565</v>
      </c>
      <c r="E17" t="s">
        <v>84</v>
      </c>
    </row>
    <row r="18" spans="1:7">
      <c r="A18" s="5" t="s">
        <v>28</v>
      </c>
      <c r="B18" s="7">
        <v>61.267193314582059</v>
      </c>
      <c r="C18" s="7">
        <v>10.494471973180717</v>
      </c>
      <c r="D18" s="7">
        <v>28.238334712237219</v>
      </c>
    </row>
    <row r="19" spans="1:7">
      <c r="A19" s="5" t="s">
        <v>79</v>
      </c>
      <c r="B19" s="7">
        <v>62.196639245368857</v>
      </c>
      <c r="C19" s="7">
        <v>9.3326848425514157</v>
      </c>
      <c r="D19" s="7">
        <v>28.470675912079724</v>
      </c>
    </row>
    <row r="20" spans="1:7">
      <c r="A20" s="5"/>
      <c r="B20" s="7"/>
      <c r="C20" s="7"/>
      <c r="D20" s="7"/>
      <c r="G20" s="35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2D4D-7B72-487C-974C-18CB9B4E69F8}">
  <dimension ref="A1:S68"/>
  <sheetViews>
    <sheetView showGridLines="0" zoomScaleNormal="100" workbookViewId="0"/>
  </sheetViews>
  <sheetFormatPr defaultRowHeight="13.5"/>
  <cols>
    <col min="1" max="1" width="11.75" style="9" customWidth="1"/>
    <col min="2" max="16384" width="9" style="9"/>
  </cols>
  <sheetData>
    <row r="1" spans="1:19" ht="18" customHeight="1">
      <c r="A1" s="9" t="s">
        <v>92</v>
      </c>
    </row>
    <row r="2" spans="1:19">
      <c r="A2" s="8" t="s">
        <v>29</v>
      </c>
      <c r="B2" s="8" t="s">
        <v>30</v>
      </c>
      <c r="C2" s="8" t="s">
        <v>31</v>
      </c>
      <c r="D2" s="8" t="s">
        <v>32</v>
      </c>
      <c r="I2" s="35"/>
    </row>
    <row r="3" spans="1:19">
      <c r="A3" s="10" t="s">
        <v>33</v>
      </c>
      <c r="B3" s="11">
        <v>18632</v>
      </c>
      <c r="C3" s="11">
        <v>17819</v>
      </c>
      <c r="D3" s="11">
        <f>SUM(B3:C3)</f>
        <v>36451</v>
      </c>
      <c r="R3" s="12"/>
      <c r="S3" s="12"/>
    </row>
    <row r="4" spans="1:19">
      <c r="A4" s="10" t="s">
        <v>34</v>
      </c>
      <c r="B4" s="11">
        <v>23366</v>
      </c>
      <c r="C4" s="11">
        <v>22234</v>
      </c>
      <c r="D4" s="11">
        <f t="shared" ref="D4:D23" si="0">SUM(B4:C4)</f>
        <v>45600</v>
      </c>
      <c r="R4" s="12"/>
      <c r="S4" s="12"/>
    </row>
    <row r="5" spans="1:19">
      <c r="A5" s="10" t="s">
        <v>35</v>
      </c>
      <c r="B5" s="11">
        <v>26576</v>
      </c>
      <c r="C5" s="11">
        <v>25117</v>
      </c>
      <c r="D5" s="11">
        <f t="shared" si="0"/>
        <v>51693</v>
      </c>
      <c r="R5" s="12"/>
      <c r="S5" s="12"/>
    </row>
    <row r="6" spans="1:19">
      <c r="A6" s="10" t="s">
        <v>36</v>
      </c>
      <c r="B6" s="11">
        <v>35192</v>
      </c>
      <c r="C6" s="11">
        <v>34154</v>
      </c>
      <c r="D6" s="11">
        <f t="shared" si="0"/>
        <v>69346</v>
      </c>
      <c r="R6" s="12"/>
      <c r="S6" s="12"/>
    </row>
    <row r="7" spans="1:19">
      <c r="A7" s="10" t="s">
        <v>37</v>
      </c>
      <c r="B7" s="11">
        <v>55393</v>
      </c>
      <c r="C7" s="11">
        <v>54347</v>
      </c>
      <c r="D7" s="11">
        <f t="shared" si="0"/>
        <v>109740</v>
      </c>
      <c r="R7" s="12"/>
      <c r="S7" s="12"/>
    </row>
    <row r="8" spans="1:19">
      <c r="A8" s="10" t="s">
        <v>38</v>
      </c>
      <c r="B8" s="11">
        <v>45983</v>
      </c>
      <c r="C8" s="11">
        <v>45681</v>
      </c>
      <c r="D8" s="11">
        <f t="shared" si="0"/>
        <v>91664</v>
      </c>
      <c r="R8" s="12"/>
      <c r="S8" s="12"/>
    </row>
    <row r="9" spans="1:19">
      <c r="A9" s="10" t="s">
        <v>39</v>
      </c>
      <c r="B9" s="11">
        <v>35679</v>
      </c>
      <c r="C9" s="11">
        <v>36841</v>
      </c>
      <c r="D9" s="11">
        <f t="shared" si="0"/>
        <v>72520</v>
      </c>
      <c r="R9" s="12"/>
      <c r="S9" s="12"/>
    </row>
    <row r="10" spans="1:19">
      <c r="A10" s="10" t="s">
        <v>40</v>
      </c>
      <c r="B10" s="11">
        <v>35474</v>
      </c>
      <c r="C10" s="11">
        <v>37062</v>
      </c>
      <c r="D10" s="11">
        <f t="shared" si="0"/>
        <v>72536</v>
      </c>
      <c r="R10" s="12"/>
      <c r="S10" s="12"/>
    </row>
    <row r="11" spans="1:19">
      <c r="A11" s="10" t="s">
        <v>41</v>
      </c>
      <c r="B11" s="11">
        <v>39036</v>
      </c>
      <c r="C11" s="11">
        <v>41374</v>
      </c>
      <c r="D11" s="11">
        <f t="shared" si="0"/>
        <v>80410</v>
      </c>
      <c r="R11" s="12"/>
      <c r="S11" s="12"/>
    </row>
    <row r="12" spans="1:19">
      <c r="A12" s="10" t="s">
        <v>42</v>
      </c>
      <c r="B12" s="11">
        <v>45658</v>
      </c>
      <c r="C12" s="11">
        <v>48319</v>
      </c>
      <c r="D12" s="11">
        <f t="shared" si="0"/>
        <v>93977</v>
      </c>
      <c r="R12" s="12"/>
      <c r="S12" s="12"/>
    </row>
    <row r="13" spans="1:19">
      <c r="A13" s="10" t="s">
        <v>43</v>
      </c>
      <c r="B13" s="11">
        <v>54383</v>
      </c>
      <c r="C13" s="11">
        <v>58008</v>
      </c>
      <c r="D13" s="11">
        <f t="shared" si="0"/>
        <v>112391</v>
      </c>
      <c r="R13" s="12"/>
      <c r="S13" s="12"/>
    </row>
    <row r="14" spans="1:19">
      <c r="A14" s="10" t="s">
        <v>44</v>
      </c>
      <c r="B14" s="11">
        <v>48690</v>
      </c>
      <c r="C14" s="11">
        <v>51688</v>
      </c>
      <c r="D14" s="11">
        <f t="shared" si="0"/>
        <v>100378</v>
      </c>
      <c r="R14" s="12"/>
      <c r="S14" s="12"/>
    </row>
    <row r="15" spans="1:19">
      <c r="A15" s="10" t="s">
        <v>45</v>
      </c>
      <c r="B15" s="11">
        <v>42439</v>
      </c>
      <c r="C15" s="11">
        <v>45921</v>
      </c>
      <c r="D15" s="11">
        <f t="shared" si="0"/>
        <v>88360</v>
      </c>
      <c r="R15" s="12"/>
      <c r="S15" s="12"/>
    </row>
    <row r="16" spans="1:19">
      <c r="A16" s="10" t="s">
        <v>46</v>
      </c>
      <c r="B16" s="11">
        <v>36177</v>
      </c>
      <c r="C16" s="11">
        <v>39287</v>
      </c>
      <c r="D16" s="11">
        <f t="shared" si="0"/>
        <v>75464</v>
      </c>
      <c r="R16" s="12"/>
      <c r="S16" s="12"/>
    </row>
    <row r="17" spans="1:19">
      <c r="A17" s="10" t="s">
        <v>47</v>
      </c>
      <c r="B17" s="11">
        <v>36179</v>
      </c>
      <c r="C17" s="11">
        <v>43061</v>
      </c>
      <c r="D17" s="11">
        <f t="shared" si="0"/>
        <v>79240</v>
      </c>
      <c r="R17" s="12"/>
      <c r="S17" s="12"/>
    </row>
    <row r="18" spans="1:19">
      <c r="A18" s="10" t="s">
        <v>48</v>
      </c>
      <c r="B18" s="11">
        <v>43406</v>
      </c>
      <c r="C18" s="11">
        <v>55972</v>
      </c>
      <c r="D18" s="11">
        <f t="shared" si="0"/>
        <v>99378</v>
      </c>
      <c r="R18" s="12"/>
      <c r="S18" s="12"/>
    </row>
    <row r="19" spans="1:19">
      <c r="A19" s="10" t="s">
        <v>49</v>
      </c>
      <c r="B19" s="11">
        <v>28665</v>
      </c>
      <c r="C19" s="11">
        <v>43499</v>
      </c>
      <c r="D19" s="11">
        <f t="shared" si="0"/>
        <v>72164</v>
      </c>
      <c r="R19" s="12"/>
      <c r="S19" s="12"/>
    </row>
    <row r="20" spans="1:19">
      <c r="A20" s="10" t="s">
        <v>50</v>
      </c>
      <c r="B20" s="11">
        <v>16844</v>
      </c>
      <c r="C20" s="11">
        <v>30829</v>
      </c>
      <c r="D20" s="11">
        <f t="shared" si="0"/>
        <v>47673</v>
      </c>
      <c r="R20" s="12"/>
      <c r="S20" s="12"/>
    </row>
    <row r="21" spans="1:19">
      <c r="A21" s="10" t="s">
        <v>51</v>
      </c>
      <c r="B21" s="11">
        <v>7367</v>
      </c>
      <c r="C21" s="11">
        <v>18396</v>
      </c>
      <c r="D21" s="11">
        <f t="shared" si="0"/>
        <v>25763</v>
      </c>
      <c r="R21" s="12"/>
      <c r="S21" s="12"/>
    </row>
    <row r="22" spans="1:19">
      <c r="A22" s="10" t="s">
        <v>52</v>
      </c>
      <c r="B22" s="11">
        <v>1385</v>
      </c>
      <c r="C22" s="11">
        <v>5759</v>
      </c>
      <c r="D22" s="11">
        <f t="shared" si="0"/>
        <v>7144</v>
      </c>
      <c r="R22" s="12"/>
      <c r="S22" s="12"/>
    </row>
    <row r="23" spans="1:19">
      <c r="A23" s="10" t="s">
        <v>53</v>
      </c>
      <c r="B23" s="11">
        <v>123</v>
      </c>
      <c r="C23" s="11">
        <v>1056</v>
      </c>
      <c r="D23" s="11">
        <f t="shared" si="0"/>
        <v>1179</v>
      </c>
      <c r="R23" s="12"/>
      <c r="S23" s="12"/>
    </row>
    <row r="24" spans="1:19">
      <c r="B24" s="13">
        <f>SUM(B3:B23)</f>
        <v>676647</v>
      </c>
      <c r="C24" s="13">
        <f t="shared" ref="C24:D24" si="1">SUM(C3:C23)</f>
        <v>756424</v>
      </c>
      <c r="D24" s="13">
        <f t="shared" si="1"/>
        <v>1433071</v>
      </c>
    </row>
    <row r="28" spans="1:19">
      <c r="I28" s="35"/>
    </row>
    <row r="39" spans="4:5">
      <c r="D39"/>
    </row>
    <row r="42" spans="4:5">
      <c r="E42"/>
    </row>
    <row r="65" spans="9:9">
      <c r="I65" s="35"/>
    </row>
    <row r="68" spans="9:9">
      <c r="I68" s="35"/>
    </row>
  </sheetData>
  <phoneticPr fontId="18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BD845-45AF-4DFA-81D3-32E95A055990}">
  <dimension ref="A1:F225"/>
  <sheetViews>
    <sheetView showGridLines="0" zoomScale="90" zoomScaleNormal="90" workbookViewId="0"/>
  </sheetViews>
  <sheetFormatPr defaultRowHeight="13.5"/>
  <cols>
    <col min="1" max="1" width="7.25" bestFit="1" customWidth="1"/>
    <col min="2" max="2" width="11.125" bestFit="1" customWidth="1"/>
    <col min="3" max="3" width="15.125" bestFit="1" customWidth="1"/>
  </cols>
  <sheetData>
    <row r="1" spans="1:6">
      <c r="A1" s="14" t="s">
        <v>54</v>
      </c>
      <c r="B1" s="15" t="s">
        <v>93</v>
      </c>
      <c r="C1" s="14" t="s">
        <v>55</v>
      </c>
    </row>
    <row r="2" spans="1:6" ht="27">
      <c r="A2" s="16" t="s">
        <v>56</v>
      </c>
      <c r="B2" s="11">
        <v>25240</v>
      </c>
      <c r="C2" s="17">
        <v>1.91</v>
      </c>
    </row>
    <row r="3" spans="1:6" ht="27">
      <c r="A3" s="16" t="s">
        <v>57</v>
      </c>
      <c r="B3" s="11">
        <v>22457</v>
      </c>
      <c r="C3" s="17">
        <v>1.66</v>
      </c>
    </row>
    <row r="4" spans="1:6" ht="27">
      <c r="A4" s="16" t="s">
        <v>58</v>
      </c>
      <c r="B4" s="11">
        <v>17619</v>
      </c>
      <c r="C4" s="17">
        <v>1.54</v>
      </c>
      <c r="F4" s="35"/>
    </row>
    <row r="5" spans="1:6" ht="27">
      <c r="A5" s="16" t="s">
        <v>59</v>
      </c>
      <c r="B5" s="11">
        <v>15643</v>
      </c>
      <c r="C5" s="17">
        <v>1.55</v>
      </c>
    </row>
    <row r="6" spans="1:6" ht="27">
      <c r="A6" s="16" t="s">
        <v>60</v>
      </c>
      <c r="B6" s="11">
        <v>13386</v>
      </c>
      <c r="C6" s="17">
        <v>1.38</v>
      </c>
    </row>
    <row r="7" spans="1:6" ht="27">
      <c r="A7" s="16" t="s">
        <v>61</v>
      </c>
      <c r="B7" s="11">
        <v>12673</v>
      </c>
      <c r="C7" s="17">
        <v>1.25</v>
      </c>
    </row>
    <row r="8" spans="1:6" ht="27">
      <c r="A8" s="16" t="s">
        <v>62</v>
      </c>
      <c r="B8" s="11">
        <v>13002</v>
      </c>
      <c r="C8" s="17">
        <v>1.21</v>
      </c>
    </row>
    <row r="9" spans="1:6" ht="27">
      <c r="A9" s="16" t="s">
        <v>63</v>
      </c>
      <c r="B9" s="11">
        <v>11612</v>
      </c>
      <c r="C9" s="17">
        <v>1.1100000000000001</v>
      </c>
    </row>
    <row r="10" spans="1:6" ht="27">
      <c r="A10" s="16" t="s">
        <v>64</v>
      </c>
      <c r="B10" s="11">
        <v>11556</v>
      </c>
      <c r="C10" s="17">
        <v>1.21</v>
      </c>
    </row>
    <row r="11" spans="1:6" ht="27">
      <c r="A11" s="16" t="s">
        <v>65</v>
      </c>
      <c r="B11" s="11">
        <v>11070</v>
      </c>
      <c r="C11" s="17">
        <v>1.3</v>
      </c>
    </row>
    <row r="12" spans="1:6" ht="27">
      <c r="A12" s="16" t="s">
        <v>66</v>
      </c>
      <c r="B12" s="11">
        <v>9251</v>
      </c>
      <c r="C12" s="17">
        <v>1.21</v>
      </c>
    </row>
    <row r="13" spans="1:6" ht="30" customHeight="1">
      <c r="A13" s="16" t="s">
        <v>80</v>
      </c>
      <c r="B13" s="11">
        <v>7090</v>
      </c>
      <c r="C13" s="17">
        <v>1.01</v>
      </c>
    </row>
    <row r="14" spans="1:6">
      <c r="B14" s="9"/>
    </row>
    <row r="15" spans="1:6">
      <c r="B15" s="9"/>
    </row>
    <row r="16" spans="1:6">
      <c r="B16" s="9"/>
    </row>
    <row r="17" spans="2:5">
      <c r="B17" s="9"/>
    </row>
    <row r="18" spans="2:5">
      <c r="B18" s="9"/>
      <c r="E18" s="35"/>
    </row>
    <row r="19" spans="2:5">
      <c r="B19" s="9"/>
    </row>
    <row r="20" spans="2:5">
      <c r="B20" s="9"/>
    </row>
    <row r="21" spans="2:5">
      <c r="B21" s="9"/>
    </row>
    <row r="22" spans="2:5">
      <c r="B22" s="9"/>
    </row>
    <row r="23" spans="2:5">
      <c r="B23" s="9"/>
    </row>
    <row r="24" spans="2:5">
      <c r="B24" s="9"/>
    </row>
    <row r="25" spans="2:5">
      <c r="B25" s="9"/>
    </row>
    <row r="26" spans="2:5">
      <c r="B26" s="9"/>
    </row>
    <row r="27" spans="2:5">
      <c r="B27" s="9"/>
    </row>
    <row r="28" spans="2:5">
      <c r="B28" s="9"/>
    </row>
    <row r="29" spans="2:5">
      <c r="B29" s="9"/>
    </row>
    <row r="30" spans="2:5">
      <c r="B30" s="9"/>
    </row>
    <row r="31" spans="2:5">
      <c r="B31" s="9"/>
    </row>
    <row r="32" spans="2:5">
      <c r="B32" s="9"/>
    </row>
    <row r="33" spans="2:2">
      <c r="B33" s="9"/>
    </row>
    <row r="34" spans="2:2">
      <c r="B34" s="9"/>
    </row>
    <row r="35" spans="2:2">
      <c r="B35" s="9"/>
    </row>
    <row r="36" spans="2:2">
      <c r="B36" s="9"/>
    </row>
    <row r="37" spans="2:2">
      <c r="B37" s="9"/>
    </row>
    <row r="38" spans="2:2">
      <c r="B38" s="9"/>
    </row>
    <row r="39" spans="2:2">
      <c r="B39" s="9"/>
    </row>
    <row r="40" spans="2:2">
      <c r="B40" s="9"/>
    </row>
    <row r="41" spans="2:2">
      <c r="B41" s="9"/>
    </row>
    <row r="42" spans="2:2">
      <c r="B42" s="9"/>
    </row>
    <row r="43" spans="2:2">
      <c r="B43" s="9"/>
    </row>
    <row r="44" spans="2:2">
      <c r="B44" s="9"/>
    </row>
    <row r="45" spans="2:2">
      <c r="B45" s="9"/>
    </row>
    <row r="46" spans="2:2">
      <c r="B46" s="9"/>
    </row>
    <row r="47" spans="2:2">
      <c r="B47" s="9"/>
    </row>
    <row r="48" spans="2:2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  <row r="57" spans="2:2">
      <c r="B57" s="9"/>
    </row>
    <row r="58" spans="2:2">
      <c r="B58" s="9"/>
    </row>
    <row r="59" spans="2:2">
      <c r="B59" s="9"/>
    </row>
    <row r="60" spans="2:2">
      <c r="B60" s="9"/>
    </row>
    <row r="61" spans="2:2">
      <c r="B61" s="9"/>
    </row>
    <row r="62" spans="2:2">
      <c r="B62" s="9"/>
    </row>
    <row r="63" spans="2:2">
      <c r="B63" s="9"/>
    </row>
    <row r="64" spans="2:2">
      <c r="B64" s="9"/>
    </row>
    <row r="65" spans="2:2">
      <c r="B65" s="9"/>
    </row>
    <row r="66" spans="2:2">
      <c r="B66" s="9"/>
    </row>
    <row r="67" spans="2:2">
      <c r="B67" s="9"/>
    </row>
    <row r="68" spans="2:2">
      <c r="B68" s="9"/>
    </row>
    <row r="69" spans="2:2">
      <c r="B69" s="9"/>
    </row>
    <row r="70" spans="2:2">
      <c r="B70" s="9"/>
    </row>
    <row r="71" spans="2:2">
      <c r="B71" s="9"/>
    </row>
    <row r="72" spans="2:2">
      <c r="B72" s="9"/>
    </row>
    <row r="73" spans="2:2">
      <c r="B73" s="9"/>
    </row>
    <row r="74" spans="2:2">
      <c r="B74" s="9"/>
    </row>
    <row r="75" spans="2:2">
      <c r="B75" s="9"/>
    </row>
    <row r="76" spans="2:2">
      <c r="B76" s="9"/>
    </row>
    <row r="77" spans="2:2">
      <c r="B77" s="9"/>
    </row>
    <row r="78" spans="2:2">
      <c r="B78" s="9"/>
    </row>
    <row r="79" spans="2:2">
      <c r="B79" s="9"/>
    </row>
    <row r="80" spans="2:2">
      <c r="B80" s="9"/>
    </row>
    <row r="81" spans="2:2">
      <c r="B81" s="9"/>
    </row>
    <row r="82" spans="2:2">
      <c r="B82" s="9"/>
    </row>
    <row r="83" spans="2:2">
      <c r="B83" s="9"/>
    </row>
    <row r="84" spans="2:2">
      <c r="B84" s="9"/>
    </row>
    <row r="85" spans="2:2">
      <c r="B85" s="9"/>
    </row>
    <row r="86" spans="2:2">
      <c r="B86" s="9"/>
    </row>
    <row r="87" spans="2:2">
      <c r="B87" s="9"/>
    </row>
    <row r="88" spans="2:2">
      <c r="B88" s="9"/>
    </row>
    <row r="89" spans="2:2">
      <c r="B89" s="9"/>
    </row>
    <row r="90" spans="2:2">
      <c r="B90" s="9"/>
    </row>
    <row r="91" spans="2:2">
      <c r="B91" s="9"/>
    </row>
    <row r="92" spans="2:2">
      <c r="B92" s="9"/>
    </row>
    <row r="93" spans="2:2">
      <c r="B93" s="9"/>
    </row>
    <row r="94" spans="2:2">
      <c r="B94" s="9"/>
    </row>
    <row r="95" spans="2:2">
      <c r="B95" s="9"/>
    </row>
    <row r="96" spans="2:2">
      <c r="B96" s="9"/>
    </row>
    <row r="97" spans="2:2">
      <c r="B97" s="9"/>
    </row>
    <row r="98" spans="2:2">
      <c r="B98" s="9"/>
    </row>
    <row r="99" spans="2:2">
      <c r="B99" s="9"/>
    </row>
    <row r="100" spans="2:2">
      <c r="B100" s="9"/>
    </row>
    <row r="101" spans="2:2">
      <c r="B101" s="9"/>
    </row>
    <row r="102" spans="2:2">
      <c r="B102" s="9"/>
    </row>
    <row r="103" spans="2:2">
      <c r="B103" s="9"/>
    </row>
    <row r="104" spans="2:2">
      <c r="B104" s="9"/>
    </row>
    <row r="105" spans="2:2">
      <c r="B105" s="9"/>
    </row>
    <row r="106" spans="2:2">
      <c r="B106" s="9"/>
    </row>
    <row r="107" spans="2:2">
      <c r="B107" s="9"/>
    </row>
    <row r="108" spans="2:2">
      <c r="B108" s="9"/>
    </row>
    <row r="109" spans="2:2">
      <c r="B109" s="9"/>
    </row>
    <row r="110" spans="2:2">
      <c r="B110" s="9"/>
    </row>
    <row r="111" spans="2:2">
      <c r="B111" s="9"/>
    </row>
    <row r="112" spans="2:2">
      <c r="B112" s="9"/>
    </row>
    <row r="113" spans="2:2">
      <c r="B113" s="9"/>
    </row>
    <row r="114" spans="2:2">
      <c r="B114" s="9"/>
    </row>
    <row r="115" spans="2:2">
      <c r="B115" s="9"/>
    </row>
    <row r="116" spans="2:2">
      <c r="B116" s="9"/>
    </row>
    <row r="117" spans="2:2">
      <c r="B117" s="9"/>
    </row>
    <row r="118" spans="2:2">
      <c r="B118" s="9"/>
    </row>
    <row r="119" spans="2:2">
      <c r="B119" s="9"/>
    </row>
    <row r="120" spans="2:2">
      <c r="B120" s="9"/>
    </row>
    <row r="121" spans="2:2">
      <c r="B121" s="9"/>
    </row>
    <row r="122" spans="2:2">
      <c r="B122" s="9"/>
    </row>
    <row r="123" spans="2:2">
      <c r="B123" s="9"/>
    </row>
    <row r="124" spans="2:2">
      <c r="B124" s="9"/>
    </row>
    <row r="125" spans="2:2">
      <c r="B125" s="9"/>
    </row>
    <row r="126" spans="2:2">
      <c r="B126" s="9"/>
    </row>
    <row r="127" spans="2:2">
      <c r="B127" s="9"/>
    </row>
    <row r="128" spans="2:2">
      <c r="B128" s="9"/>
    </row>
    <row r="129" spans="2:2">
      <c r="B129" s="9"/>
    </row>
    <row r="130" spans="2:2">
      <c r="B130" s="9"/>
    </row>
    <row r="131" spans="2:2">
      <c r="B131" s="9"/>
    </row>
    <row r="132" spans="2:2">
      <c r="B132" s="9"/>
    </row>
    <row r="133" spans="2:2">
      <c r="B133" s="9"/>
    </row>
    <row r="134" spans="2:2">
      <c r="B134" s="9"/>
    </row>
    <row r="135" spans="2:2">
      <c r="B135" s="9"/>
    </row>
    <row r="136" spans="2:2">
      <c r="B136" s="9"/>
    </row>
    <row r="137" spans="2:2">
      <c r="B137" s="9"/>
    </row>
    <row r="138" spans="2:2">
      <c r="B138" s="9"/>
    </row>
    <row r="139" spans="2:2">
      <c r="B139" s="9"/>
    </row>
    <row r="140" spans="2:2">
      <c r="B140" s="9"/>
    </row>
    <row r="141" spans="2:2">
      <c r="B141" s="9"/>
    </row>
    <row r="142" spans="2:2">
      <c r="B142" s="9"/>
    </row>
    <row r="143" spans="2:2">
      <c r="B143" s="9"/>
    </row>
    <row r="144" spans="2:2">
      <c r="B144" s="9"/>
    </row>
    <row r="145" spans="2:2">
      <c r="B145" s="9"/>
    </row>
    <row r="146" spans="2:2">
      <c r="B146" s="9"/>
    </row>
    <row r="147" spans="2:2">
      <c r="B147" s="9"/>
    </row>
    <row r="148" spans="2:2">
      <c r="B148" s="9"/>
    </row>
    <row r="149" spans="2:2">
      <c r="B149" s="9"/>
    </row>
    <row r="150" spans="2:2">
      <c r="B150" s="9"/>
    </row>
    <row r="151" spans="2:2">
      <c r="B151" s="9"/>
    </row>
    <row r="152" spans="2:2">
      <c r="B152" s="9"/>
    </row>
    <row r="153" spans="2:2">
      <c r="B153" s="9"/>
    </row>
    <row r="154" spans="2:2">
      <c r="B154" s="9"/>
    </row>
    <row r="155" spans="2:2">
      <c r="B155" s="9"/>
    </row>
    <row r="156" spans="2:2">
      <c r="B156" s="9"/>
    </row>
    <row r="157" spans="2:2">
      <c r="B157" s="9"/>
    </row>
    <row r="158" spans="2:2">
      <c r="B158" s="9"/>
    </row>
    <row r="159" spans="2:2">
      <c r="B159" s="9"/>
    </row>
    <row r="160" spans="2:2">
      <c r="B160" s="9"/>
    </row>
    <row r="161" spans="2:2">
      <c r="B161" s="9"/>
    </row>
    <row r="162" spans="2:2">
      <c r="B162" s="9"/>
    </row>
    <row r="163" spans="2:2">
      <c r="B163" s="9"/>
    </row>
    <row r="164" spans="2:2">
      <c r="B164" s="9"/>
    </row>
    <row r="165" spans="2:2">
      <c r="B165" s="9"/>
    </row>
    <row r="166" spans="2:2">
      <c r="B166" s="9"/>
    </row>
    <row r="167" spans="2:2">
      <c r="B167" s="9"/>
    </row>
    <row r="168" spans="2:2">
      <c r="B168" s="9"/>
    </row>
    <row r="169" spans="2:2">
      <c r="B169" s="9"/>
    </row>
    <row r="170" spans="2:2">
      <c r="B170" s="9"/>
    </row>
    <row r="171" spans="2:2">
      <c r="B171" s="9"/>
    </row>
    <row r="172" spans="2:2">
      <c r="B172" s="9"/>
    </row>
    <row r="173" spans="2:2">
      <c r="B173" s="9"/>
    </row>
    <row r="174" spans="2:2">
      <c r="B174" s="9"/>
    </row>
    <row r="175" spans="2:2">
      <c r="B175" s="9"/>
    </row>
    <row r="176" spans="2:2">
      <c r="B176" s="9"/>
    </row>
    <row r="177" spans="2:2">
      <c r="B177" s="9"/>
    </row>
    <row r="178" spans="2:2">
      <c r="B178" s="9"/>
    </row>
    <row r="179" spans="2:2">
      <c r="B179" s="9"/>
    </row>
    <row r="180" spans="2:2">
      <c r="B180" s="9"/>
    </row>
    <row r="181" spans="2:2">
      <c r="B181" s="9"/>
    </row>
    <row r="182" spans="2:2">
      <c r="B182" s="9"/>
    </row>
    <row r="183" spans="2:2">
      <c r="B183" s="9"/>
    </row>
    <row r="184" spans="2:2">
      <c r="B184" s="9"/>
    </row>
    <row r="185" spans="2:2">
      <c r="B185" s="9"/>
    </row>
    <row r="186" spans="2:2">
      <c r="B186" s="9"/>
    </row>
    <row r="187" spans="2:2">
      <c r="B187" s="9"/>
    </row>
    <row r="188" spans="2:2">
      <c r="B188" s="9"/>
    </row>
    <row r="189" spans="2:2">
      <c r="B189" s="9"/>
    </row>
    <row r="190" spans="2:2">
      <c r="B190" s="9"/>
    </row>
    <row r="191" spans="2:2">
      <c r="B191" s="9"/>
    </row>
    <row r="192" spans="2:2">
      <c r="B192" s="9"/>
    </row>
    <row r="193" spans="2:2">
      <c r="B193" s="9"/>
    </row>
    <row r="194" spans="2:2">
      <c r="B194" s="9"/>
    </row>
    <row r="195" spans="2:2">
      <c r="B195" s="9"/>
    </row>
    <row r="196" spans="2:2">
      <c r="B196" s="9"/>
    </row>
    <row r="197" spans="2:2">
      <c r="B197" s="9"/>
    </row>
    <row r="198" spans="2:2">
      <c r="B198" s="9"/>
    </row>
    <row r="199" spans="2:2">
      <c r="B199" s="9"/>
    </row>
    <row r="200" spans="2:2">
      <c r="B200" s="9"/>
    </row>
    <row r="201" spans="2:2">
      <c r="B201" s="9"/>
    </row>
    <row r="202" spans="2:2">
      <c r="B202" s="9"/>
    </row>
    <row r="203" spans="2:2">
      <c r="B203" s="9"/>
    </row>
    <row r="204" spans="2:2">
      <c r="B204" s="9"/>
    </row>
    <row r="205" spans="2:2">
      <c r="B205" s="9"/>
    </row>
    <row r="206" spans="2:2">
      <c r="B206" s="9"/>
    </row>
    <row r="207" spans="2:2">
      <c r="B207" s="9"/>
    </row>
    <row r="208" spans="2:2">
      <c r="B208" s="9"/>
    </row>
    <row r="209" spans="2:2">
      <c r="B209" s="9"/>
    </row>
    <row r="210" spans="2:2">
      <c r="B210" s="9"/>
    </row>
    <row r="211" spans="2:2">
      <c r="B211" s="9"/>
    </row>
    <row r="212" spans="2:2">
      <c r="B212" s="9"/>
    </row>
    <row r="213" spans="2:2">
      <c r="B213" s="9"/>
    </row>
    <row r="214" spans="2:2">
      <c r="B214" s="9"/>
    </row>
    <row r="215" spans="2:2">
      <c r="B215" s="9"/>
    </row>
    <row r="216" spans="2:2">
      <c r="B216" s="9"/>
    </row>
    <row r="217" spans="2:2">
      <c r="B217" s="9"/>
    </row>
    <row r="218" spans="2:2">
      <c r="B218" s="9"/>
    </row>
    <row r="219" spans="2:2">
      <c r="B219" s="9"/>
    </row>
    <row r="220" spans="2:2">
      <c r="B220" s="9"/>
    </row>
    <row r="221" spans="2:2">
      <c r="B221" s="9"/>
    </row>
    <row r="222" spans="2:2">
      <c r="B222" s="9"/>
    </row>
    <row r="223" spans="2:2">
      <c r="B223" s="9"/>
    </row>
    <row r="224" spans="2:2">
      <c r="B224" s="9"/>
    </row>
    <row r="225" spans="2:2">
      <c r="B225" s="9"/>
    </row>
  </sheetData>
  <phoneticPr fontId="18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F0EB-120E-470A-AD3C-7CF429FDE009}">
  <dimension ref="A1:J23"/>
  <sheetViews>
    <sheetView showGridLines="0" workbookViewId="0"/>
  </sheetViews>
  <sheetFormatPr defaultRowHeight="13.5"/>
  <cols>
    <col min="2" max="2" width="11.875" customWidth="1"/>
  </cols>
  <sheetData>
    <row r="1" spans="1:10">
      <c r="A1" s="18" t="s">
        <v>94</v>
      </c>
      <c r="B1" s="18"/>
      <c r="E1" s="35"/>
    </row>
    <row r="2" spans="1:10">
      <c r="A2" s="19" t="s">
        <v>88</v>
      </c>
      <c r="B2" s="37" t="s">
        <v>0</v>
      </c>
    </row>
    <row r="3" spans="1:10">
      <c r="A3" s="20" t="s">
        <v>67</v>
      </c>
      <c r="B3" s="21">
        <v>113994</v>
      </c>
    </row>
    <row r="4" spans="1:10">
      <c r="A4" s="20" t="s">
        <v>68</v>
      </c>
      <c r="B4" s="21">
        <v>83369</v>
      </c>
    </row>
    <row r="5" spans="1:10">
      <c r="A5" s="20" t="s">
        <v>69</v>
      </c>
      <c r="B5" s="21">
        <v>162416</v>
      </c>
    </row>
    <row r="6" spans="1:10">
      <c r="A6" s="20" t="s">
        <v>70</v>
      </c>
      <c r="B6" s="21">
        <v>111211</v>
      </c>
    </row>
    <row r="7" spans="1:10">
      <c r="A7" s="20" t="s">
        <v>71</v>
      </c>
      <c r="B7" s="21">
        <v>34997</v>
      </c>
    </row>
    <row r="8" spans="1:10">
      <c r="A8" s="20" t="s">
        <v>72</v>
      </c>
      <c r="B8" s="21">
        <v>130217</v>
      </c>
    </row>
    <row r="9" spans="1:10">
      <c r="A9" s="20" t="s">
        <v>73</v>
      </c>
      <c r="B9" s="21">
        <v>83998</v>
      </c>
      <c r="J9" s="22"/>
    </row>
    <row r="10" spans="1:10">
      <c r="A10" s="20" t="s">
        <v>74</v>
      </c>
      <c r="B10" s="21">
        <v>102654</v>
      </c>
      <c r="J10" s="22"/>
    </row>
    <row r="11" spans="1:10">
      <c r="A11" s="20" t="s">
        <v>75</v>
      </c>
      <c r="B11" s="21">
        <v>198264</v>
      </c>
      <c r="J11" s="22"/>
    </row>
    <row r="12" spans="1:10">
      <c r="A12" s="20" t="s">
        <v>76</v>
      </c>
      <c r="B12" s="21">
        <v>142646</v>
      </c>
      <c r="J12" s="22"/>
    </row>
    <row r="13" spans="1:10" ht="14.25" thickBot="1">
      <c r="A13" s="23" t="s">
        <v>77</v>
      </c>
      <c r="B13" s="24">
        <v>269305</v>
      </c>
      <c r="J13" s="22"/>
    </row>
    <row r="14" spans="1:10" ht="14.25" thickTop="1">
      <c r="B14" s="25">
        <f>SUM(B3:B13)</f>
        <v>1433071</v>
      </c>
      <c r="J14" s="22"/>
    </row>
    <row r="15" spans="1:10">
      <c r="J15" s="22"/>
    </row>
    <row r="16" spans="1:10">
      <c r="J16" s="22"/>
    </row>
    <row r="17" spans="4:10">
      <c r="J17" s="22"/>
    </row>
    <row r="18" spans="4:10">
      <c r="J18" s="22"/>
    </row>
    <row r="19" spans="4:10">
      <c r="J19" s="22"/>
    </row>
    <row r="23" spans="4:10">
      <c r="D23" s="35"/>
      <c r="E23" s="35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目次</vt:lpstr>
      <vt:lpstr>人口世帯数推移</vt:lpstr>
      <vt:lpstr>人口推移（年齢3区分）</vt:lpstr>
      <vt:lpstr>年齢別人口</vt:lpstr>
      <vt:lpstr>年間出生数と合計特殊出生率</vt:lpstr>
      <vt:lpstr>行政区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haych207</dc:creator>
  <cp:lastModifiedBy>Kyoto</cp:lastModifiedBy>
  <cp:lastPrinted>2026-01-30T07:04:35Z</cp:lastPrinted>
  <dcterms:created xsi:type="dcterms:W3CDTF">2018-03-06T07:13:15Z</dcterms:created>
  <dcterms:modified xsi:type="dcterms:W3CDTF">2026-03-25T00:05:53Z</dcterms:modified>
</cp:coreProperties>
</file>