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updateLinks="never" codeName="ThisWorkbook" defaultThemeVersion="124226"/>
  <mc:AlternateContent xmlns:mc="http://schemas.openxmlformats.org/markup-compatibility/2006">
    <mc:Choice Requires="x15">
      <x15ac:absPath xmlns:x15ac="http://schemas.microsoft.com/office/spreadsheetml/2010/11/ac" url="\\docserve\docserve\free_space(1370030000)\Kaiseki(X)\05_その他の統計\05_建設着工統計\統計解析\統計解析（令和元年）\"/>
    </mc:Choice>
  </mc:AlternateContent>
  <xr:revisionPtr revIDLastSave="0" documentId="13_ncr:1_{B2AEC83D-0BE6-48F3-92DF-40E133486B41}" xr6:coauthVersionLast="41" xr6:coauthVersionMax="41" xr10:uidLastSave="{00000000-0000-0000-0000-000000000000}"/>
  <bookViews>
    <workbookView xWindow="-120" yWindow="-120" windowWidth="20730" windowHeight="11310" tabRatio="576" xr2:uid="{00000000-000D-0000-FFFF-FFFF00000000}"/>
  </bookViews>
  <sheets>
    <sheet name="目次" sheetId="51" r:id="rId1"/>
    <sheet name="別1" sheetId="36" r:id="rId2"/>
    <sheet name="別2" sheetId="37" r:id="rId3"/>
    <sheet name="別3" sheetId="38" r:id="rId4"/>
    <sheet name="別4" sheetId="39" r:id="rId5"/>
    <sheet name="別5" sheetId="40" r:id="rId6"/>
    <sheet name="別6" sheetId="41" r:id="rId7"/>
    <sheet name="別7" sheetId="42" r:id="rId8"/>
    <sheet name="別8" sheetId="43" r:id="rId9"/>
    <sheet name="別9" sheetId="44" r:id="rId10"/>
    <sheet name="別10" sheetId="45" r:id="rId11"/>
    <sheet name="別11" sheetId="46" r:id="rId12"/>
    <sheet name="別12" sheetId="47" r:id="rId13"/>
    <sheet name="別13" sheetId="48" r:id="rId14"/>
    <sheet name="別14" sheetId="49" r:id="rId15"/>
    <sheet name="別15" sheetId="50" r:id="rId16"/>
  </sheets>
  <definedNames>
    <definedName name="_xlnm.Print_Area" localSheetId="1">別1!$A$2:$M$15</definedName>
    <definedName name="_xlnm.Print_Area" localSheetId="10">別10!$A$2:$O$22</definedName>
    <definedName name="_xlnm.Print_Area" localSheetId="11">別11!$A$1:$O$23</definedName>
    <definedName name="_xlnm.Print_Area" localSheetId="12">別12!$A$1:$O$22</definedName>
    <definedName name="_xlnm.Print_Area" localSheetId="13">別13!$A$2:$O$22</definedName>
    <definedName name="_xlnm.Print_Area" localSheetId="14">別14!$A$2:$L$34</definedName>
    <definedName name="_xlnm.Print_Area" localSheetId="15">別15!$A$1:$K$72</definedName>
    <definedName name="_xlnm.Print_Area" localSheetId="2">別2!$A$2:$M$24</definedName>
    <definedName name="_xlnm.Print_Area" localSheetId="3">別3!$A$2:$K$20</definedName>
    <definedName name="_xlnm.Print_Area" localSheetId="4">別4!$A$1:$M$16</definedName>
    <definedName name="_xlnm.Print_Area" localSheetId="5">別5!$A$1:$M$21</definedName>
    <definedName name="_xlnm.Print_Area" localSheetId="6">別6!$A$1:$M$24</definedName>
    <definedName name="_xlnm.Print_Area" localSheetId="7">別7!$A$1:$O$37</definedName>
    <definedName name="_xlnm.Print_Area" localSheetId="8">別8!$A$2:$K$21</definedName>
    <definedName name="_xlnm.Print_Area" localSheetId="9">別9!$A$2:$O$19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3" i="42" l="1"/>
  <c r="L21" i="37"/>
  <c r="J21" i="37"/>
  <c r="H21" i="37"/>
  <c r="F21" i="37"/>
  <c r="D21" i="37"/>
</calcChain>
</file>

<file path=xl/sharedStrings.xml><?xml version="1.0" encoding="utf-8"?>
<sst xmlns="http://schemas.openxmlformats.org/spreadsheetml/2006/main" count="541" uniqueCount="222">
  <si>
    <t>床面積</t>
    <rPh sb="0" eb="3">
      <t>ユカメンセキ</t>
    </rPh>
    <phoneticPr fontId="2"/>
  </si>
  <si>
    <t>増加率</t>
    <rPh sb="0" eb="2">
      <t>ゾウカ</t>
    </rPh>
    <rPh sb="2" eb="3">
      <t>リツ</t>
    </rPh>
    <phoneticPr fontId="2"/>
  </si>
  <si>
    <t>分譲住宅</t>
    <rPh sb="0" eb="2">
      <t>ブンジョウ</t>
    </rPh>
    <rPh sb="2" eb="4">
      <t>ジュウタク</t>
    </rPh>
    <phoneticPr fontId="2"/>
  </si>
  <si>
    <t>その他の住宅</t>
    <rPh sb="2" eb="3">
      <t>タ</t>
    </rPh>
    <rPh sb="4" eb="6">
      <t>ジュウタク</t>
    </rPh>
    <phoneticPr fontId="2"/>
  </si>
  <si>
    <t>木造</t>
    <rPh sb="0" eb="2">
      <t>モクゾウ</t>
    </rPh>
    <phoneticPr fontId="2"/>
  </si>
  <si>
    <t>コンクリートブロック造</t>
    <rPh sb="10" eb="11">
      <t>ツク</t>
    </rPh>
    <phoneticPr fontId="2"/>
  </si>
  <si>
    <t>その他</t>
    <rPh sb="2" eb="3">
      <t>タ</t>
    </rPh>
    <phoneticPr fontId="2"/>
  </si>
  <si>
    <t>民間資金住宅</t>
    <rPh sb="0" eb="2">
      <t>ミンカン</t>
    </rPh>
    <rPh sb="2" eb="4">
      <t>シキン</t>
    </rPh>
    <rPh sb="4" eb="6">
      <t>ジュウタク</t>
    </rPh>
    <phoneticPr fontId="2"/>
  </si>
  <si>
    <t>公営住宅</t>
    <rPh sb="0" eb="2">
      <t>コウエイ</t>
    </rPh>
    <rPh sb="2" eb="4">
      <t>ジュウタク</t>
    </rPh>
    <phoneticPr fontId="2"/>
  </si>
  <si>
    <t>給与住宅</t>
    <rPh sb="0" eb="2">
      <t>キュウヨ</t>
    </rPh>
    <rPh sb="2" eb="4">
      <t>ジュウタク</t>
    </rPh>
    <phoneticPr fontId="2"/>
  </si>
  <si>
    <t>持家</t>
    <rPh sb="0" eb="2">
      <t>モチイエ</t>
    </rPh>
    <phoneticPr fontId="2"/>
  </si>
  <si>
    <t>貸家</t>
    <rPh sb="0" eb="2">
      <t>カシヤ</t>
    </rPh>
    <phoneticPr fontId="2"/>
  </si>
  <si>
    <t>建て方別</t>
    <rPh sb="0" eb="1">
      <t>タ</t>
    </rPh>
    <rPh sb="2" eb="3">
      <t>カタ</t>
    </rPh>
    <rPh sb="3" eb="4">
      <t>ベツ</t>
    </rPh>
    <phoneticPr fontId="2"/>
  </si>
  <si>
    <t>種類別</t>
    <rPh sb="0" eb="2">
      <t>シュルイ</t>
    </rPh>
    <rPh sb="2" eb="3">
      <t>ベツ</t>
    </rPh>
    <phoneticPr fontId="2"/>
  </si>
  <si>
    <t>（単位　戸数＝戸，床面積＝㎡，増加率＝％）</t>
    <rPh sb="1" eb="3">
      <t>タンイ</t>
    </rPh>
    <rPh sb="4" eb="6">
      <t>コスウ</t>
    </rPh>
    <rPh sb="7" eb="8">
      <t>コ</t>
    </rPh>
    <rPh sb="9" eb="12">
      <t>ユカメンセキ</t>
    </rPh>
    <rPh sb="15" eb="17">
      <t>ゾウカ</t>
    </rPh>
    <rPh sb="17" eb="18">
      <t>リツ</t>
    </rPh>
    <phoneticPr fontId="2"/>
  </si>
  <si>
    <t>京都市　（総数）</t>
    <rPh sb="0" eb="2">
      <t>キョウト</t>
    </rPh>
    <rPh sb="2" eb="3">
      <t>シ</t>
    </rPh>
    <rPh sb="5" eb="7">
      <t>ソウスウ</t>
    </rPh>
    <phoneticPr fontId="2"/>
  </si>
  <si>
    <t>全 国　(総数）</t>
    <rPh sb="0" eb="1">
      <t>ゼン</t>
    </rPh>
    <rPh sb="2" eb="3">
      <t>コク</t>
    </rPh>
    <rPh sb="5" eb="7">
      <t>ソウスウ</t>
    </rPh>
    <phoneticPr fontId="2"/>
  </si>
  <si>
    <t>戸 数</t>
    <rPh sb="0" eb="1">
      <t>ト</t>
    </rPh>
    <rPh sb="2" eb="3">
      <t>カズ</t>
    </rPh>
    <phoneticPr fontId="2"/>
  </si>
  <si>
    <t>1戸当たり
の床面積</t>
    <rPh sb="1" eb="2">
      <t>コ</t>
    </rPh>
    <rPh sb="2" eb="3">
      <t>ア</t>
    </rPh>
    <rPh sb="7" eb="10">
      <t>ユカメンセキ</t>
    </rPh>
    <phoneticPr fontId="2"/>
  </si>
  <si>
    <r>
      <t xml:space="preserve">床面積
</t>
    </r>
    <r>
      <rPr>
        <sz val="9"/>
        <rFont val="ＭＳ 明朝"/>
        <family val="1"/>
        <charset val="128"/>
      </rPr>
      <t>（千㎡）</t>
    </r>
    <rPh sb="0" eb="3">
      <t>ユカメンセキ</t>
    </rPh>
    <rPh sb="5" eb="6">
      <t>セン</t>
    </rPh>
    <phoneticPr fontId="2"/>
  </si>
  <si>
    <t>（単位　戸数＝戸，増加率＝％）</t>
    <rPh sb="1" eb="3">
      <t>タンイ</t>
    </rPh>
    <rPh sb="4" eb="5">
      <t>ト</t>
    </rPh>
    <rPh sb="5" eb="6">
      <t>スウ</t>
    </rPh>
    <rPh sb="7" eb="8">
      <t>コ</t>
    </rPh>
    <rPh sb="9" eb="11">
      <t>ゾウカ</t>
    </rPh>
    <rPh sb="11" eb="12">
      <t>リツ</t>
    </rPh>
    <phoneticPr fontId="2"/>
  </si>
  <si>
    <t>年　次</t>
    <rPh sb="0" eb="1">
      <t>トシ</t>
    </rPh>
    <rPh sb="2" eb="3">
      <t>ツギ</t>
    </rPh>
    <phoneticPr fontId="2"/>
  </si>
  <si>
    <t>総　　　数</t>
    <rPh sb="0" eb="1">
      <t>フサ</t>
    </rPh>
    <rPh sb="4" eb="5">
      <t>カズ</t>
    </rPh>
    <phoneticPr fontId="2"/>
  </si>
  <si>
    <t>持　　　　　家</t>
    <rPh sb="0" eb="1">
      <t>モ</t>
    </rPh>
    <rPh sb="6" eb="7">
      <t>イエ</t>
    </rPh>
    <phoneticPr fontId="2"/>
  </si>
  <si>
    <t>貸　　　　　家</t>
    <rPh sb="0" eb="1">
      <t>カ</t>
    </rPh>
    <rPh sb="6" eb="7">
      <t>イエ</t>
    </rPh>
    <phoneticPr fontId="2"/>
  </si>
  <si>
    <t>給　与　住　宅</t>
    <rPh sb="0" eb="1">
      <t>キュウ</t>
    </rPh>
    <rPh sb="2" eb="3">
      <t>アタエ</t>
    </rPh>
    <rPh sb="4" eb="5">
      <t>ジュウ</t>
    </rPh>
    <rPh sb="6" eb="7">
      <t>タク</t>
    </rPh>
    <phoneticPr fontId="2"/>
  </si>
  <si>
    <t>分　譲　住　宅</t>
    <rPh sb="0" eb="1">
      <t>ブン</t>
    </rPh>
    <rPh sb="2" eb="3">
      <t>ユズル</t>
    </rPh>
    <rPh sb="4" eb="5">
      <t>ジュウ</t>
    </rPh>
    <rPh sb="6" eb="7">
      <t>タク</t>
    </rPh>
    <phoneticPr fontId="2"/>
  </si>
  <si>
    <t>戸　数</t>
    <rPh sb="0" eb="1">
      <t>コ</t>
    </rPh>
    <rPh sb="2" eb="3">
      <t>スウ</t>
    </rPh>
    <phoneticPr fontId="2"/>
  </si>
  <si>
    <t>京都市</t>
    <rPh sb="0" eb="2">
      <t>キョウト</t>
    </rPh>
    <rPh sb="2" eb="3">
      <t>シ</t>
    </rPh>
    <phoneticPr fontId="2"/>
  </si>
  <si>
    <t>全　国</t>
    <rPh sb="0" eb="1">
      <t>ゼン</t>
    </rPh>
    <rPh sb="2" eb="3">
      <t>コク</t>
    </rPh>
    <phoneticPr fontId="2"/>
  </si>
  <si>
    <t>（単位　戸数＝戸，増加率＝％）</t>
    <rPh sb="1" eb="3">
      <t>タンイ</t>
    </rPh>
    <rPh sb="4" eb="6">
      <t>コスウ</t>
    </rPh>
    <rPh sb="7" eb="8">
      <t>コ</t>
    </rPh>
    <rPh sb="9" eb="11">
      <t>ゾウカ</t>
    </rPh>
    <rPh sb="11" eb="12">
      <t>リツ</t>
    </rPh>
    <phoneticPr fontId="2"/>
  </si>
  <si>
    <t>うちマンション</t>
    <phoneticPr fontId="2"/>
  </si>
  <si>
    <t>うち一戸建て</t>
    <rPh sb="2" eb="4">
      <t>イッコ</t>
    </rPh>
    <rPh sb="4" eb="5">
      <t>ダ</t>
    </rPh>
    <phoneticPr fontId="2"/>
  </si>
  <si>
    <t xml:space="preserve"> 戸 数</t>
    <rPh sb="1" eb="2">
      <t>ト</t>
    </rPh>
    <rPh sb="3" eb="4">
      <t>カズ</t>
    </rPh>
    <phoneticPr fontId="2"/>
  </si>
  <si>
    <t xml:space="preserve"> 増加率</t>
    <rPh sb="1" eb="3">
      <t>ゾウカ</t>
    </rPh>
    <rPh sb="3" eb="4">
      <t>リツ</t>
    </rPh>
    <phoneticPr fontId="2"/>
  </si>
  <si>
    <t>別表４　京都市における新設住宅着工戸数の推移　－種類別－</t>
    <rPh sb="0" eb="2">
      <t>ベッピョウ</t>
    </rPh>
    <rPh sb="4" eb="7">
      <t>キョウトシ</t>
    </rPh>
    <rPh sb="11" eb="13">
      <t>シンセツ</t>
    </rPh>
    <rPh sb="13" eb="15">
      <t>ジュウタク</t>
    </rPh>
    <rPh sb="15" eb="17">
      <t>チャッコウ</t>
    </rPh>
    <rPh sb="17" eb="19">
      <t>コスウ</t>
    </rPh>
    <rPh sb="20" eb="22">
      <t>スイイ</t>
    </rPh>
    <rPh sb="24" eb="26">
      <t>シュルイ</t>
    </rPh>
    <rPh sb="26" eb="27">
      <t>ベツ</t>
    </rPh>
    <phoneticPr fontId="2"/>
  </si>
  <si>
    <t>（単位　戸数＝戸，増加率及び構成比＝％）</t>
    <rPh sb="1" eb="3">
      <t>タンイ</t>
    </rPh>
    <rPh sb="4" eb="5">
      <t>ト</t>
    </rPh>
    <rPh sb="5" eb="6">
      <t>スウ</t>
    </rPh>
    <rPh sb="7" eb="8">
      <t>コ</t>
    </rPh>
    <rPh sb="9" eb="11">
      <t>ゾウカ</t>
    </rPh>
    <rPh sb="11" eb="12">
      <t>リツ</t>
    </rPh>
    <rPh sb="12" eb="13">
      <t>オヨ</t>
    </rPh>
    <rPh sb="14" eb="16">
      <t>コウセイ</t>
    </rPh>
    <rPh sb="16" eb="17">
      <t>ヒ</t>
    </rPh>
    <phoneticPr fontId="2"/>
  </si>
  <si>
    <t>総　数</t>
    <rPh sb="0" eb="1">
      <t>フサ</t>
    </rPh>
    <rPh sb="2" eb="3">
      <t>カズ</t>
    </rPh>
    <phoneticPr fontId="2"/>
  </si>
  <si>
    <t>専用住宅</t>
    <rPh sb="0" eb="2">
      <t>センヨウ</t>
    </rPh>
    <rPh sb="2" eb="4">
      <t>ジュウタク</t>
    </rPh>
    <phoneticPr fontId="2"/>
  </si>
  <si>
    <t>併用住宅</t>
    <rPh sb="0" eb="2">
      <t>ヘイヨウ</t>
    </rPh>
    <rPh sb="2" eb="4">
      <t>ジュウタク</t>
    </rPh>
    <phoneticPr fontId="2"/>
  </si>
  <si>
    <t>構成比</t>
    <rPh sb="0" eb="2">
      <t>コウセイ</t>
    </rPh>
    <rPh sb="2" eb="3">
      <t>ヒ</t>
    </rPh>
    <phoneticPr fontId="2"/>
  </si>
  <si>
    <t>別表５　京都市における新設住宅着工戸数の推移　－建て方別－</t>
    <rPh sb="0" eb="2">
      <t>ベッピョウ</t>
    </rPh>
    <rPh sb="4" eb="7">
      <t>キョウトシ</t>
    </rPh>
    <rPh sb="11" eb="13">
      <t>シンセツ</t>
    </rPh>
    <rPh sb="13" eb="15">
      <t>ジュウタク</t>
    </rPh>
    <rPh sb="15" eb="17">
      <t>チャッコウ</t>
    </rPh>
    <rPh sb="17" eb="19">
      <t>コスウ</t>
    </rPh>
    <rPh sb="20" eb="22">
      <t>スイイ</t>
    </rPh>
    <rPh sb="24" eb="25">
      <t>タ</t>
    </rPh>
    <rPh sb="26" eb="27">
      <t>カタ</t>
    </rPh>
    <rPh sb="27" eb="28">
      <t>ベツ</t>
    </rPh>
    <phoneticPr fontId="2"/>
  </si>
  <si>
    <t>総  数</t>
    <rPh sb="0" eb="1">
      <t>フサ</t>
    </rPh>
    <rPh sb="3" eb="4">
      <t>カズ</t>
    </rPh>
    <phoneticPr fontId="2"/>
  </si>
  <si>
    <t>一戸建て</t>
    <rPh sb="0" eb="2">
      <t>イッコ</t>
    </rPh>
    <rPh sb="2" eb="3">
      <t>タ</t>
    </rPh>
    <phoneticPr fontId="2"/>
  </si>
  <si>
    <t>長屋建て</t>
    <rPh sb="0" eb="2">
      <t>ナガヤ</t>
    </rPh>
    <rPh sb="2" eb="3">
      <t>タ</t>
    </rPh>
    <phoneticPr fontId="2"/>
  </si>
  <si>
    <t>共同建て</t>
    <rPh sb="0" eb="2">
      <t>キョウドウ</t>
    </rPh>
    <rPh sb="2" eb="3">
      <t>タ</t>
    </rPh>
    <phoneticPr fontId="2"/>
  </si>
  <si>
    <t>別表６　京都市における新設住宅着工戸数の推移　－構造別－</t>
    <rPh sb="4" eb="7">
      <t>キョウトシ</t>
    </rPh>
    <rPh sb="11" eb="13">
      <t>シンセツ</t>
    </rPh>
    <rPh sb="13" eb="15">
      <t>ジュウタク</t>
    </rPh>
    <rPh sb="15" eb="17">
      <t>チャッコウ</t>
    </rPh>
    <rPh sb="17" eb="19">
      <t>コスウ</t>
    </rPh>
    <rPh sb="20" eb="22">
      <t>スイイ</t>
    </rPh>
    <rPh sb="24" eb="26">
      <t>コウゾウ</t>
    </rPh>
    <rPh sb="26" eb="27">
      <t>ベツ</t>
    </rPh>
    <phoneticPr fontId="2"/>
  </si>
  <si>
    <t>鉄骨鉄筋コンクリート造</t>
    <rPh sb="0" eb="2">
      <t>テッコツ</t>
    </rPh>
    <rPh sb="2" eb="4">
      <t>テッキン</t>
    </rPh>
    <rPh sb="10" eb="11">
      <t>ヅクリ</t>
    </rPh>
    <phoneticPr fontId="2"/>
  </si>
  <si>
    <t>鉄筋コンクリート造</t>
    <rPh sb="0" eb="2">
      <t>テッキン</t>
    </rPh>
    <rPh sb="8" eb="9">
      <t>ヅクリ</t>
    </rPh>
    <phoneticPr fontId="2"/>
  </si>
  <si>
    <t>鉄骨造</t>
    <rPh sb="0" eb="1">
      <t>テツ</t>
    </rPh>
    <rPh sb="1" eb="2">
      <t>ホネ</t>
    </rPh>
    <rPh sb="2" eb="3">
      <t>ツク</t>
    </rPh>
    <phoneticPr fontId="2"/>
  </si>
  <si>
    <t>別表７　京都市における新設住宅着工戸数の推移　－資金・利用関係別－</t>
    <rPh sb="4" eb="7">
      <t>キョウトシ</t>
    </rPh>
    <rPh sb="11" eb="13">
      <t>シンセツ</t>
    </rPh>
    <rPh sb="13" eb="15">
      <t>ジュウタク</t>
    </rPh>
    <rPh sb="15" eb="17">
      <t>チャッコウ</t>
    </rPh>
    <rPh sb="17" eb="19">
      <t>コスウ</t>
    </rPh>
    <rPh sb="20" eb="22">
      <t>スイイ</t>
    </rPh>
    <rPh sb="24" eb="26">
      <t>シキン</t>
    </rPh>
    <rPh sb="27" eb="29">
      <t>リヨウ</t>
    </rPh>
    <rPh sb="29" eb="31">
      <t>カンケイ</t>
    </rPh>
    <rPh sb="31" eb="32">
      <t>ベツ</t>
    </rPh>
    <phoneticPr fontId="2"/>
  </si>
  <si>
    <t>総　　数</t>
    <rPh sb="0" eb="1">
      <t>フサ</t>
    </rPh>
    <rPh sb="3" eb="4">
      <t>カズ</t>
    </rPh>
    <phoneticPr fontId="2"/>
  </si>
  <si>
    <t>計</t>
    <rPh sb="0" eb="1">
      <t>ケイ</t>
    </rPh>
    <phoneticPr fontId="2"/>
  </si>
  <si>
    <t>住宅金融支援機構融資住宅</t>
    <rPh sb="0" eb="2">
      <t>ジュウタク</t>
    </rPh>
    <rPh sb="2" eb="4">
      <t>キンユウ</t>
    </rPh>
    <rPh sb="4" eb="6">
      <t>シエン</t>
    </rPh>
    <rPh sb="6" eb="8">
      <t>キコウ</t>
    </rPh>
    <rPh sb="8" eb="10">
      <t>ユウシ</t>
    </rPh>
    <rPh sb="10" eb="12">
      <t>ジュウタク</t>
    </rPh>
    <phoneticPr fontId="2"/>
  </si>
  <si>
    <t>都市再生機構建設住宅</t>
    <rPh sb="0" eb="1">
      <t>ト</t>
    </rPh>
    <rPh sb="1" eb="2">
      <t>シ</t>
    </rPh>
    <rPh sb="2" eb="4">
      <t>サイセイ</t>
    </rPh>
    <rPh sb="4" eb="6">
      <t>キコウ</t>
    </rPh>
    <rPh sb="6" eb="8">
      <t>ケンセツ</t>
    </rPh>
    <rPh sb="8" eb="10">
      <t>ジュウタク</t>
    </rPh>
    <phoneticPr fontId="2"/>
  </si>
  <si>
    <t>（単位　戸数＝戸，床面積＝㎡，増加率＝％）</t>
    <phoneticPr fontId="2"/>
  </si>
  <si>
    <t>行 政 区</t>
    <rPh sb="0" eb="1">
      <t>ギョウ</t>
    </rPh>
    <rPh sb="2" eb="3">
      <t>セイ</t>
    </rPh>
    <rPh sb="4" eb="5">
      <t>ク</t>
    </rPh>
    <phoneticPr fontId="2"/>
  </si>
  <si>
    <t>戸　　数</t>
    <rPh sb="0" eb="1">
      <t>ト</t>
    </rPh>
    <rPh sb="3" eb="4">
      <t>スウ</t>
    </rPh>
    <phoneticPr fontId="2"/>
  </si>
  <si>
    <t>床　面　積</t>
    <rPh sb="0" eb="1">
      <t>ユカ</t>
    </rPh>
    <rPh sb="2" eb="3">
      <t>メン</t>
    </rPh>
    <rPh sb="4" eb="5">
      <t>セキ</t>
    </rPh>
    <phoneticPr fontId="2"/>
  </si>
  <si>
    <t>１戸あたりの床面積</t>
    <rPh sb="1" eb="2">
      <t>コ</t>
    </rPh>
    <rPh sb="6" eb="9">
      <t>ユカメンセキ</t>
    </rPh>
    <phoneticPr fontId="2"/>
  </si>
  <si>
    <t>北　区</t>
    <rPh sb="0" eb="1">
      <t>キタ</t>
    </rPh>
    <rPh sb="2" eb="3">
      <t>ク</t>
    </rPh>
    <phoneticPr fontId="2"/>
  </si>
  <si>
    <t>上京区</t>
    <rPh sb="0" eb="3">
      <t>カミギョウク</t>
    </rPh>
    <phoneticPr fontId="2"/>
  </si>
  <si>
    <t>左京区</t>
    <rPh sb="0" eb="3">
      <t>サキョウク</t>
    </rPh>
    <phoneticPr fontId="2"/>
  </si>
  <si>
    <t>中京区</t>
    <rPh sb="0" eb="3">
      <t>ナカギョウク</t>
    </rPh>
    <phoneticPr fontId="2"/>
  </si>
  <si>
    <t>東山区</t>
    <rPh sb="0" eb="3">
      <t>ヒガシヤマク</t>
    </rPh>
    <phoneticPr fontId="2"/>
  </si>
  <si>
    <t>山科区</t>
    <rPh sb="0" eb="3">
      <t>ヤマシナク</t>
    </rPh>
    <phoneticPr fontId="2"/>
  </si>
  <si>
    <t>下京区</t>
    <rPh sb="0" eb="3">
      <t>シモギョウク</t>
    </rPh>
    <phoneticPr fontId="2"/>
  </si>
  <si>
    <t>南　区</t>
    <rPh sb="0" eb="1">
      <t>ミナミ</t>
    </rPh>
    <rPh sb="2" eb="3">
      <t>ク</t>
    </rPh>
    <phoneticPr fontId="2"/>
  </si>
  <si>
    <t>右京区</t>
    <rPh sb="0" eb="3">
      <t>ウキョウク</t>
    </rPh>
    <phoneticPr fontId="2"/>
  </si>
  <si>
    <t>西京区</t>
    <rPh sb="0" eb="3">
      <t>ニシキョウク</t>
    </rPh>
    <phoneticPr fontId="2"/>
  </si>
  <si>
    <t>伏見区</t>
    <rPh sb="0" eb="3">
      <t>フシミク</t>
    </rPh>
    <phoneticPr fontId="2"/>
  </si>
  <si>
    <t>（単位　戸数＝戸，床面積＝㎡）</t>
    <rPh sb="1" eb="3">
      <t>タンイ</t>
    </rPh>
    <rPh sb="4" eb="6">
      <t>コスウ</t>
    </rPh>
    <rPh sb="7" eb="8">
      <t>コ</t>
    </rPh>
    <rPh sb="9" eb="12">
      <t>ユカメンセキ</t>
    </rPh>
    <phoneticPr fontId="2"/>
  </si>
  <si>
    <t xml:space="preserve"> 京都市</t>
    <rPh sb="1" eb="2">
      <t>キョウ</t>
    </rPh>
    <rPh sb="2" eb="4">
      <t>トシ</t>
    </rPh>
    <phoneticPr fontId="2"/>
  </si>
  <si>
    <t>　北  区</t>
    <rPh sb="1" eb="2">
      <t>キタ</t>
    </rPh>
    <rPh sb="4" eb="5">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</si>
  <si>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</si>
  <si>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</si>
  <si>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</si>
  <si>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</si>
  <si>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3">
      <t>ヤマシナ</t>
    </rPh>
    <rPh sb="3" eb="4">
      <t>ク</t>
    </rPh>
    <phoneticPr fontId="2"/>
  </si>
  <si>
    <t>　下京区</t>
    <rPh sb="1" eb="4">
      <t>シモギョウク</t>
    </rPh>
    <phoneticPr fontId="2"/>
  </si>
  <si>
    <t>　南  区</t>
    <rPh sb="1" eb="2">
      <t>ミナミ</t>
    </rPh>
    <rPh sb="4" eb="5">
      <t>ク</t>
    </rPh>
    <phoneticPr fontId="2"/>
  </si>
  <si>
    <t>　右京区</t>
    <rPh sb="1" eb="4">
      <t>ウキョウク</t>
    </rPh>
    <phoneticPr fontId="2"/>
  </si>
  <si>
    <t>　西京区</t>
    <rPh sb="1" eb="4">
      <t>ニシキョウク</t>
    </rPh>
    <phoneticPr fontId="2"/>
  </si>
  <si>
    <t>　伏見区</t>
    <rPh sb="1" eb="4">
      <t>フシミク</t>
    </rPh>
    <phoneticPr fontId="2"/>
  </si>
  <si>
    <t>その他住宅</t>
    <rPh sb="2" eb="3">
      <t>タ</t>
    </rPh>
    <rPh sb="3" eb="5">
      <t>ジュウタク</t>
    </rPh>
    <phoneticPr fontId="2"/>
  </si>
  <si>
    <t>一戸建て</t>
    <rPh sb="0" eb="2">
      <t>イッコ</t>
    </rPh>
    <rPh sb="2" eb="3">
      <t>ダ</t>
    </rPh>
    <phoneticPr fontId="2"/>
  </si>
  <si>
    <t>共同建て</t>
    <rPh sb="0" eb="2">
      <t>キョウドウ</t>
    </rPh>
    <rPh sb="2" eb="3">
      <t>ダ</t>
    </rPh>
    <phoneticPr fontId="2"/>
  </si>
  <si>
    <t>鉄骨造</t>
    <rPh sb="0" eb="3">
      <t>テッコツゾウ</t>
    </rPh>
    <phoneticPr fontId="2"/>
  </si>
  <si>
    <t>コンクリートブロック造</t>
    <phoneticPr fontId="2"/>
  </si>
  <si>
    <t>都市再生機構建設住宅</t>
    <rPh sb="0" eb="2">
      <t>トシ</t>
    </rPh>
    <rPh sb="2" eb="4">
      <t>サイセイ</t>
    </rPh>
    <rPh sb="4" eb="6">
      <t>キコウ</t>
    </rPh>
    <rPh sb="6" eb="8">
      <t>ケンセツ</t>
    </rPh>
    <rPh sb="8" eb="10">
      <t>ジュウタク</t>
    </rPh>
    <phoneticPr fontId="2"/>
  </si>
  <si>
    <t>別表１４　新設住宅着工戸数及び床面積（政令指定都市別）</t>
    <rPh sb="5" eb="7">
      <t>シンセツ</t>
    </rPh>
    <rPh sb="7" eb="9">
      <t>ジュウタク</t>
    </rPh>
    <rPh sb="9" eb="11">
      <t>チャッコウ</t>
    </rPh>
    <rPh sb="11" eb="13">
      <t>コスウ</t>
    </rPh>
    <rPh sb="13" eb="14">
      <t>オヨ</t>
    </rPh>
    <rPh sb="15" eb="18">
      <t>ユカメンセキ</t>
    </rPh>
    <rPh sb="19" eb="21">
      <t>セイレイ</t>
    </rPh>
    <rPh sb="21" eb="23">
      <t>シテイ</t>
    </rPh>
    <rPh sb="23" eb="25">
      <t>トシ</t>
    </rPh>
    <rPh sb="25" eb="26">
      <t>ベツ</t>
    </rPh>
    <phoneticPr fontId="2"/>
  </si>
  <si>
    <t>戸  数</t>
    <rPh sb="0" eb="1">
      <t>ト</t>
    </rPh>
    <rPh sb="3" eb="4">
      <t>カズ</t>
    </rPh>
    <phoneticPr fontId="2"/>
  </si>
  <si>
    <t>１戸あたりの床面積</t>
    <rPh sb="6" eb="9">
      <t>ユカメンセキ</t>
    </rPh>
    <phoneticPr fontId="2"/>
  </si>
  <si>
    <t xml:space="preserve">   札幌市</t>
    <rPh sb="3" eb="4">
      <t>サツ</t>
    </rPh>
    <rPh sb="4" eb="5">
      <t>ホロ</t>
    </rPh>
    <rPh sb="5" eb="6">
      <t>シ</t>
    </rPh>
    <phoneticPr fontId="2"/>
  </si>
  <si>
    <t xml:space="preserve">   仙台市</t>
    <rPh sb="3" eb="6">
      <t>センダイシ</t>
    </rPh>
    <phoneticPr fontId="2"/>
  </si>
  <si>
    <t xml:space="preserve">   さいたま市</t>
    <rPh sb="7" eb="8">
      <t>シ</t>
    </rPh>
    <phoneticPr fontId="2"/>
  </si>
  <si>
    <t xml:space="preserve">   千葉市</t>
    <rPh sb="3" eb="6">
      <t>チバシ</t>
    </rPh>
    <phoneticPr fontId="2"/>
  </si>
  <si>
    <t xml:space="preserve">   川崎市</t>
    <rPh sb="3" eb="6">
      <t>カワサキシ</t>
    </rPh>
    <phoneticPr fontId="2"/>
  </si>
  <si>
    <t xml:space="preserve">   横浜市</t>
    <rPh sb="3" eb="6">
      <t>ヨコハマシ</t>
    </rPh>
    <phoneticPr fontId="2"/>
  </si>
  <si>
    <t>　 相模原市</t>
    <rPh sb="2" eb="5">
      <t>サガミハラ</t>
    </rPh>
    <rPh sb="5" eb="6">
      <t>シ</t>
    </rPh>
    <phoneticPr fontId="2"/>
  </si>
  <si>
    <t xml:space="preserve">   新潟市</t>
    <rPh sb="3" eb="6">
      <t>ニイガタシ</t>
    </rPh>
    <phoneticPr fontId="2"/>
  </si>
  <si>
    <t xml:space="preserve">   静岡市</t>
    <rPh sb="3" eb="6">
      <t>シズオカシ</t>
    </rPh>
    <phoneticPr fontId="2"/>
  </si>
  <si>
    <t xml:space="preserve">   浜松市</t>
    <rPh sb="3" eb="5">
      <t>ハママツ</t>
    </rPh>
    <rPh sb="5" eb="6">
      <t>シ</t>
    </rPh>
    <phoneticPr fontId="2"/>
  </si>
  <si>
    <t xml:space="preserve">   名古屋市</t>
    <rPh sb="3" eb="7">
      <t>ナゴヤシ</t>
    </rPh>
    <phoneticPr fontId="2"/>
  </si>
  <si>
    <t xml:space="preserve">   大阪市</t>
    <rPh sb="3" eb="6">
      <t>オオサカシ</t>
    </rPh>
    <phoneticPr fontId="2"/>
  </si>
  <si>
    <t xml:space="preserve">   堺市</t>
    <rPh sb="3" eb="5">
      <t>サカイシ</t>
    </rPh>
    <phoneticPr fontId="2"/>
  </si>
  <si>
    <t xml:space="preserve">   神戸市</t>
    <rPh sb="3" eb="6">
      <t>コウベシ</t>
    </rPh>
    <phoneticPr fontId="2"/>
  </si>
  <si>
    <t xml:space="preserve">   岡山市</t>
    <rPh sb="3" eb="5">
      <t>オカヤマ</t>
    </rPh>
    <rPh sb="5" eb="6">
      <t>シ</t>
    </rPh>
    <phoneticPr fontId="2"/>
  </si>
  <si>
    <t xml:space="preserve">   広島市</t>
    <rPh sb="3" eb="6">
      <t>ヒロシマシ</t>
    </rPh>
    <phoneticPr fontId="2"/>
  </si>
  <si>
    <t xml:space="preserve">   北九州市</t>
    <rPh sb="3" eb="7">
      <t>キタキュウシュウシ</t>
    </rPh>
    <phoneticPr fontId="2"/>
  </si>
  <si>
    <t xml:space="preserve">   福岡市</t>
    <rPh sb="3" eb="6">
      <t>フクオカシ</t>
    </rPh>
    <phoneticPr fontId="2"/>
  </si>
  <si>
    <t xml:space="preserve">   熊本市</t>
    <rPh sb="3" eb="5">
      <t>クマモト</t>
    </rPh>
    <rPh sb="5" eb="6">
      <t>シ</t>
    </rPh>
    <phoneticPr fontId="2"/>
  </si>
  <si>
    <t>（単位　戸数＝戸，増加率＝％，床面積＝㎡）</t>
    <rPh sb="1" eb="3">
      <t>タンイ</t>
    </rPh>
    <rPh sb="4" eb="5">
      <t>ト</t>
    </rPh>
    <rPh sb="5" eb="6">
      <t>スウ</t>
    </rPh>
    <rPh sb="7" eb="8">
      <t>コ</t>
    </rPh>
    <rPh sb="9" eb="11">
      <t>ゾウカ</t>
    </rPh>
    <rPh sb="11" eb="12">
      <t>リツ</t>
    </rPh>
    <rPh sb="15" eb="18">
      <t>ユカメンセキ</t>
    </rPh>
    <phoneticPr fontId="2"/>
  </si>
  <si>
    <t>総　　　　　数</t>
    <rPh sb="0" eb="1">
      <t>フサ</t>
    </rPh>
    <rPh sb="6" eb="7">
      <t>カズ</t>
    </rPh>
    <phoneticPr fontId="2"/>
  </si>
  <si>
    <t>持　家</t>
    <rPh sb="0" eb="1">
      <t>モチ</t>
    </rPh>
    <rPh sb="2" eb="3">
      <t>イエ</t>
    </rPh>
    <phoneticPr fontId="2"/>
  </si>
  <si>
    <t>貸　家</t>
    <rPh sb="0" eb="1">
      <t>カ</t>
    </rPh>
    <rPh sb="2" eb="3">
      <t>イエ</t>
    </rPh>
    <phoneticPr fontId="2"/>
  </si>
  <si>
    <t>戸　数</t>
    <rPh sb="0" eb="1">
      <t>ト</t>
    </rPh>
    <rPh sb="2" eb="3">
      <t>カズ</t>
    </rPh>
    <phoneticPr fontId="2"/>
  </si>
  <si>
    <t>戸　　数</t>
    <rPh sb="0" eb="1">
      <t>ト</t>
    </rPh>
    <rPh sb="3" eb="4">
      <t>カズ</t>
    </rPh>
    <phoneticPr fontId="2"/>
  </si>
  <si>
    <t>皆増</t>
    <rPh sb="0" eb="1">
      <t>ミナ</t>
    </rPh>
    <rPh sb="1" eb="2">
      <t>マ</t>
    </rPh>
    <phoneticPr fontId="3"/>
  </si>
  <si>
    <t>皆増</t>
  </si>
  <si>
    <t xml:space="preserve"> 2015(平成27)年</t>
    <phoneticPr fontId="2"/>
  </si>
  <si>
    <t xml:space="preserve"> 2016(平成28)年</t>
    <phoneticPr fontId="2"/>
  </si>
  <si>
    <t xml:space="preserve"> 2017(平成29)年</t>
    <phoneticPr fontId="2"/>
  </si>
  <si>
    <t xml:space="preserve"> 2018(平成30)年</t>
    <phoneticPr fontId="2"/>
  </si>
  <si>
    <r>
      <t xml:space="preserve"> 2019(</t>
    </r>
    <r>
      <rPr>
        <sz val="7"/>
        <rFont val="ＭＳ ゴシック"/>
        <family val="3"/>
        <charset val="128"/>
      </rPr>
      <t>平成31～令和元</t>
    </r>
    <r>
      <rPr>
        <b/>
        <sz val="11"/>
        <rFont val="ＭＳ ゴシック"/>
        <family val="3"/>
        <charset val="128"/>
      </rPr>
      <t>)年</t>
    </r>
    <rPh sb="6" eb="8">
      <t>ヘイセイ</t>
    </rPh>
    <rPh sb="11" eb="13">
      <t>レイワ</t>
    </rPh>
    <rPh sb="13" eb="14">
      <t>モト</t>
    </rPh>
    <phoneticPr fontId="2"/>
  </si>
  <si>
    <t>2018年</t>
    <phoneticPr fontId="2"/>
  </si>
  <si>
    <t>2019年</t>
    <phoneticPr fontId="2"/>
  </si>
  <si>
    <r>
      <rPr>
        <b/>
        <sz val="11"/>
        <rFont val="ＭＳ 明朝"/>
        <family val="1"/>
        <charset val="128"/>
      </rPr>
      <t xml:space="preserve"> </t>
    </r>
    <r>
      <rPr>
        <sz val="11"/>
        <rFont val="ＭＳ 明朝"/>
        <family val="1"/>
        <charset val="128"/>
      </rPr>
      <t>2019(</t>
    </r>
    <r>
      <rPr>
        <sz val="9"/>
        <rFont val="ＭＳ 明朝"/>
        <family val="1"/>
        <charset val="128"/>
      </rPr>
      <t>平成31～令和元</t>
    </r>
    <r>
      <rPr>
        <sz val="11"/>
        <rFont val="ＭＳ 明朝"/>
        <family val="1"/>
        <charset val="128"/>
      </rPr>
      <t>)年</t>
    </r>
    <rPh sb="6" eb="8">
      <t>ヘイセイ</t>
    </rPh>
    <rPh sb="11" eb="13">
      <t>レイワ</t>
    </rPh>
    <rPh sb="13" eb="14">
      <t>モト</t>
    </rPh>
    <phoneticPr fontId="2"/>
  </si>
  <si>
    <t>1965(昭和40)年</t>
  </si>
  <si>
    <t>1966(昭和41)年</t>
  </si>
  <si>
    <t>1967(昭和42)年</t>
  </si>
  <si>
    <t>1968(昭和43)年</t>
  </si>
  <si>
    <t>1969(昭和44)年</t>
  </si>
  <si>
    <t>1970(昭和45)年</t>
  </si>
  <si>
    <t>1971(昭和46)年</t>
  </si>
  <si>
    <t>1972(昭和47)年</t>
  </si>
  <si>
    <t>1973(昭和48)年</t>
  </si>
  <si>
    <t>1974(昭和49)年</t>
  </si>
  <si>
    <t>1975(昭和50)年</t>
  </si>
  <si>
    <t>1976(昭和51)年</t>
  </si>
  <si>
    <t>1977(昭和52)年</t>
  </si>
  <si>
    <t>1978(昭和53)年</t>
  </si>
  <si>
    <t>1979(昭和54)年</t>
  </si>
  <si>
    <t>1980(昭和55)年</t>
  </si>
  <si>
    <t>1981(昭和56)年</t>
  </si>
  <si>
    <t>1982(昭和57)年</t>
  </si>
  <si>
    <t>1983(昭和58)年</t>
  </si>
  <si>
    <t>1984(昭和59)年</t>
  </si>
  <si>
    <t>1985(昭和60)年</t>
  </si>
  <si>
    <t>1986(昭和61)年</t>
  </si>
  <si>
    <t>1987(昭和62)年</t>
  </si>
  <si>
    <t>1988(昭和63)年</t>
  </si>
  <si>
    <t>1990(平成2)年</t>
  </si>
  <si>
    <t>1991(平成3)年</t>
  </si>
  <si>
    <t>1992(平成4)年</t>
  </si>
  <si>
    <t>1993(平成5)年</t>
  </si>
  <si>
    <t>1994(平成6)年</t>
  </si>
  <si>
    <t>1995(平成7)年</t>
  </si>
  <si>
    <t>1996(平成8)年</t>
  </si>
  <si>
    <t>1997(平成9)年</t>
  </si>
  <si>
    <t>1998(平成10)年</t>
  </si>
  <si>
    <t>1999(平成11)年</t>
  </si>
  <si>
    <t>2000(平成12)年</t>
  </si>
  <si>
    <t>2001(平成13)年</t>
  </si>
  <si>
    <t>2002(平成14)年</t>
  </si>
  <si>
    <t>2003(平成15)年</t>
  </si>
  <si>
    <t>2004(平成16)年</t>
  </si>
  <si>
    <t>2005(平成17)年</t>
  </si>
  <si>
    <t>2006(平成18)年</t>
  </si>
  <si>
    <t>2007(平成19)年</t>
  </si>
  <si>
    <t>2008(平成20)年</t>
  </si>
  <si>
    <t>2009(平成21)年</t>
  </si>
  <si>
    <t>2010(平成22)年</t>
  </si>
  <si>
    <t>2011(平成23)年</t>
  </si>
  <si>
    <t>2012(平成24)年</t>
  </si>
  <si>
    <t>2013(平成25)年</t>
  </si>
  <si>
    <t>2014(平成26)年</t>
  </si>
  <si>
    <t>2015(平成27)年</t>
  </si>
  <si>
    <t>2016(平成28)年</t>
  </si>
  <si>
    <t>2017(平成29)年</t>
  </si>
  <si>
    <t>2018(平成30)年</t>
  </si>
  <si>
    <r>
      <t>2019(</t>
    </r>
    <r>
      <rPr>
        <sz val="7"/>
        <rFont val="ＭＳ ゴシック"/>
        <family val="3"/>
        <charset val="128"/>
      </rPr>
      <t>平成31～令和元</t>
    </r>
    <r>
      <rPr>
        <b/>
        <sz val="11"/>
        <rFont val="ＭＳ ゴシック"/>
        <family val="3"/>
        <charset val="128"/>
      </rPr>
      <t>)年</t>
    </r>
    <rPh sb="5" eb="7">
      <t>ヘイセイ</t>
    </rPh>
    <rPh sb="10" eb="12">
      <t>レイワ</t>
    </rPh>
    <rPh sb="12" eb="13">
      <t>モト</t>
    </rPh>
    <phoneticPr fontId="2"/>
  </si>
  <si>
    <t>1989(平成元)年</t>
    <phoneticPr fontId="2"/>
  </si>
  <si>
    <t>別表１５　京都市における新設住宅着工戸数及び床面積の推移 －利用関係別－（1965年～2019年）</t>
    <phoneticPr fontId="2"/>
  </si>
  <si>
    <t>皆増</t>
    <rPh sb="0" eb="1">
      <t>ミナ</t>
    </rPh>
    <rPh sb="1" eb="2">
      <t>ゾウ</t>
    </rPh>
    <phoneticPr fontId="2"/>
  </si>
  <si>
    <t xml:space="preserve"> 注２　本表の合計は長屋建てや木造の共同住宅等は含まないため，「分譲住宅」の戸数合計とは一致しない。</t>
    <rPh sb="1" eb="2">
      <t>チュウ</t>
    </rPh>
    <rPh sb="4" eb="5">
      <t>ホン</t>
    </rPh>
    <rPh sb="5" eb="6">
      <t>ピョウ</t>
    </rPh>
    <rPh sb="7" eb="9">
      <t>ゴウケイ</t>
    </rPh>
    <rPh sb="10" eb="12">
      <t>ナガヤ</t>
    </rPh>
    <rPh sb="12" eb="13">
      <t>ダ</t>
    </rPh>
    <rPh sb="15" eb="17">
      <t>モクゾウ</t>
    </rPh>
    <rPh sb="18" eb="20">
      <t>キョウドウ</t>
    </rPh>
    <rPh sb="20" eb="22">
      <t>ジュウタク</t>
    </rPh>
    <rPh sb="22" eb="23">
      <t>トウ</t>
    </rPh>
    <rPh sb="24" eb="25">
      <t>フク</t>
    </rPh>
    <rPh sb="32" eb="34">
      <t>ブンジョウ</t>
    </rPh>
    <rPh sb="34" eb="36">
      <t>ジュウタク</t>
    </rPh>
    <rPh sb="38" eb="40">
      <t>コスウ</t>
    </rPh>
    <rPh sb="40" eb="42">
      <t>ゴウケイ</t>
    </rPh>
    <rPh sb="44" eb="46">
      <t>イッチ</t>
    </rPh>
    <phoneticPr fontId="2"/>
  </si>
  <si>
    <t xml:space="preserve"> 注１　「マンション」とは，利用関係別の「分譲住宅」のうち，構造別で「鉄骨鉄筋コンクリート造」，「鉄筋コンクリート造」，</t>
    <rPh sb="1" eb="2">
      <t>チュウ</t>
    </rPh>
    <rPh sb="14" eb="16">
      <t>リヨウ</t>
    </rPh>
    <rPh sb="16" eb="18">
      <t>カンケイ</t>
    </rPh>
    <rPh sb="18" eb="19">
      <t>ベツ</t>
    </rPh>
    <rPh sb="21" eb="23">
      <t>ブンジョウ</t>
    </rPh>
    <rPh sb="23" eb="25">
      <t>ジュウタク</t>
    </rPh>
    <rPh sb="30" eb="32">
      <t>コウゾウ</t>
    </rPh>
    <rPh sb="32" eb="33">
      <t>ベツ</t>
    </rPh>
    <rPh sb="35" eb="37">
      <t>テッコツ</t>
    </rPh>
    <rPh sb="37" eb="39">
      <t>テッキン</t>
    </rPh>
    <rPh sb="45" eb="46">
      <t>ヅクリ</t>
    </rPh>
    <phoneticPr fontId="2"/>
  </si>
  <si>
    <t xml:space="preserve">持 家 </t>
    <rPh sb="0" eb="1">
      <t>モチ</t>
    </rPh>
    <rPh sb="2" eb="3">
      <t>イエ</t>
    </rPh>
    <phoneticPr fontId="2"/>
  </si>
  <si>
    <t>貸 家</t>
    <rPh sb="0" eb="1">
      <t>カ</t>
    </rPh>
    <rPh sb="2" eb="3">
      <t>イエ</t>
    </rPh>
    <phoneticPr fontId="2"/>
  </si>
  <si>
    <t>給与
住宅</t>
    <rPh sb="0" eb="2">
      <t>キュウヨ</t>
    </rPh>
    <rPh sb="3" eb="5">
      <t>ジュウタク</t>
    </rPh>
    <phoneticPr fontId="2"/>
  </si>
  <si>
    <t>分譲
住宅</t>
    <rPh sb="0" eb="2">
      <t>ブンジョウ</t>
    </rPh>
    <rPh sb="3" eb="5">
      <t>ジュウタク</t>
    </rPh>
    <phoneticPr fontId="2"/>
  </si>
  <si>
    <t>　本表は，国土交通省所管の建築着工統計調査による。建築基準法第１５条第１項の規定による建築工事届に基づく調査票から作成さ</t>
    <rPh sb="5" eb="7">
      <t>コクド</t>
    </rPh>
    <rPh sb="7" eb="9">
      <t>コウツウ</t>
    </rPh>
    <rPh sb="9" eb="10">
      <t>ショウ</t>
    </rPh>
    <rPh sb="10" eb="12">
      <t>ショカン</t>
    </rPh>
    <rPh sb="52" eb="54">
      <t>チョウサ</t>
    </rPh>
    <phoneticPr fontId="2"/>
  </si>
  <si>
    <t>れ，同届に記載された工事の着工予定期日の属する年の建築物の着工状況である。</t>
    <phoneticPr fontId="2"/>
  </si>
  <si>
    <t>　ここに掲げているのは，着工住宅のうち新設住宅についての数字である。ここにいう住宅とは，家計を共にする者が独立して居住す</t>
    <rPh sb="4" eb="5">
      <t>カカ</t>
    </rPh>
    <phoneticPr fontId="2"/>
  </si>
  <si>
    <t>ることができるように設備された一棟若しくは数棟の建築物又は区画された一部をいう。</t>
    <phoneticPr fontId="2"/>
  </si>
  <si>
    <t>　新設とは，住宅の新築（旧敷地以外の敷地への移転を含む。），増築又は改築によって住宅の戸が新たに造られる工事をいう。</t>
    <rPh sb="1" eb="3">
      <t>シンセツ</t>
    </rPh>
    <rPh sb="6" eb="8">
      <t>ジュウタク</t>
    </rPh>
    <rPh sb="9" eb="10">
      <t>シン</t>
    </rPh>
    <phoneticPr fontId="2"/>
  </si>
  <si>
    <t>2019年　新設住宅着工状況(建築着工統計調査より）</t>
    <rPh sb="4" eb="5">
      <t>ネン</t>
    </rPh>
    <rPh sb="6" eb="8">
      <t>シンセツ</t>
    </rPh>
    <rPh sb="8" eb="10">
      <t>ジュウタク</t>
    </rPh>
    <rPh sb="10" eb="12">
      <t>チャッコウ</t>
    </rPh>
    <rPh sb="12" eb="14">
      <t>ジョウキョウ</t>
    </rPh>
    <rPh sb="15" eb="17">
      <t>ケンチク</t>
    </rPh>
    <rPh sb="17" eb="19">
      <t>チャッコウ</t>
    </rPh>
    <rPh sb="19" eb="21">
      <t>トウケイ</t>
    </rPh>
    <rPh sb="21" eb="23">
      <t>チョウサ</t>
    </rPh>
    <phoneticPr fontId="2"/>
  </si>
  <si>
    <t>別表８　行政区別新設住宅着工戸数及び床面積（行政区別）</t>
    <rPh sb="22" eb="24">
      <t>ギョウセイ</t>
    </rPh>
    <rPh sb="24" eb="26">
      <t>クベツ</t>
    </rPh>
    <phoneticPr fontId="2"/>
  </si>
  <si>
    <t>別表９　利用関係別新設住宅着工戸数及び対前年増加率（行政区別）</t>
  </si>
  <si>
    <t>別表１０　利用関係別新設住宅着工戸数及び床面積（行政区別）</t>
  </si>
  <si>
    <t>別表１１　種類別，建て方別新設住宅着工戸数及び床面積（行政区別）</t>
  </si>
  <si>
    <t>別表１２　構造別新設住宅着工戸数及び床面積（行政区別）</t>
  </si>
  <si>
    <t>別表１３　資金別新設住宅着工戸数及び床面積（行政区別）</t>
  </si>
  <si>
    <t>別表２　新設住宅着工戸数の推移（京都市・全国）　－利用関係別－</t>
  </si>
  <si>
    <t>別表３　新設住宅着工戸数の推移（京都市・全国）　－分譲住宅（マンション・一戸建て）－</t>
  </si>
  <si>
    <t>別表４　京都市における新設住宅着工戸数の推移　－種類別－</t>
  </si>
  <si>
    <t>別表５　京都市における新設住宅着工戸数の推移　－建て方別－</t>
  </si>
  <si>
    <t>別表６　京都市における新設住宅着工戸数の推移　－構造別－</t>
  </si>
  <si>
    <t>別表７　京都市における新設住宅着工戸数の推移　－資金・利用関係別－</t>
  </si>
  <si>
    <t>別表１４　新設住宅着工戸数及び床面積（政令指定都市別）</t>
  </si>
  <si>
    <t>別表１５　京都市における新設住宅着工戸数及び床面積の推移 －利用関係別－（1965年～2019年）</t>
  </si>
  <si>
    <t>別表１　新設住宅着工戸数及び床面積（京都市・全国）</t>
    <phoneticPr fontId="2"/>
  </si>
  <si>
    <t>別表１　新設住宅着工戸数及び床面積（京都市・全国）</t>
    <rPh sb="0" eb="1">
      <t>ベツ</t>
    </rPh>
    <rPh sb="1" eb="2">
      <t>ヒョウ</t>
    </rPh>
    <rPh sb="4" eb="6">
      <t>シンセツ</t>
    </rPh>
    <rPh sb="6" eb="8">
      <t>ジュウタク</t>
    </rPh>
    <rPh sb="8" eb="10">
      <t>チャッコウ</t>
    </rPh>
    <rPh sb="10" eb="12">
      <t>コスウ</t>
    </rPh>
    <rPh sb="12" eb="13">
      <t>オヨ</t>
    </rPh>
    <rPh sb="14" eb="17">
      <t>ユカメンセキ</t>
    </rPh>
    <rPh sb="18" eb="21">
      <t>キョウトシ</t>
    </rPh>
    <rPh sb="22" eb="24">
      <t>ゼンコク</t>
    </rPh>
    <phoneticPr fontId="2"/>
  </si>
  <si>
    <t>別表２　新設住宅着工戸数の推移（京都市・全国）　－利用関係別－</t>
    <rPh sb="4" eb="6">
      <t>シンセツ</t>
    </rPh>
    <rPh sb="6" eb="8">
      <t>ジュウタク</t>
    </rPh>
    <rPh sb="8" eb="10">
      <t>チャッコウ</t>
    </rPh>
    <rPh sb="10" eb="12">
      <t>コスウ</t>
    </rPh>
    <rPh sb="13" eb="15">
      <t>スイイ</t>
    </rPh>
    <rPh sb="16" eb="19">
      <t>キョウトシ</t>
    </rPh>
    <rPh sb="20" eb="22">
      <t>ゼンコク</t>
    </rPh>
    <rPh sb="25" eb="27">
      <t>リヨウ</t>
    </rPh>
    <rPh sb="27" eb="29">
      <t>カンケイ</t>
    </rPh>
    <rPh sb="29" eb="30">
      <t>ベツ</t>
    </rPh>
    <phoneticPr fontId="2"/>
  </si>
  <si>
    <r>
      <t>別表３　新設住宅着工戸数の推移（京都市・全国）</t>
    </r>
    <r>
      <rPr>
        <b/>
        <sz val="10"/>
        <rFont val="ＭＳ ゴシック"/>
        <family val="3"/>
        <charset val="128"/>
      </rPr>
      <t>－分譲住宅（マンション・一戸建て）－</t>
    </r>
    <rPh sb="0" eb="2">
      <t>ベッピョウ</t>
    </rPh>
    <rPh sb="4" eb="6">
      <t>シンセツ</t>
    </rPh>
    <rPh sb="6" eb="8">
      <t>ジュウタク</t>
    </rPh>
    <rPh sb="8" eb="10">
      <t>チャッコウ</t>
    </rPh>
    <rPh sb="10" eb="12">
      <t>コスウ</t>
    </rPh>
    <rPh sb="13" eb="15">
      <t>スイイ</t>
    </rPh>
    <rPh sb="16" eb="19">
      <t>キョウトシ</t>
    </rPh>
    <rPh sb="20" eb="22">
      <t>ゼンコク</t>
    </rPh>
    <rPh sb="24" eb="26">
      <t>ブンジョウ</t>
    </rPh>
    <rPh sb="26" eb="28">
      <t>ジュウタク</t>
    </rPh>
    <rPh sb="35" eb="37">
      <t>イッコ</t>
    </rPh>
    <rPh sb="37" eb="38">
      <t>ダ</t>
    </rPh>
    <phoneticPr fontId="2"/>
  </si>
  <si>
    <t>別表８　行政区別新設住宅着工戸数及び床面積</t>
    <rPh sb="4" eb="6">
      <t>ギョウセイ</t>
    </rPh>
    <rPh sb="6" eb="8">
      <t>クベツ</t>
    </rPh>
    <rPh sb="8" eb="10">
      <t>シンセツ</t>
    </rPh>
    <rPh sb="10" eb="12">
      <t>ジュウタク</t>
    </rPh>
    <rPh sb="12" eb="14">
      <t>チャッコウ</t>
    </rPh>
    <rPh sb="14" eb="16">
      <t>コスウ</t>
    </rPh>
    <rPh sb="16" eb="17">
      <t>オヨ</t>
    </rPh>
    <rPh sb="18" eb="21">
      <t>ユカメンセキ</t>
    </rPh>
    <phoneticPr fontId="2"/>
  </si>
  <si>
    <t>別表９　利用関係別新設住宅着工戸数及び対前年増加率</t>
    <rPh sb="9" eb="11">
      <t>シンセツ</t>
    </rPh>
    <rPh sb="11" eb="13">
      <t>ジュウタク</t>
    </rPh>
    <rPh sb="13" eb="15">
      <t>チャッコウ</t>
    </rPh>
    <rPh sb="15" eb="17">
      <t>コスウ</t>
    </rPh>
    <rPh sb="17" eb="18">
      <t>オヨ</t>
    </rPh>
    <rPh sb="19" eb="20">
      <t>タイ</t>
    </rPh>
    <rPh sb="20" eb="22">
      <t>ゼンネン</t>
    </rPh>
    <rPh sb="22" eb="24">
      <t>ゾウカ</t>
    </rPh>
    <rPh sb="24" eb="25">
      <t>リツ</t>
    </rPh>
    <phoneticPr fontId="2"/>
  </si>
  <si>
    <t>別表１０　利用関係別新設住宅着工戸数及び床面積</t>
    <rPh sb="5" eb="7">
      <t>リヨウ</t>
    </rPh>
    <rPh sb="7" eb="9">
      <t>カンケイ</t>
    </rPh>
    <rPh sb="9" eb="10">
      <t>ベツ</t>
    </rPh>
    <rPh sb="10" eb="12">
      <t>シンセツ</t>
    </rPh>
    <rPh sb="12" eb="14">
      <t>ジュウタク</t>
    </rPh>
    <rPh sb="14" eb="16">
      <t>チャッコウ</t>
    </rPh>
    <rPh sb="16" eb="18">
      <t>コスウ</t>
    </rPh>
    <rPh sb="18" eb="19">
      <t>オヨ</t>
    </rPh>
    <rPh sb="20" eb="23">
      <t>ユカメンセキ</t>
    </rPh>
    <phoneticPr fontId="2"/>
  </si>
  <si>
    <t>別表１１　種類別，建て方別新設住宅着工戸数及び床面積</t>
    <rPh sb="5" eb="7">
      <t>シュルイ</t>
    </rPh>
    <rPh sb="7" eb="8">
      <t>ベツ</t>
    </rPh>
    <rPh sb="9" eb="10">
      <t>タ</t>
    </rPh>
    <rPh sb="11" eb="12">
      <t>カタ</t>
    </rPh>
    <rPh sb="12" eb="13">
      <t>ベツ</t>
    </rPh>
    <rPh sb="13" eb="15">
      <t>シンセツ</t>
    </rPh>
    <rPh sb="15" eb="17">
      <t>ジュウタク</t>
    </rPh>
    <rPh sb="17" eb="19">
      <t>チャッコウ</t>
    </rPh>
    <rPh sb="19" eb="21">
      <t>コスウ</t>
    </rPh>
    <rPh sb="21" eb="22">
      <t>オヨ</t>
    </rPh>
    <rPh sb="23" eb="26">
      <t>ユカメンセキ</t>
    </rPh>
    <phoneticPr fontId="2"/>
  </si>
  <si>
    <t>別表１２　構造別新設住宅着工戸数及び床面積</t>
    <rPh sb="5" eb="7">
      <t>コウゾウ</t>
    </rPh>
    <rPh sb="7" eb="8">
      <t>ベツ</t>
    </rPh>
    <rPh sb="8" eb="10">
      <t>シンセツ</t>
    </rPh>
    <rPh sb="10" eb="12">
      <t>ジュウタク</t>
    </rPh>
    <rPh sb="12" eb="14">
      <t>チャッコウ</t>
    </rPh>
    <rPh sb="14" eb="16">
      <t>コスウ</t>
    </rPh>
    <rPh sb="16" eb="17">
      <t>オヨ</t>
    </rPh>
    <rPh sb="18" eb="21">
      <t>ユカメンセキ</t>
    </rPh>
    <phoneticPr fontId="2"/>
  </si>
  <si>
    <t>別表１３　資金別新設住宅着工戸数及び床面積</t>
    <rPh sb="5" eb="7">
      <t>シキン</t>
    </rPh>
    <rPh sb="7" eb="8">
      <t>ベツ</t>
    </rPh>
    <rPh sb="8" eb="10">
      <t>シンセツ</t>
    </rPh>
    <rPh sb="10" eb="12">
      <t>ジュウタク</t>
    </rPh>
    <rPh sb="12" eb="14">
      <t>チャッコウ</t>
    </rPh>
    <rPh sb="14" eb="16">
      <t>コスウ</t>
    </rPh>
    <rPh sb="16" eb="17">
      <t>オヨ</t>
    </rPh>
    <rPh sb="18" eb="21">
      <t>ユカメンセキ</t>
    </rPh>
    <phoneticPr fontId="2"/>
  </si>
  <si>
    <t xml:space="preserve"> 　　　「鉄骨造」，建て方別で「共同住宅」に分類される住宅」に分類されるもの</t>
    <rPh sb="31" eb="33">
      <t>ブンルイ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</si>
</sst>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_ * #,##0;_ * &quot;△&quot;#,##0;_ * &quot;…&quot;;_ @"/>
    <numFmt numFmtId="177" formatCode="#,##0;[Red]#,##0"/>
    <numFmt numFmtId="178" formatCode="#,##0.0;[Red]#,##0.0"/>
    <numFmt numFmtId="179" formatCode="0.0;&quot;△ &quot;0.0"/>
    <numFmt numFmtId="180" formatCode="#,##0.0;&quot;△ &quot;#,##0.0"/>
    <numFmt numFmtId="181" formatCode="_ * #,##0;_ * \-#,##0;_ * &quot;－&quot;_ ;_ @_ "/>
    <numFmt numFmtId="182" formatCode="#,##0_ "/>
    <numFmt numFmtId="183" formatCode="#,##0;&quot;△ &quot;#,##0"/>
    <numFmt numFmtId="184" formatCode="0_ "/>
    <numFmt numFmtId="185" formatCode="0.0_);[Red]\(0.0\)"/>
    <numFmt numFmtId="186" formatCode="0.0_ "/>
    <numFmt numFmtId="187" formatCode="_ * #,##0.0;_ * &quot;△&quot;#,##0.0;_ * &quot;…&quot;;_ @"/>
    <numFmt numFmtId="188" formatCode="0;&quot;△ &quot;0"/>
    <numFmt numFmtId="189" formatCode="_ * #,##0.0;_ * \-#,##0.0;_ * &quot;－&quot;_ ;_ @_ "/>
    <numFmt numFmtId="190" formatCode="0.0"/>
    <numFmt numFmtId="191" formatCode="#,##0.0"/>
    <numFmt numFmtId="192" formatCode="#,##0;&quot;△ &quot;#,##0;&quot;－&quot;"/>
    <numFmt numFmtId="193" formatCode="_ * #,##0.0_ ;_ * \-#,##0.0_ ;_ * &quot;-&quot;??_ ;_ @_ "/>
    <numFmt numFmtId="194" formatCode="#,##0.0;&quot;△ &quot;#,##0.0;&quot;－&quot;"/>
  </numFmts>
  <fonts count="45">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2"/>
      <name val="ＭＳ 明朝"/>
      <family val="1"/>
      <charset val="128"/>
    </font>
    <font>
      <sz val="10"/>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5"/>
      <name val="ＭＳ 明朝"/>
      <family val="1"/>
      <charset val="128"/>
    </font>
    <font>
      <b/>
      <sz val="10.5"/>
      <name val="ＭＳ ゴシック"/>
      <family val="3"/>
      <charset val="128"/>
    </font>
    <font>
      <b/>
      <sz val="11"/>
      <name val="ＭＳ Ｐゴシック"/>
      <family val="3"/>
      <charset val="128"/>
    </font>
    <font>
      <b/>
      <sz val="12"/>
      <name val="ＭＳ 明朝"/>
      <family val="1"/>
      <charset val="128"/>
    </font>
    <font>
      <sz val="10"/>
      <name val="ＭＳ Ｐゴシック"/>
      <family val="3"/>
      <charset val="128"/>
    </font>
    <font>
      <sz val="10"/>
      <name val="ＭＳ ゴシック"/>
      <family val="3"/>
      <charset val="128"/>
    </font>
    <font>
      <b/>
      <sz val="10"/>
      <name val="ＭＳ ゴシック"/>
      <family val="3"/>
      <charset val="128"/>
    </font>
    <font>
      <b/>
      <sz val="12"/>
      <name val="ＭＳ Ｐゴシック"/>
      <family val="3"/>
      <charset val="128"/>
    </font>
    <font>
      <b/>
      <sz val="10.5"/>
      <name val="ＭＳ Ｐゴシック"/>
      <family val="3"/>
      <charset val="128"/>
    </font>
    <font>
      <sz val="10.5"/>
      <name val="ＭＳ Ｐゴシック"/>
      <family val="3"/>
      <charset val="128"/>
    </font>
    <font>
      <b/>
      <sz val="10"/>
      <name val="ＭＳ 明朝"/>
      <family val="1"/>
      <charset val="128"/>
    </font>
    <font>
      <u/>
      <sz val="11"/>
      <color theme="10"/>
      <name val="ＭＳ Ｐゴシック"/>
      <family val="3"/>
      <charset val="128"/>
    </font>
    <font>
      <sz val="7"/>
      <name val="ＭＳ ゴシック"/>
      <family val="3"/>
      <charset val="128"/>
    </font>
    <font>
      <b/>
      <sz val="9"/>
      <name val="ＭＳ ゴシック"/>
      <family val="3"/>
      <charset val="128"/>
    </font>
    <font>
      <b/>
      <sz val="9"/>
      <name val="ＭＳ Ｐゴシック"/>
      <family val="3"/>
      <charset val="128"/>
    </font>
    <font>
      <sz val="8"/>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48">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40" fillId="0" borderId="0" applyNumberFormat="0" applyFill="0" applyBorder="0" applyAlignment="0" applyProtection="0"/>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1" fillId="0" borderId="0"/>
    <xf numFmtId="0" fontId="24" fillId="4" borderId="0" applyNumberFormat="0" applyBorder="0" applyAlignment="0" applyProtection="0">
      <alignment vertical="center"/>
    </xf>
    <xf numFmtId="0" fontId="3" fillId="0" borderId="0" applyNumberFormat="0" applyFill="0" applyBorder="0" applyAlignment="0" applyProtection="0">
      <alignment vertical="top"/>
      <protection locked="0"/>
    </xf>
  </cellStyleXfs>
  <cellXfs count="248">
    <xf numFmtId="0" fontId="0" fillId="0" borderId="0" xfId="0">
      <alignment vertical="center"/>
    </xf>
    <xf numFmtId="0" fontId="4" fillId="0" borderId="0" xfId="0" applyFont="1">
      <alignment vertical="center"/>
    </xf>
    <xf numFmtId="0" fontId="26" fillId="0" borderId="0" xfId="0" applyFont="1" applyAlignment="1">
      <alignment vertical="center"/>
    </xf>
    <xf numFmtId="0" fontId="26" fillId="0" borderId="0" xfId="0" applyFont="1">
      <alignment vertical="center"/>
    </xf>
    <xf numFmtId="0" fontId="26" fillId="0" borderId="10" xfId="0" applyFont="1" applyBorder="1">
      <alignment vertical="center"/>
    </xf>
    <xf numFmtId="0" fontId="26" fillId="0" borderId="11" xfId="0" applyFont="1" applyBorder="1">
      <alignment vertical="center"/>
    </xf>
    <xf numFmtId="0" fontId="26" fillId="0" borderId="20" xfId="0" applyFont="1" applyBorder="1" applyAlignment="1">
      <alignment horizontal="center" vertical="center"/>
    </xf>
    <xf numFmtId="0" fontId="26" fillId="0" borderId="20"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0" xfId="0" applyFont="1" applyBorder="1">
      <alignment vertical="center"/>
    </xf>
    <xf numFmtId="0" fontId="26" fillId="0" borderId="16" xfId="0" applyFont="1" applyBorder="1">
      <alignment vertical="center"/>
    </xf>
    <xf numFmtId="0" fontId="26" fillId="0" borderId="0" xfId="0" applyFont="1" applyFill="1" applyBorder="1" applyAlignment="1">
      <alignment vertical="center"/>
    </xf>
    <xf numFmtId="177" fontId="26" fillId="0" borderId="16" xfId="0" applyNumberFormat="1" applyFont="1" applyBorder="1">
      <alignment vertical="center"/>
    </xf>
    <xf numFmtId="179" fontId="26" fillId="0" borderId="0" xfId="0" applyNumberFormat="1" applyFont="1" applyBorder="1">
      <alignment vertical="center"/>
    </xf>
    <xf numFmtId="177" fontId="26" fillId="0" borderId="0" xfId="0" applyNumberFormat="1" applyFont="1" applyBorder="1">
      <alignment vertical="center"/>
    </xf>
    <xf numFmtId="178" fontId="26" fillId="0" borderId="0" xfId="0" applyNumberFormat="1" applyFont="1" applyBorder="1">
      <alignment vertical="center"/>
    </xf>
    <xf numFmtId="179" fontId="30" fillId="0" borderId="0" xfId="0" applyNumberFormat="1" applyFont="1" applyBorder="1" applyAlignment="1">
      <alignment horizontal="right" vertical="center"/>
    </xf>
    <xf numFmtId="177" fontId="30" fillId="0" borderId="0" xfId="0" applyNumberFormat="1" applyFont="1" applyBorder="1" applyAlignment="1">
      <alignment horizontal="right" vertical="center"/>
    </xf>
    <xf numFmtId="178" fontId="30" fillId="0" borderId="0" xfId="0" applyNumberFormat="1" applyFont="1" applyBorder="1" applyAlignment="1">
      <alignment horizontal="right" vertical="center"/>
    </xf>
    <xf numFmtId="0" fontId="31" fillId="0" borderId="0" xfId="0" applyFont="1">
      <alignment vertical="center"/>
    </xf>
    <xf numFmtId="0" fontId="26" fillId="0" borderId="20" xfId="0" applyFont="1" applyBorder="1">
      <alignment vertical="center"/>
    </xf>
    <xf numFmtId="1" fontId="0" fillId="0" borderId="0" xfId="0" applyNumberFormat="1">
      <alignment vertical="center"/>
    </xf>
    <xf numFmtId="0" fontId="27" fillId="0" borderId="0" xfId="0" applyFont="1">
      <alignment vertical="center"/>
    </xf>
    <xf numFmtId="0" fontId="0" fillId="0" borderId="0" xfId="0" quotePrefix="1" applyAlignment="1">
      <alignment horizontal="right" vertical="center"/>
    </xf>
    <xf numFmtId="0" fontId="32" fillId="0" borderId="0" xfId="0" applyFont="1" applyAlignment="1">
      <alignment horizontal="center"/>
    </xf>
    <xf numFmtId="0" fontId="5" fillId="0" borderId="0" xfId="0" applyFont="1" applyAlignment="1"/>
    <xf numFmtId="0" fontId="26" fillId="0" borderId="13" xfId="0" applyFont="1" applyBorder="1" applyAlignment="1">
      <alignment horizontal="center" vertical="center"/>
    </xf>
    <xf numFmtId="0" fontId="26" fillId="0" borderId="21" xfId="0" applyFont="1" applyBorder="1" applyAlignment="1">
      <alignment horizontal="center"/>
    </xf>
    <xf numFmtId="0" fontId="26" fillId="0" borderId="12" xfId="0" applyFont="1" applyBorder="1" applyAlignment="1">
      <alignment horizontal="center"/>
    </xf>
    <xf numFmtId="0" fontId="0" fillId="0" borderId="0" xfId="0" applyBorder="1">
      <alignment vertical="center"/>
    </xf>
    <xf numFmtId="0" fontId="26" fillId="0" borderId="18" xfId="0" applyFont="1" applyBorder="1" applyAlignment="1">
      <alignment horizontal="center" vertical="center"/>
    </xf>
    <xf numFmtId="0" fontId="26" fillId="0" borderId="22" xfId="0" applyFont="1" applyBorder="1">
      <alignment vertical="center"/>
    </xf>
    <xf numFmtId="0" fontId="25" fillId="0" borderId="0" xfId="0" applyFont="1">
      <alignment vertical="center"/>
    </xf>
    <xf numFmtId="181" fontId="26" fillId="0" borderId="16" xfId="0" applyNumberFormat="1" applyFont="1" applyBorder="1">
      <alignment vertical="center"/>
    </xf>
    <xf numFmtId="179" fontId="26" fillId="0" borderId="0" xfId="0" applyNumberFormat="1" applyFont="1">
      <alignment vertical="center"/>
    </xf>
    <xf numFmtId="181" fontId="26" fillId="0" borderId="0" xfId="0" applyNumberFormat="1" applyFont="1">
      <alignment vertical="center"/>
    </xf>
    <xf numFmtId="184" fontId="0" fillId="0" borderId="0" xfId="0" applyNumberFormat="1">
      <alignment vertical="center"/>
    </xf>
    <xf numFmtId="176" fontId="26" fillId="0" borderId="16" xfId="0" applyNumberFormat="1" applyFont="1" applyBorder="1">
      <alignment vertical="center"/>
    </xf>
    <xf numFmtId="176" fontId="26" fillId="0" borderId="0" xfId="0" applyNumberFormat="1" applyFont="1" applyBorder="1">
      <alignment vertical="center"/>
    </xf>
    <xf numFmtId="176" fontId="30" fillId="0" borderId="16" xfId="0" applyNumberFormat="1" applyFont="1" applyBorder="1" applyAlignment="1">
      <alignment horizontal="right" vertical="center"/>
    </xf>
    <xf numFmtId="176" fontId="30" fillId="0" borderId="0" xfId="0" applyNumberFormat="1" applyFont="1" applyBorder="1" applyAlignment="1">
      <alignment horizontal="right" vertical="center"/>
    </xf>
    <xf numFmtId="0" fontId="6" fillId="0" borderId="10" xfId="0" applyFont="1" applyBorder="1">
      <alignment vertical="center"/>
    </xf>
    <xf numFmtId="0" fontId="33" fillId="0" borderId="10" xfId="0" applyFont="1" applyBorder="1">
      <alignment vertical="center"/>
    </xf>
    <xf numFmtId="0" fontId="6" fillId="0" borderId="21" xfId="0" applyFont="1" applyBorder="1" applyAlignment="1">
      <alignment horizontal="center" vertical="center"/>
    </xf>
    <xf numFmtId="0" fontId="6" fillId="0" borderId="12" xfId="0" applyFont="1" applyBorder="1" applyAlignment="1">
      <alignment horizontal="center" vertical="center"/>
    </xf>
    <xf numFmtId="0" fontId="6" fillId="0" borderId="23" xfId="0" applyFont="1" applyBorder="1" applyAlignment="1">
      <alignment horizontal="center" vertical="center"/>
    </xf>
    <xf numFmtId="0" fontId="0" fillId="0" borderId="0" xfId="0" applyAlignment="1">
      <alignment horizontal="center" vertical="center"/>
    </xf>
    <xf numFmtId="0" fontId="29" fillId="0" borderId="13" xfId="0" applyFont="1" applyBorder="1">
      <alignment vertical="center"/>
    </xf>
    <xf numFmtId="0" fontId="29" fillId="0" borderId="0" xfId="0" applyFont="1">
      <alignment vertical="center"/>
    </xf>
    <xf numFmtId="0" fontId="29" fillId="0" borderId="0" xfId="0" applyFont="1" applyBorder="1">
      <alignment vertical="center"/>
    </xf>
    <xf numFmtId="0" fontId="29" fillId="0" borderId="11" xfId="0" applyFont="1" applyBorder="1">
      <alignment vertical="center"/>
    </xf>
    <xf numFmtId="177" fontId="6" fillId="0" borderId="16" xfId="0" applyNumberFormat="1" applyFont="1" applyBorder="1">
      <alignment vertical="center"/>
    </xf>
    <xf numFmtId="180" fontId="6" fillId="0" borderId="0" xfId="0" applyNumberFormat="1" applyFont="1" applyBorder="1">
      <alignment vertical="center"/>
    </xf>
    <xf numFmtId="177" fontId="6" fillId="0" borderId="0" xfId="0" applyNumberFormat="1" applyFont="1" applyBorder="1">
      <alignment vertical="center"/>
    </xf>
    <xf numFmtId="177" fontId="35" fillId="0" borderId="16" xfId="0" applyNumberFormat="1" applyFont="1" applyBorder="1" applyAlignment="1">
      <alignment horizontal="right" vertical="center"/>
    </xf>
    <xf numFmtId="180" fontId="35" fillId="0" borderId="0" xfId="0" applyNumberFormat="1" applyFont="1" applyBorder="1" applyAlignment="1">
      <alignment horizontal="right" vertical="center"/>
    </xf>
    <xf numFmtId="177" fontId="35" fillId="0" borderId="0" xfId="0" applyNumberFormat="1" applyFont="1" applyBorder="1" applyAlignment="1">
      <alignment horizontal="right" vertical="center"/>
    </xf>
    <xf numFmtId="0" fontId="0" fillId="0" borderId="18" xfId="0" applyBorder="1">
      <alignment vertical="center"/>
    </xf>
    <xf numFmtId="0" fontId="0" fillId="0" borderId="10" xfId="0" applyBorder="1">
      <alignment vertical="center"/>
    </xf>
    <xf numFmtId="0" fontId="28" fillId="0" borderId="0" xfId="0" applyFont="1" applyAlignment="1">
      <alignment vertical="center"/>
    </xf>
    <xf numFmtId="186" fontId="26" fillId="0" borderId="0" xfId="0" applyNumberFormat="1" applyFont="1" applyBorder="1">
      <alignment vertical="center"/>
    </xf>
    <xf numFmtId="186" fontId="0" fillId="0" borderId="0" xfId="0" applyNumberFormat="1">
      <alignment vertical="center"/>
    </xf>
    <xf numFmtId="186" fontId="30" fillId="0" borderId="0" xfId="0" applyNumberFormat="1" applyFont="1" applyBorder="1" applyAlignment="1">
      <alignment horizontal="right" vertical="center"/>
    </xf>
    <xf numFmtId="181" fontId="30" fillId="0" borderId="0" xfId="0" applyNumberFormat="1" applyFont="1" applyAlignment="1">
      <alignment horizontal="right" vertical="center"/>
    </xf>
    <xf numFmtId="185" fontId="26" fillId="0" borderId="0" xfId="0" applyNumberFormat="1" applyFont="1" applyBorder="1">
      <alignment vertical="center"/>
    </xf>
    <xf numFmtId="186" fontId="25" fillId="0" borderId="0" xfId="0" applyNumberFormat="1" applyFont="1" applyBorder="1">
      <alignment vertical="center"/>
    </xf>
    <xf numFmtId="179" fontId="25" fillId="0" borderId="0" xfId="0" applyNumberFormat="1" applyFont="1" applyBorder="1">
      <alignment vertical="center"/>
    </xf>
    <xf numFmtId="179" fontId="0" fillId="0" borderId="0" xfId="0" applyNumberFormat="1">
      <alignment vertical="center"/>
    </xf>
    <xf numFmtId="176" fontId="26" fillId="0" borderId="16" xfId="0" applyNumberFormat="1" applyFont="1" applyBorder="1" applyAlignment="1">
      <alignment horizontal="right" vertical="center"/>
    </xf>
    <xf numFmtId="176" fontId="26" fillId="0" borderId="0" xfId="0" applyNumberFormat="1" applyFont="1" applyBorder="1" applyAlignment="1">
      <alignment horizontal="right" vertical="center"/>
    </xf>
    <xf numFmtId="179" fontId="26" fillId="0" borderId="0" xfId="0" applyNumberFormat="1" applyFont="1" applyBorder="1" applyAlignment="1">
      <alignment horizontal="right" vertical="center"/>
    </xf>
    <xf numFmtId="181" fontId="26" fillId="0" borderId="0" xfId="0" applyNumberFormat="1" applyFont="1" applyAlignment="1">
      <alignment horizontal="right" vertical="center"/>
    </xf>
    <xf numFmtId="0" fontId="26" fillId="0" borderId="13" xfId="0" applyFont="1" applyBorder="1">
      <alignment vertical="center"/>
    </xf>
    <xf numFmtId="0" fontId="26" fillId="0" borderId="18" xfId="0" applyFont="1" applyBorder="1">
      <alignment vertical="center"/>
    </xf>
    <xf numFmtId="181" fontId="30" fillId="0" borderId="16" xfId="0" applyNumberFormat="1" applyFont="1" applyBorder="1" applyAlignment="1">
      <alignment horizontal="right" vertical="center"/>
    </xf>
    <xf numFmtId="0" fontId="25" fillId="0" borderId="0" xfId="0" applyFont="1" applyAlignment="1"/>
    <xf numFmtId="181" fontId="30" fillId="0" borderId="0" xfId="0" applyNumberFormat="1" applyFont="1" applyBorder="1" applyAlignment="1">
      <alignment horizontal="right" vertical="center"/>
    </xf>
    <xf numFmtId="179" fontId="30" fillId="0" borderId="0" xfId="0" applyNumberFormat="1" applyFont="1" applyAlignment="1">
      <alignment horizontal="right" vertical="center"/>
    </xf>
    <xf numFmtId="183" fontId="30" fillId="0" borderId="0" xfId="0" applyNumberFormat="1" applyFont="1" applyAlignment="1">
      <alignment horizontal="right" vertical="center"/>
    </xf>
    <xf numFmtId="0" fontId="26" fillId="0" borderId="0" xfId="0" applyFont="1" applyAlignment="1">
      <alignment horizontal="center"/>
    </xf>
    <xf numFmtId="181" fontId="26" fillId="0" borderId="0" xfId="0" applyNumberFormat="1" applyFont="1" applyBorder="1">
      <alignment vertical="center"/>
    </xf>
    <xf numFmtId="183" fontId="26" fillId="0" borderId="0" xfId="0" applyNumberFormat="1" applyFont="1">
      <alignment vertical="center"/>
    </xf>
    <xf numFmtId="179" fontId="26" fillId="0" borderId="0" xfId="0" applyNumberFormat="1" applyFont="1" applyAlignment="1">
      <alignment horizontal="right" vertical="center"/>
    </xf>
    <xf numFmtId="0" fontId="26" fillId="0" borderId="0" xfId="0" applyFont="1" applyAlignment="1">
      <alignment horizontal="right" vertical="center"/>
    </xf>
    <xf numFmtId="0" fontId="26" fillId="0" borderId="10" xfId="0" applyFont="1" applyBorder="1" applyAlignment="1">
      <alignment horizontal="center" vertical="center"/>
    </xf>
    <xf numFmtId="0" fontId="26" fillId="0" borderId="0" xfId="0" applyFont="1" applyBorder="1" applyAlignment="1">
      <alignment horizontal="center"/>
    </xf>
    <xf numFmtId="181" fontId="30" fillId="0" borderId="0" xfId="0" applyNumberFormat="1" applyFont="1" applyFill="1" applyBorder="1" applyAlignment="1">
      <alignment horizontal="right" vertical="center"/>
    </xf>
    <xf numFmtId="179" fontId="30" fillId="0" borderId="0" xfId="0" applyNumberFormat="1" applyFont="1" applyFill="1" applyBorder="1" applyAlignment="1">
      <alignment horizontal="right" vertical="center"/>
    </xf>
    <xf numFmtId="179" fontId="25" fillId="0" borderId="0" xfId="0" applyNumberFormat="1" applyFont="1" applyFill="1" applyBorder="1">
      <alignment vertical="center"/>
    </xf>
    <xf numFmtId="9" fontId="0" fillId="0" borderId="0" xfId="28" applyFont="1">
      <alignment vertical="center"/>
    </xf>
    <xf numFmtId="181" fontId="26" fillId="0" borderId="0" xfId="0" applyNumberFormat="1" applyFont="1" applyFill="1" applyBorder="1">
      <alignment vertical="center"/>
    </xf>
    <xf numFmtId="179" fontId="26" fillId="0" borderId="0" xfId="0" applyNumberFormat="1" applyFont="1" applyFill="1" applyBorder="1">
      <alignment vertical="center"/>
    </xf>
    <xf numFmtId="0" fontId="25" fillId="0" borderId="0" xfId="0" applyFont="1" applyFill="1" applyAlignment="1">
      <alignment vertical="center"/>
    </xf>
    <xf numFmtId="0" fontId="36" fillId="0" borderId="0" xfId="0" applyFont="1">
      <alignment vertical="center"/>
    </xf>
    <xf numFmtId="0" fontId="26" fillId="0" borderId="21" xfId="0" applyFont="1" applyBorder="1" applyAlignment="1">
      <alignment horizontal="center" vertical="center"/>
    </xf>
    <xf numFmtId="0" fontId="26" fillId="0" borderId="0" xfId="0" applyFont="1" applyBorder="1" applyAlignment="1">
      <alignment horizontal="center" vertical="center"/>
    </xf>
    <xf numFmtId="0" fontId="26" fillId="0" borderId="16" xfId="0" applyFont="1" applyBorder="1" applyAlignment="1">
      <alignment horizontal="center" vertical="center"/>
    </xf>
    <xf numFmtId="0" fontId="26" fillId="0" borderId="12" xfId="0" applyFont="1" applyBorder="1" applyAlignment="1">
      <alignment horizontal="center" vertical="center"/>
    </xf>
    <xf numFmtId="0" fontId="25" fillId="0" borderId="0" xfId="0" applyFont="1" applyBorder="1">
      <alignment vertical="center"/>
    </xf>
    <xf numFmtId="3" fontId="30" fillId="0" borderId="16" xfId="0" applyNumberFormat="1" applyFont="1" applyBorder="1" applyAlignment="1">
      <alignment horizontal="right" vertical="center"/>
    </xf>
    <xf numFmtId="3" fontId="30" fillId="0" borderId="0" xfId="0" applyNumberFormat="1" applyFont="1" applyBorder="1" applyAlignment="1">
      <alignment horizontal="right" vertical="center"/>
    </xf>
    <xf numFmtId="3" fontId="0" fillId="0" borderId="0" xfId="0" applyNumberFormat="1" applyFont="1">
      <alignment vertical="center"/>
    </xf>
    <xf numFmtId="0" fontId="7" fillId="0" borderId="0" xfId="0" applyFont="1" applyBorder="1">
      <alignment vertical="center"/>
    </xf>
    <xf numFmtId="3" fontId="7" fillId="0" borderId="16" xfId="0" applyNumberFormat="1" applyFont="1" applyBorder="1">
      <alignment vertical="center"/>
    </xf>
    <xf numFmtId="3" fontId="7" fillId="0" borderId="0" xfId="0" applyNumberFormat="1" applyFont="1" applyBorder="1">
      <alignment vertical="center"/>
    </xf>
    <xf numFmtId="3" fontId="26" fillId="0" borderId="16" xfId="0" applyNumberFormat="1" applyFont="1" applyBorder="1" applyAlignment="1">
      <alignment horizontal="right" vertical="center"/>
    </xf>
    <xf numFmtId="3" fontId="26" fillId="0" borderId="0" xfId="0" applyNumberFormat="1" applyFont="1" applyBorder="1" applyAlignment="1">
      <alignment horizontal="right" vertical="center"/>
    </xf>
    <xf numFmtId="3" fontId="26" fillId="0" borderId="0" xfId="0" applyNumberFormat="1" applyFont="1" applyBorder="1">
      <alignment vertical="center"/>
    </xf>
    <xf numFmtId="3" fontId="0" fillId="0" borderId="0" xfId="0" applyNumberFormat="1">
      <alignment vertical="center"/>
    </xf>
    <xf numFmtId="181" fontId="26" fillId="0" borderId="0" xfId="0" applyNumberFormat="1" applyFont="1" applyBorder="1" applyAlignment="1">
      <alignment horizontal="right" vertical="center"/>
    </xf>
    <xf numFmtId="3" fontId="26" fillId="0" borderId="20" xfId="0" applyNumberFormat="1" applyFont="1" applyBorder="1">
      <alignment vertical="center"/>
    </xf>
    <xf numFmtId="3" fontId="26" fillId="0" borderId="10" xfId="0" applyNumberFormat="1" applyFont="1" applyBorder="1">
      <alignment vertical="center"/>
    </xf>
    <xf numFmtId="0" fontId="26" fillId="0" borderId="14" xfId="0" applyFont="1" applyBorder="1">
      <alignment vertical="center"/>
    </xf>
    <xf numFmtId="181" fontId="7" fillId="0" borderId="0" xfId="0" applyNumberFormat="1" applyFont="1" applyBorder="1">
      <alignment vertical="center"/>
    </xf>
    <xf numFmtId="3" fontId="30" fillId="0" borderId="16" xfId="0" applyNumberFormat="1" applyFont="1" applyBorder="1" applyAlignment="1">
      <alignment vertical="center"/>
    </xf>
    <xf numFmtId="3" fontId="30" fillId="0" borderId="0" xfId="0" applyNumberFormat="1" applyFont="1" applyBorder="1" applyAlignment="1">
      <alignment vertical="center"/>
    </xf>
    <xf numFmtId="0" fontId="31" fillId="0" borderId="0" xfId="0" applyFont="1" applyBorder="1">
      <alignment vertical="center"/>
    </xf>
    <xf numFmtId="3" fontId="7" fillId="0" borderId="16" xfId="0" applyNumberFormat="1" applyFont="1" applyBorder="1" applyAlignment="1">
      <alignment horizontal="right" vertical="center"/>
    </xf>
    <xf numFmtId="3" fontId="7" fillId="0" borderId="0" xfId="0" applyNumberFormat="1" applyFont="1" applyBorder="1" applyAlignment="1">
      <alignment horizontal="right" vertical="center"/>
    </xf>
    <xf numFmtId="0" fontId="26" fillId="0" borderId="12" xfId="0" applyFont="1" applyBorder="1" applyAlignment="1">
      <alignment horizontal="center" vertical="center" wrapText="1"/>
    </xf>
    <xf numFmtId="180" fontId="30" fillId="0" borderId="0" xfId="0" applyNumberFormat="1" applyFont="1" applyBorder="1" applyAlignment="1">
      <alignment horizontal="right" vertical="center"/>
    </xf>
    <xf numFmtId="190" fontId="31" fillId="0" borderId="0" xfId="0" applyNumberFormat="1" applyFont="1">
      <alignment vertical="center"/>
    </xf>
    <xf numFmtId="180" fontId="26" fillId="0" borderId="0" xfId="0" applyNumberFormat="1" applyFont="1" applyBorder="1">
      <alignment vertical="center"/>
    </xf>
    <xf numFmtId="180" fontId="7" fillId="0" borderId="0" xfId="0" applyNumberFormat="1" applyFont="1" applyBorder="1">
      <alignment vertical="center"/>
    </xf>
    <xf numFmtId="3" fontId="26" fillId="0" borderId="16" xfId="0" applyNumberFormat="1" applyFont="1" applyBorder="1">
      <alignment vertical="center"/>
    </xf>
    <xf numFmtId="191" fontId="26" fillId="0" borderId="0" xfId="0" applyNumberFormat="1" applyFont="1" applyBorder="1">
      <alignment vertical="center"/>
    </xf>
    <xf numFmtId="0" fontId="35" fillId="0" borderId="0" xfId="0" applyFont="1" applyAlignment="1">
      <alignment vertical="center"/>
    </xf>
    <xf numFmtId="0" fontId="37" fillId="0" borderId="0" xfId="0" applyFont="1" applyAlignment="1">
      <alignment horizontal="center" vertical="center"/>
    </xf>
    <xf numFmtId="0" fontId="38" fillId="0" borderId="0" xfId="0" applyFont="1" applyAlignment="1">
      <alignment horizontal="center" vertical="center"/>
    </xf>
    <xf numFmtId="0" fontId="26" fillId="0" borderId="0" xfId="0" applyFont="1" applyAlignment="1">
      <alignment horizontal="left"/>
    </xf>
    <xf numFmtId="0" fontId="1" fillId="0" borderId="10" xfId="0" applyFont="1" applyBorder="1">
      <alignment vertical="center"/>
    </xf>
    <xf numFmtId="0" fontId="26" fillId="0" borderId="15" xfId="0" applyFont="1" applyBorder="1" applyAlignment="1">
      <alignment horizontal="center"/>
    </xf>
    <xf numFmtId="0" fontId="26" fillId="0" borderId="15" xfId="0" applyFont="1" applyBorder="1" applyAlignment="1">
      <alignment horizontal="center" vertical="center"/>
    </xf>
    <xf numFmtId="0" fontId="26" fillId="0" borderId="22" xfId="0" applyFont="1" applyBorder="1" applyAlignment="1">
      <alignment horizontal="center" vertical="center"/>
    </xf>
    <xf numFmtId="0" fontId="26" fillId="0" borderId="19" xfId="0" applyFont="1" applyBorder="1" applyAlignment="1">
      <alignment horizontal="center"/>
    </xf>
    <xf numFmtId="0" fontId="26" fillId="0" borderId="18" xfId="0" applyFont="1" applyBorder="1" applyAlignment="1">
      <alignment horizontal="center"/>
    </xf>
    <xf numFmtId="0" fontId="26" fillId="0" borderId="19" xfId="0" applyFont="1" applyFill="1" applyBorder="1" applyAlignment="1">
      <alignment horizontal="center"/>
    </xf>
    <xf numFmtId="0" fontId="26" fillId="0" borderId="10" xfId="0" applyFont="1" applyFill="1" applyBorder="1" applyAlignment="1">
      <alignment horizontal="center"/>
    </xf>
    <xf numFmtId="0" fontId="1" fillId="0" borderId="0" xfId="0" applyFont="1">
      <alignment vertical="center"/>
    </xf>
    <xf numFmtId="0" fontId="1" fillId="0" borderId="0" xfId="0" applyFont="1" applyBorder="1">
      <alignment vertical="center"/>
    </xf>
    <xf numFmtId="182" fontId="26" fillId="0" borderId="16" xfId="0" applyNumberFormat="1" applyFont="1" applyBorder="1" applyAlignment="1">
      <alignment vertical="center"/>
    </xf>
    <xf numFmtId="187" fontId="26" fillId="0" borderId="0" xfId="0" applyNumberFormat="1" applyFont="1" applyBorder="1" applyAlignment="1">
      <alignment horizontal="right" vertical="center"/>
    </xf>
    <xf numFmtId="182" fontId="26" fillId="0" borderId="0" xfId="0" applyNumberFormat="1" applyFont="1" applyAlignment="1">
      <alignment vertical="center"/>
    </xf>
    <xf numFmtId="182" fontId="26" fillId="0" borderId="0" xfId="0" applyNumberFormat="1" applyFont="1" applyBorder="1" applyAlignment="1">
      <alignment horizontal="right" vertical="center"/>
    </xf>
    <xf numFmtId="182" fontId="26" fillId="0" borderId="0" xfId="0" applyNumberFormat="1" applyFont="1">
      <alignment vertical="center"/>
    </xf>
    <xf numFmtId="182" fontId="26" fillId="0" borderId="0" xfId="0" applyNumberFormat="1" applyFont="1" applyBorder="1">
      <alignment vertical="center"/>
    </xf>
    <xf numFmtId="182" fontId="26" fillId="0" borderId="16" xfId="0" applyNumberFormat="1" applyFont="1" applyBorder="1" applyAlignment="1">
      <alignment horizontal="right" vertical="center"/>
    </xf>
    <xf numFmtId="182" fontId="26" fillId="0" borderId="0" xfId="0" applyNumberFormat="1" applyFont="1" applyAlignment="1">
      <alignment horizontal="right" vertical="center"/>
    </xf>
    <xf numFmtId="0" fontId="0" fillId="0" borderId="0" xfId="0" applyFont="1">
      <alignment vertical="center"/>
    </xf>
    <xf numFmtId="182" fontId="30" fillId="0" borderId="16" xfId="0" applyNumberFormat="1" applyFont="1" applyBorder="1" applyAlignment="1">
      <alignment horizontal="right" vertical="center"/>
    </xf>
    <xf numFmtId="182" fontId="30" fillId="0" borderId="0" xfId="0" applyNumberFormat="1" applyFont="1" applyBorder="1" applyAlignment="1">
      <alignment horizontal="right" vertical="center"/>
    </xf>
    <xf numFmtId="0" fontId="6" fillId="0" borderId="18" xfId="0" applyFont="1" applyBorder="1" applyAlignment="1">
      <alignment horizontal="right" vertical="center"/>
    </xf>
    <xf numFmtId="182" fontId="35" fillId="0" borderId="10" xfId="0" applyNumberFormat="1" applyFont="1" applyBorder="1" applyAlignment="1">
      <alignment horizontal="right" vertical="center"/>
    </xf>
    <xf numFmtId="187" fontId="35" fillId="0" borderId="10" xfId="0" applyNumberFormat="1" applyFont="1" applyBorder="1" applyAlignment="1">
      <alignment horizontal="right" vertical="center"/>
    </xf>
    <xf numFmtId="182" fontId="39" fillId="0" borderId="10" xfId="0" applyNumberFormat="1" applyFont="1" applyBorder="1" applyAlignment="1">
      <alignment horizontal="right" vertical="center"/>
    </xf>
    <xf numFmtId="182" fontId="35" fillId="0" borderId="10" xfId="0" applyNumberFormat="1" applyFont="1" applyBorder="1">
      <alignment vertical="center"/>
    </xf>
    <xf numFmtId="189" fontId="26" fillId="0" borderId="0" xfId="0" applyNumberFormat="1" applyFont="1" applyAlignment="1">
      <alignment horizontal="right" vertical="center"/>
    </xf>
    <xf numFmtId="192" fontId="26" fillId="0" borderId="0" xfId="0" applyNumberFormat="1" applyFont="1" applyAlignment="1">
      <alignment horizontal="right" vertical="center"/>
    </xf>
    <xf numFmtId="188" fontId="26" fillId="0" borderId="0" xfId="0" applyNumberFormat="1" applyFont="1" applyBorder="1" applyAlignment="1">
      <alignment horizontal="right" vertical="center"/>
    </xf>
    <xf numFmtId="179" fontId="37" fillId="0" borderId="0" xfId="0" applyNumberFormat="1" applyFont="1" applyBorder="1" applyAlignment="1">
      <alignment horizontal="right" vertical="center"/>
    </xf>
    <xf numFmtId="181" fontId="0" fillId="0" borderId="0" xfId="0" applyNumberFormat="1" applyFont="1">
      <alignment vertical="center"/>
    </xf>
    <xf numFmtId="176" fontId="37" fillId="0" borderId="0" xfId="0" applyNumberFormat="1" applyFont="1" applyBorder="1" applyAlignment="1">
      <alignment horizontal="right" vertical="center"/>
    </xf>
    <xf numFmtId="192" fontId="26" fillId="0" borderId="0" xfId="0" applyNumberFormat="1" applyFont="1">
      <alignment vertical="center"/>
    </xf>
    <xf numFmtId="0" fontId="26" fillId="0" borderId="12" xfId="0" applyFont="1" applyBorder="1" applyAlignment="1">
      <alignment horizontal="center"/>
    </xf>
    <xf numFmtId="0" fontId="26" fillId="0" borderId="0" xfId="0" applyFont="1" applyAlignment="1">
      <alignment vertical="center"/>
    </xf>
    <xf numFmtId="177" fontId="30" fillId="0" borderId="14" xfId="0" applyNumberFormat="1" applyFont="1" applyBorder="1" applyAlignment="1">
      <alignment horizontal="left" vertical="center"/>
    </xf>
    <xf numFmtId="0" fontId="26" fillId="0" borderId="0" xfId="0" applyFont="1" applyBorder="1" applyAlignment="1">
      <alignment vertical="center"/>
    </xf>
    <xf numFmtId="177" fontId="30" fillId="0" borderId="14" xfId="0" applyNumberFormat="1" applyFont="1" applyBorder="1" applyAlignment="1">
      <alignment vertical="center"/>
    </xf>
    <xf numFmtId="179" fontId="28" fillId="0" borderId="0" xfId="0" applyNumberFormat="1" applyFont="1" applyBorder="1" applyAlignment="1">
      <alignment horizontal="right" vertical="center"/>
    </xf>
    <xf numFmtId="179" fontId="42" fillId="0" borderId="0" xfId="0" applyNumberFormat="1" applyFont="1" applyBorder="1" applyAlignment="1">
      <alignment horizontal="right" vertical="center"/>
    </xf>
    <xf numFmtId="0" fontId="26" fillId="0" borderId="14" xfId="0" applyFont="1" applyFill="1" applyBorder="1" applyAlignment="1">
      <alignment vertical="center"/>
    </xf>
    <xf numFmtId="179" fontId="28" fillId="0" borderId="0" xfId="0" applyNumberFormat="1" applyFont="1" applyBorder="1">
      <alignment vertical="center"/>
    </xf>
    <xf numFmtId="179" fontId="26" fillId="0" borderId="0" xfId="0" applyNumberFormat="1" applyFont="1" applyFill="1" applyBorder="1" applyAlignment="1">
      <alignment horizontal="right" vertical="center"/>
    </xf>
    <xf numFmtId="177" fontId="30" fillId="0" borderId="0" xfId="0" applyNumberFormat="1" applyFont="1" applyBorder="1" applyAlignment="1">
      <alignment horizontal="left" vertical="center"/>
    </xf>
    <xf numFmtId="192" fontId="26" fillId="0" borderId="16" xfId="0" applyNumberFormat="1" applyFont="1" applyBorder="1">
      <alignment vertical="center"/>
    </xf>
    <xf numFmtId="0" fontId="26" fillId="0" borderId="21" xfId="0" applyFont="1" applyBorder="1" applyAlignment="1">
      <alignment horizontal="center" vertical="center"/>
    </xf>
    <xf numFmtId="192" fontId="26" fillId="0" borderId="0" xfId="0" applyNumberFormat="1" applyFont="1" applyBorder="1">
      <alignment vertical="center"/>
    </xf>
    <xf numFmtId="0" fontId="26" fillId="0" borderId="12" xfId="0" applyFont="1" applyBorder="1" applyAlignment="1">
      <alignment horizontal="center"/>
    </xf>
    <xf numFmtId="193" fontId="26" fillId="0" borderId="0" xfId="0" applyNumberFormat="1" applyFont="1">
      <alignment vertical="center"/>
    </xf>
    <xf numFmtId="192" fontId="25" fillId="0" borderId="0" xfId="0" applyNumberFormat="1" applyFont="1" applyAlignment="1">
      <alignment horizontal="right" vertical="center"/>
    </xf>
    <xf numFmtId="0" fontId="0" fillId="0" borderId="0" xfId="0" applyFont="1" applyBorder="1">
      <alignment vertical="center"/>
    </xf>
    <xf numFmtId="176" fontId="0" fillId="0" borderId="0" xfId="0" applyNumberFormat="1" applyBorder="1">
      <alignment vertical="center"/>
    </xf>
    <xf numFmtId="179" fontId="30" fillId="0" borderId="0" xfId="0" applyNumberFormat="1" applyFont="1" applyBorder="1">
      <alignment vertical="center"/>
    </xf>
    <xf numFmtId="192" fontId="25" fillId="0" borderId="0" xfId="0" applyNumberFormat="1" applyFont="1">
      <alignment vertical="center"/>
    </xf>
    <xf numFmtId="192" fontId="25" fillId="0" borderId="16" xfId="0" applyNumberFormat="1" applyFont="1" applyBorder="1">
      <alignment vertical="center"/>
    </xf>
    <xf numFmtId="192" fontId="25" fillId="0" borderId="0" xfId="0" applyNumberFormat="1" applyFont="1" applyBorder="1">
      <alignment vertical="center"/>
    </xf>
    <xf numFmtId="194" fontId="43" fillId="0" borderId="0" xfId="0" applyNumberFormat="1" applyFont="1" applyBorder="1">
      <alignment vertical="center"/>
    </xf>
    <xf numFmtId="192" fontId="37" fillId="0" borderId="0" xfId="0" applyNumberFormat="1" applyFont="1">
      <alignment vertical="center"/>
    </xf>
    <xf numFmtId="194" fontId="37" fillId="0" borderId="0" xfId="0" applyNumberFormat="1" applyFont="1">
      <alignment vertical="center"/>
    </xf>
    <xf numFmtId="192" fontId="26" fillId="0" borderId="16" xfId="0" applyNumberFormat="1" applyFont="1" applyBorder="1" applyAlignment="1">
      <alignment horizontal="right" vertical="center"/>
    </xf>
    <xf numFmtId="0" fontId="25" fillId="0" borderId="0" xfId="44" applyFont="1" applyAlignment="1">
      <alignment vertical="center"/>
    </xf>
    <xf numFmtId="0" fontId="44" fillId="0" borderId="0" xfId="44" applyFont="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xf>
    <xf numFmtId="0" fontId="7" fillId="0" borderId="0" xfId="44" applyFont="1" applyAlignment="1">
      <alignment vertical="center"/>
    </xf>
    <xf numFmtId="0" fontId="6" fillId="0" borderId="0" xfId="44" applyFont="1" applyAlignment="1">
      <alignment vertical="center"/>
    </xf>
    <xf numFmtId="0" fontId="3" fillId="0" borderId="0" xfId="47" applyAlignment="1" applyProtection="1">
      <alignment vertical="center"/>
    </xf>
    <xf numFmtId="0" fontId="25" fillId="0" borderId="0" xfId="0" applyFont="1" applyAlignment="1">
      <alignment horizontal="center" vertical="center"/>
    </xf>
    <xf numFmtId="0" fontId="27" fillId="0" borderId="21" xfId="0" applyFont="1" applyBorder="1" applyAlignment="1">
      <alignment horizontal="center" vertical="center"/>
    </xf>
    <xf numFmtId="0" fontId="27" fillId="0" borderId="17" xfId="0" applyFont="1" applyBorder="1" applyAlignment="1">
      <alignment horizontal="center" vertical="center"/>
    </xf>
    <xf numFmtId="0" fontId="27" fillId="0" borderId="23" xfId="0" applyFont="1" applyBorder="1" applyAlignment="1">
      <alignment horizontal="center" vertical="center"/>
    </xf>
    <xf numFmtId="0" fontId="4" fillId="0" borderId="0" xfId="0" applyFont="1" applyAlignment="1">
      <alignment horizontal="left" vertical="center"/>
    </xf>
    <xf numFmtId="0" fontId="32" fillId="0" borderId="0" xfId="0" applyFont="1" applyAlignment="1">
      <alignment horizontal="center"/>
    </xf>
    <xf numFmtId="0" fontId="5" fillId="0" borderId="0" xfId="0" applyFont="1" applyAlignment="1"/>
    <xf numFmtId="0" fontId="26" fillId="0" borderId="13" xfId="0" applyFont="1" applyBorder="1" applyAlignment="1">
      <alignment horizontal="center" vertical="center"/>
    </xf>
    <xf numFmtId="0" fontId="26" fillId="0" borderId="18" xfId="0" applyFont="1" applyBorder="1" applyAlignment="1">
      <alignment horizontal="center" vertical="center"/>
    </xf>
    <xf numFmtId="0" fontId="26" fillId="0" borderId="21" xfId="0" applyFont="1" applyBorder="1" applyAlignment="1">
      <alignment horizontal="center"/>
    </xf>
    <xf numFmtId="0" fontId="26" fillId="0" borderId="23" xfId="0" applyFont="1" applyBorder="1" applyAlignment="1">
      <alignment horizontal="center"/>
    </xf>
    <xf numFmtId="0" fontId="26" fillId="0" borderId="12" xfId="0" applyFont="1" applyBorder="1" applyAlignment="1">
      <alignment horizontal="center"/>
    </xf>
    <xf numFmtId="0" fontId="26" fillId="0" borderId="17" xfId="0" applyFont="1" applyBorder="1" applyAlignment="1">
      <alignment horizontal="center"/>
    </xf>
    <xf numFmtId="0" fontId="28" fillId="0" borderId="0" xfId="0" applyFont="1" applyAlignment="1">
      <alignment horizontal="left" vertical="center"/>
    </xf>
    <xf numFmtId="0" fontId="26" fillId="0" borderId="0" xfId="0" applyFont="1" applyAlignment="1">
      <alignment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34" fillId="0" borderId="21" xfId="0" applyFont="1" applyBorder="1" applyAlignment="1">
      <alignment horizontal="center" vertical="center"/>
    </xf>
    <xf numFmtId="0" fontId="34" fillId="0" borderId="17" xfId="0" applyFont="1" applyBorder="1" applyAlignment="1">
      <alignment horizontal="center" vertical="center"/>
    </xf>
    <xf numFmtId="0" fontId="34" fillId="0" borderId="23" xfId="0" applyFont="1" applyBorder="1" applyAlignment="1">
      <alignment horizontal="center" vertical="center"/>
    </xf>
    <xf numFmtId="0" fontId="34" fillId="0" borderId="10" xfId="0" applyFont="1" applyBorder="1" applyAlignment="1">
      <alignment horizontal="center" vertical="center"/>
    </xf>
    <xf numFmtId="0" fontId="6" fillId="0" borderId="21" xfId="0" applyNumberFormat="1" applyFont="1" applyBorder="1" applyAlignment="1">
      <alignment horizontal="center" vertical="center"/>
    </xf>
    <xf numFmtId="0" fontId="6" fillId="0" borderId="17"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26" fillId="0" borderId="11" xfId="0" applyFont="1" applyBorder="1" applyAlignment="1">
      <alignment horizontal="center" vertical="center"/>
    </xf>
    <xf numFmtId="0" fontId="26" fillId="0" borderId="0" xfId="0" applyFont="1" applyBorder="1" applyAlignment="1">
      <alignment horizontal="center" vertical="center"/>
    </xf>
    <xf numFmtId="0" fontId="26" fillId="0" borderId="10" xfId="0" applyFont="1" applyBorder="1" applyAlignment="1">
      <alignment horizontal="center" vertical="center"/>
    </xf>
    <xf numFmtId="0" fontId="6" fillId="0" borderId="15" xfId="0" applyFont="1" applyBorder="1" applyAlignment="1">
      <alignment horizontal="center" vertical="center" wrapText="1"/>
    </xf>
    <xf numFmtId="0" fontId="6" fillId="0" borderId="19" xfId="0" applyFont="1" applyBorder="1" applyAlignment="1">
      <alignment horizontal="center" vertical="center"/>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8" xfId="0" applyFont="1" applyBorder="1" applyAlignment="1">
      <alignment horizontal="center" vertical="center"/>
    </xf>
    <xf numFmtId="0" fontId="26" fillId="0" borderId="14" xfId="0" applyFont="1" applyBorder="1" applyAlignment="1">
      <alignment horizontal="center" vertical="center"/>
    </xf>
    <xf numFmtId="0" fontId="25" fillId="0" borderId="0" xfId="0" applyFont="1" applyAlignment="1">
      <alignment horizontal="center"/>
    </xf>
    <xf numFmtId="0" fontId="26" fillId="0" borderId="12" xfId="0" applyFont="1" applyBorder="1" applyAlignment="1">
      <alignment horizontal="center" vertical="center"/>
    </xf>
    <xf numFmtId="0" fontId="26" fillId="0" borderId="21" xfId="0" applyFont="1" applyBorder="1" applyAlignment="1">
      <alignment horizontal="center" vertical="center"/>
    </xf>
    <xf numFmtId="0" fontId="26" fillId="0" borderId="17" xfId="0" applyFont="1" applyBorder="1" applyAlignment="1">
      <alignment horizontal="center" vertical="center"/>
    </xf>
    <xf numFmtId="0" fontId="25" fillId="0" borderId="0" xfId="0" applyFont="1" applyFill="1" applyAlignment="1">
      <alignment horizontal="center" vertical="center"/>
    </xf>
    <xf numFmtId="0" fontId="26" fillId="0" borderId="23" xfId="0" applyFont="1" applyBorder="1" applyAlignment="1">
      <alignment horizontal="center" vertical="center"/>
    </xf>
    <xf numFmtId="0" fontId="26" fillId="0" borderId="21"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17" xfId="0" applyFont="1" applyBorder="1" applyAlignment="1">
      <alignment horizontal="center" vertical="center" shrinkToFit="1"/>
    </xf>
    <xf numFmtId="0" fontId="35" fillId="0" borderId="0" xfId="0" applyFont="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2" xfId="29" xr:uid="{00000000-0005-0000-0000-00001C000000}"/>
    <cellStyle name="ハイパーリンク 3" xfId="47" xr:uid="{7EE70C56-0B49-4B0C-848B-0E240121FB4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3" xfId="45" xr:uid="{00000000-0005-0000-0000-00002D000000}"/>
    <cellStyle name="良い" xfId="46" builtinId="26" customBuiltin="1"/>
  </cellStyles>
  <dxfs count="4">
    <dxf>
      <numFmt numFmtId="195" formatCode="&quot;－ &quot;"/>
    </dxf>
    <dxf>
      <numFmt numFmtId="195" formatCode="&quot;－ &quot;"/>
    </dxf>
    <dxf>
      <numFmt numFmtId="195" formatCode="&quot;－ &quot;"/>
    </dxf>
    <dxf>
      <numFmt numFmtId="195" formatCode="&quot;－ &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75A60-B891-4FD6-B0B6-8A56810B5E15}">
  <dimension ref="A2:J26"/>
  <sheetViews>
    <sheetView tabSelected="1" zoomScaleNormal="100" workbookViewId="0">
      <selection activeCell="D6" sqref="D6"/>
    </sheetView>
  </sheetViews>
  <sheetFormatPr defaultRowHeight="10.5"/>
  <cols>
    <col min="1" max="1" width="6.25" style="192" customWidth="1"/>
    <col min="2" max="2" width="95.5" style="192" customWidth="1"/>
    <col min="3" max="9" width="10" style="192" customWidth="1"/>
    <col min="10" max="16384" width="9" style="192"/>
  </cols>
  <sheetData>
    <row r="2" spans="1:10" ht="13.5" customHeight="1">
      <c r="A2" s="191" t="s">
        <v>196</v>
      </c>
      <c r="B2" s="191"/>
      <c r="C2" s="191"/>
      <c r="D2" s="191"/>
      <c r="E2" s="191"/>
      <c r="F2" s="191"/>
      <c r="G2" s="191"/>
      <c r="H2" s="191"/>
      <c r="I2" s="191"/>
    </row>
    <row r="3" spans="1:10" ht="13.5" customHeight="1">
      <c r="A3" s="191"/>
      <c r="B3" s="191"/>
      <c r="C3" s="191"/>
      <c r="D3" s="191"/>
      <c r="E3" s="191"/>
      <c r="F3" s="191"/>
      <c r="G3" s="191"/>
      <c r="H3" s="191"/>
      <c r="I3" s="191"/>
    </row>
    <row r="4" spans="1:10" s="194" customFormat="1" ht="15" customHeight="1">
      <c r="A4" s="193" t="s">
        <v>191</v>
      </c>
    </row>
    <row r="5" spans="1:10" s="194" customFormat="1" ht="15" customHeight="1">
      <c r="A5" s="193" t="s">
        <v>192</v>
      </c>
    </row>
    <row r="6" spans="1:10" s="194" customFormat="1" ht="15" customHeight="1">
      <c r="A6" s="194" t="s">
        <v>193</v>
      </c>
      <c r="C6" s="195"/>
      <c r="D6" s="195"/>
      <c r="E6" s="195"/>
      <c r="F6" s="195"/>
      <c r="G6" s="195"/>
      <c r="H6" s="195"/>
      <c r="I6" s="195"/>
      <c r="J6" s="195"/>
    </row>
    <row r="7" spans="1:10" s="194" customFormat="1" ht="15" customHeight="1">
      <c r="A7" s="194" t="s">
        <v>194</v>
      </c>
      <c r="C7" s="195"/>
      <c r="D7" s="195"/>
      <c r="E7" s="195"/>
      <c r="F7" s="195"/>
      <c r="G7" s="195"/>
      <c r="H7" s="195"/>
      <c r="I7" s="195"/>
      <c r="J7" s="195"/>
    </row>
    <row r="8" spans="1:10" s="194" customFormat="1" ht="15" customHeight="1">
      <c r="A8" s="194" t="s">
        <v>195</v>
      </c>
      <c r="C8" s="195"/>
      <c r="D8" s="195"/>
      <c r="E8" s="195"/>
      <c r="F8" s="195"/>
      <c r="G8" s="195"/>
      <c r="H8" s="195"/>
      <c r="I8" s="195"/>
      <c r="J8" s="195"/>
    </row>
    <row r="9" spans="1:10" ht="13.5" customHeight="1">
      <c r="A9" s="196"/>
      <c r="B9" s="196"/>
      <c r="C9" s="196"/>
      <c r="D9" s="196"/>
      <c r="E9" s="196"/>
      <c r="F9" s="196"/>
      <c r="G9" s="196"/>
      <c r="H9" s="196"/>
      <c r="I9" s="196"/>
    </row>
    <row r="10" spans="1:10" s="197" customFormat="1" ht="15" customHeight="1">
      <c r="B10" s="198" t="s">
        <v>211</v>
      </c>
    </row>
    <row r="11" spans="1:10" s="197" customFormat="1" ht="15" customHeight="1">
      <c r="B11" s="198" t="s">
        <v>203</v>
      </c>
    </row>
    <row r="12" spans="1:10" s="197" customFormat="1" ht="15" customHeight="1">
      <c r="B12" s="198" t="s">
        <v>204</v>
      </c>
    </row>
    <row r="13" spans="1:10" s="197" customFormat="1" ht="15" customHeight="1">
      <c r="B13" s="198" t="s">
        <v>205</v>
      </c>
    </row>
    <row r="14" spans="1:10" s="197" customFormat="1" ht="15" customHeight="1">
      <c r="B14" s="198" t="s">
        <v>206</v>
      </c>
    </row>
    <row r="15" spans="1:10" s="197" customFormat="1" ht="15" customHeight="1">
      <c r="B15" s="198" t="s">
        <v>207</v>
      </c>
    </row>
    <row r="16" spans="1:10" s="197" customFormat="1" ht="15" customHeight="1">
      <c r="B16" s="198" t="s">
        <v>208</v>
      </c>
    </row>
    <row r="17" spans="2:2" s="197" customFormat="1" ht="15" customHeight="1">
      <c r="B17" s="198" t="s">
        <v>197</v>
      </c>
    </row>
    <row r="18" spans="2:2" s="197" customFormat="1" ht="15" customHeight="1">
      <c r="B18" s="198" t="s">
        <v>198</v>
      </c>
    </row>
    <row r="19" spans="2:2" s="197" customFormat="1" ht="15" customHeight="1">
      <c r="B19" s="198" t="s">
        <v>199</v>
      </c>
    </row>
    <row r="20" spans="2:2" s="197" customFormat="1" ht="15" customHeight="1">
      <c r="B20" s="198" t="s">
        <v>200</v>
      </c>
    </row>
    <row r="21" spans="2:2" s="197" customFormat="1" ht="15" customHeight="1">
      <c r="B21" s="198" t="s">
        <v>201</v>
      </c>
    </row>
    <row r="22" spans="2:2" s="197" customFormat="1" ht="15" customHeight="1">
      <c r="B22" s="198" t="s">
        <v>202</v>
      </c>
    </row>
    <row r="23" spans="2:2" ht="15" customHeight="1">
      <c r="B23" s="198" t="s">
        <v>209</v>
      </c>
    </row>
    <row r="24" spans="2:2" ht="15" customHeight="1">
      <c r="B24" s="198" t="s">
        <v>210</v>
      </c>
    </row>
    <row r="25" spans="2:2" ht="15" customHeight="1"/>
    <row r="26" spans="2:2" ht="15" customHeight="1"/>
  </sheetData>
  <phoneticPr fontId="2"/>
  <hyperlinks>
    <hyperlink ref="B10" location="別1!A1" display="別表１　戸数及び床面積（京都市・全国）" xr:uid="{A2FF1638-A3E9-4CD9-816F-18224898A151}"/>
    <hyperlink ref="B11" location="別2!A1" display="別表２　戸数の推移（京都市・全国）　－利用関係別－" xr:uid="{E903372D-1A8D-4913-9E55-4DE702080B7E}"/>
    <hyperlink ref="B12" location="別3!A1" display="別表３　戸数の推移（京都市・全国）　－分譲住宅（マンション・一戸建て）－" xr:uid="{8FE8D6BC-D692-4BA2-B5B7-AA44926B912F}"/>
    <hyperlink ref="B13" location="別4!A1" display="別表４　京都市における新設住宅着工戸数の推移　－種類別－" xr:uid="{BEF1F75A-9B6E-4227-8676-1247F6AFD7C9}"/>
    <hyperlink ref="B14" location="別5!A1" display="別表５　京都市における新設住宅着工戸数の推移　－建て方別－" xr:uid="{D8080025-C71F-4511-92CE-B276897C64D2}"/>
    <hyperlink ref="B15" location="別6!A1" display="別表６　京都市における新設住宅着工戸数の推移　－構造別－" xr:uid="{22967258-3E2A-4162-AFFA-A8CA1D873F00}"/>
    <hyperlink ref="B16" location="別7!A1" display="別表７　京都市における新設住宅着工戸数の推移　－資金・利用関係別－" xr:uid="{99810DA5-15AC-4779-9894-067304166811}"/>
    <hyperlink ref="B17" location="別8!A1" display="別表８　行政区別着工戸数及び床面積" xr:uid="{BA26AB2F-6065-4472-8BB0-BACBDE840D43}"/>
    <hyperlink ref="B18" location="別9!A1" display="別表９　利用関係別着工戸数及び対前年増加率" xr:uid="{D4EB4DDD-DD9F-4F58-911F-B5450BD0BA1B}"/>
    <hyperlink ref="B19" location="別10!A1" display="別表１０　利用関係別着工戸数及び床面積" xr:uid="{12AFB5DC-2D86-4A1D-993D-19CE6C0BBE41}"/>
    <hyperlink ref="B20" location="別11!A1" display="別表１１　種類別，建て方別着工戸数及び床面積" xr:uid="{41AB1168-AA2A-4FE9-AD90-383BDEC6EF0A}"/>
    <hyperlink ref="B21" location="別12!A1" display="別表１２　構造別着工戸数及び床面積" xr:uid="{9A206813-C319-4675-B44D-4263D3E061A5}"/>
    <hyperlink ref="B22" location="別13!A1" display="別表１３　資金別着工戸数及び床面積" xr:uid="{6CA9EA3C-9645-4C33-9CBB-C18A41E325A6}"/>
    <hyperlink ref="B23" location="別14!A1" display="別表１４　新設住宅着工戸数及び床面積（政令指定都市別）" xr:uid="{EF90EC9B-E2C5-4124-B031-E9FF9A38C7C4}"/>
    <hyperlink ref="B24" location="別15!A1" display="別表１５　京都市における新設住宅着工戸数及び床面積の推移 －利用関係別－（昭和40年～平成28年）" xr:uid="{8F01097A-69C2-4256-A8D6-711F45AFD617}"/>
  </hyperlinks>
  <pageMargins left="0.6692913385826772" right="0.6692913385826772" top="0.78740157480314965" bottom="0.78740157480314965"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9">
    <tabColor theme="5" tint="0.79998168889431442"/>
  </sheetPr>
  <dimension ref="B2:Q22"/>
  <sheetViews>
    <sheetView showGridLines="0" zoomScaleNormal="100" zoomScaleSheetLayoutView="100" workbookViewId="0">
      <selection activeCell="Q13" sqref="Q13"/>
    </sheetView>
  </sheetViews>
  <sheetFormatPr defaultRowHeight="13.5"/>
  <cols>
    <col min="1" max="1" width="3" customWidth="1"/>
    <col min="2" max="2" width="10.125" customWidth="1"/>
    <col min="3" max="10" width="8.625" customWidth="1"/>
    <col min="11" max="11" width="10.625" bestFit="1" customWidth="1"/>
    <col min="12" max="14" width="8.625" customWidth="1"/>
  </cols>
  <sheetData>
    <row r="2" spans="2:17" s="23" customFormat="1">
      <c r="B2" s="238" t="s">
        <v>216</v>
      </c>
      <c r="C2" s="238"/>
      <c r="D2" s="238"/>
      <c r="E2" s="238"/>
      <c r="F2" s="238"/>
      <c r="G2" s="238"/>
      <c r="H2" s="238"/>
      <c r="I2" s="238"/>
      <c r="J2" s="238"/>
      <c r="K2" s="238"/>
      <c r="L2" s="238"/>
      <c r="M2" s="238"/>
      <c r="N2" s="238"/>
    </row>
    <row r="3" spans="2:17" ht="14.25">
      <c r="B3" s="25"/>
      <c r="C3" s="25"/>
      <c r="D3" s="25"/>
      <c r="E3" s="25"/>
      <c r="F3" s="25"/>
      <c r="G3" s="25"/>
      <c r="H3" s="25"/>
      <c r="I3" s="25"/>
      <c r="J3" s="25"/>
      <c r="K3" s="25"/>
      <c r="L3" s="26"/>
      <c r="M3" s="26"/>
      <c r="N3" s="26"/>
    </row>
    <row r="4" spans="2:17">
      <c r="B4" s="3" t="s">
        <v>20</v>
      </c>
      <c r="C4" s="3"/>
      <c r="D4" s="3"/>
      <c r="E4" s="3"/>
      <c r="F4" s="3"/>
      <c r="G4" s="3"/>
      <c r="H4" s="3"/>
      <c r="I4" s="3"/>
      <c r="J4" s="3"/>
      <c r="K4" s="3"/>
      <c r="L4" s="3"/>
      <c r="M4" s="3"/>
      <c r="N4" s="84"/>
    </row>
    <row r="5" spans="2:17" ht="15.75" customHeight="1">
      <c r="B5" s="229" t="s">
        <v>56</v>
      </c>
      <c r="C5" s="239" t="s">
        <v>23</v>
      </c>
      <c r="D5" s="239"/>
      <c r="E5" s="239"/>
      <c r="F5" s="239" t="s">
        <v>24</v>
      </c>
      <c r="G5" s="239"/>
      <c r="H5" s="239"/>
      <c r="I5" s="239" t="s">
        <v>25</v>
      </c>
      <c r="J5" s="239"/>
      <c r="K5" s="239"/>
      <c r="L5" s="240" t="s">
        <v>26</v>
      </c>
      <c r="M5" s="241"/>
      <c r="N5" s="241"/>
      <c r="O5" s="30"/>
    </row>
    <row r="6" spans="2:17" ht="16.5" customHeight="1">
      <c r="B6" s="231"/>
      <c r="C6" s="98" t="s">
        <v>126</v>
      </c>
      <c r="D6" s="98" t="s">
        <v>125</v>
      </c>
      <c r="E6" s="98" t="s">
        <v>1</v>
      </c>
      <c r="F6" s="98" t="s">
        <v>126</v>
      </c>
      <c r="G6" s="98" t="s">
        <v>125</v>
      </c>
      <c r="H6" s="98" t="s">
        <v>1</v>
      </c>
      <c r="I6" s="98" t="s">
        <v>126</v>
      </c>
      <c r="J6" s="98" t="s">
        <v>125</v>
      </c>
      <c r="K6" s="176" t="s">
        <v>1</v>
      </c>
      <c r="L6" s="98" t="s">
        <v>126</v>
      </c>
      <c r="M6" s="98" t="s">
        <v>125</v>
      </c>
      <c r="N6" s="176" t="s">
        <v>1</v>
      </c>
      <c r="O6" s="30"/>
    </row>
    <row r="7" spans="2:17" ht="6" customHeight="1">
      <c r="B7" s="3"/>
      <c r="C7" s="11"/>
      <c r="E7" s="10"/>
      <c r="F7" s="3"/>
      <c r="G7" s="86"/>
      <c r="H7" s="3"/>
      <c r="I7" s="3"/>
      <c r="J7" s="86"/>
      <c r="K7" s="3"/>
      <c r="L7" s="3"/>
      <c r="M7" s="86"/>
      <c r="N7" s="3"/>
    </row>
    <row r="8" spans="2:17" ht="15" customHeight="1">
      <c r="B8" s="33" t="s">
        <v>28</v>
      </c>
      <c r="C8" s="75">
        <v>1922</v>
      </c>
      <c r="D8" s="87">
        <v>1806</v>
      </c>
      <c r="E8" s="88">
        <v>6.4230343300110775</v>
      </c>
      <c r="F8" s="87">
        <v>3987</v>
      </c>
      <c r="G8" s="87">
        <v>4661</v>
      </c>
      <c r="H8" s="88">
        <v>-14.460416219695347</v>
      </c>
      <c r="I8" s="87">
        <v>54</v>
      </c>
      <c r="J8" s="87">
        <v>101</v>
      </c>
      <c r="K8" s="89">
        <v>-46.53465346534653</v>
      </c>
      <c r="L8" s="87">
        <v>3941</v>
      </c>
      <c r="M8" s="87">
        <v>2328</v>
      </c>
      <c r="N8" s="78">
        <v>69.286941580756007</v>
      </c>
      <c r="P8" s="37"/>
      <c r="Q8" s="90"/>
    </row>
    <row r="9" spans="2:17" ht="15" customHeight="1">
      <c r="B9" s="80" t="s">
        <v>60</v>
      </c>
      <c r="C9" s="34">
        <v>197</v>
      </c>
      <c r="D9" s="91">
        <v>240</v>
      </c>
      <c r="E9" s="92">
        <v>-17.916666666666671</v>
      </c>
      <c r="F9" s="91">
        <v>288</v>
      </c>
      <c r="G9" s="91">
        <v>245</v>
      </c>
      <c r="H9" s="92">
        <v>17.551020408163282</v>
      </c>
      <c r="I9" s="163">
        <v>1</v>
      </c>
      <c r="J9" s="163">
        <v>3</v>
      </c>
      <c r="K9" s="92">
        <v>-66.666666666666671</v>
      </c>
      <c r="L9" s="91">
        <v>185</v>
      </c>
      <c r="M9" s="91">
        <v>175</v>
      </c>
      <c r="N9" s="35">
        <v>5.7142857142857224</v>
      </c>
      <c r="P9" s="37"/>
      <c r="Q9" s="90"/>
    </row>
    <row r="10" spans="2:17" ht="15" customHeight="1">
      <c r="B10" s="80" t="s">
        <v>61</v>
      </c>
      <c r="C10" s="34">
        <v>88</v>
      </c>
      <c r="D10" s="91">
        <v>86</v>
      </c>
      <c r="E10" s="92">
        <v>2.3255813953488484</v>
      </c>
      <c r="F10" s="91">
        <v>344</v>
      </c>
      <c r="G10" s="91">
        <v>477</v>
      </c>
      <c r="H10" s="92">
        <v>-27.882599580712792</v>
      </c>
      <c r="I10" s="163">
        <v>1</v>
      </c>
      <c r="J10" s="163">
        <v>3</v>
      </c>
      <c r="K10" s="92">
        <v>-66.666666666666671</v>
      </c>
      <c r="L10" s="91">
        <v>209</v>
      </c>
      <c r="M10" s="91">
        <v>124</v>
      </c>
      <c r="N10" s="35">
        <v>68.548387096774206</v>
      </c>
      <c r="P10" s="37"/>
      <c r="Q10" s="90"/>
    </row>
    <row r="11" spans="2:17" ht="15" customHeight="1">
      <c r="B11" s="80" t="s">
        <v>62</v>
      </c>
      <c r="C11" s="34">
        <v>300</v>
      </c>
      <c r="D11" s="91">
        <v>248</v>
      </c>
      <c r="E11" s="92">
        <v>20.967741935483872</v>
      </c>
      <c r="F11" s="91">
        <v>373</v>
      </c>
      <c r="G11" s="91">
        <v>382</v>
      </c>
      <c r="H11" s="92">
        <v>-2.356020942408378</v>
      </c>
      <c r="I11" s="163">
        <v>0</v>
      </c>
      <c r="J11" s="163">
        <v>66</v>
      </c>
      <c r="K11" s="92">
        <v>-100</v>
      </c>
      <c r="L11" s="91">
        <v>327</v>
      </c>
      <c r="M11" s="91">
        <v>142</v>
      </c>
      <c r="N11" s="35">
        <v>130.28169014084506</v>
      </c>
      <c r="P11" s="37"/>
      <c r="Q11" s="90"/>
    </row>
    <row r="12" spans="2:17" ht="15" customHeight="1">
      <c r="B12" s="80" t="s">
        <v>63</v>
      </c>
      <c r="C12" s="34">
        <v>96</v>
      </c>
      <c r="D12" s="91">
        <v>87</v>
      </c>
      <c r="E12" s="92">
        <v>10.34482758620689</v>
      </c>
      <c r="F12" s="91">
        <v>234</v>
      </c>
      <c r="G12" s="91">
        <v>392</v>
      </c>
      <c r="H12" s="92">
        <v>-40.306122448979586</v>
      </c>
      <c r="I12" s="163">
        <v>2</v>
      </c>
      <c r="J12" s="163">
        <v>12</v>
      </c>
      <c r="K12" s="92">
        <v>-83.333333333333343</v>
      </c>
      <c r="L12" s="91">
        <v>227</v>
      </c>
      <c r="M12" s="91">
        <v>199</v>
      </c>
      <c r="N12" s="35">
        <v>14.070351758793961</v>
      </c>
      <c r="P12" s="37"/>
      <c r="Q12" s="90"/>
    </row>
    <row r="13" spans="2:17" ht="15" customHeight="1">
      <c r="B13" s="80" t="s">
        <v>64</v>
      </c>
      <c r="C13" s="34">
        <v>34</v>
      </c>
      <c r="D13" s="91">
        <v>36</v>
      </c>
      <c r="E13" s="92">
        <v>-5.5555555555555571</v>
      </c>
      <c r="F13" s="91">
        <v>42</v>
      </c>
      <c r="G13" s="91">
        <v>33</v>
      </c>
      <c r="H13" s="92">
        <v>27.272727272727266</v>
      </c>
      <c r="I13" s="163">
        <v>13</v>
      </c>
      <c r="J13" s="163">
        <v>2</v>
      </c>
      <c r="K13" s="92">
        <v>550</v>
      </c>
      <c r="L13" s="91">
        <v>19</v>
      </c>
      <c r="M13" s="91">
        <v>14</v>
      </c>
      <c r="N13" s="35">
        <v>35.714285714285722</v>
      </c>
      <c r="P13" s="37"/>
      <c r="Q13" s="90"/>
    </row>
    <row r="14" spans="2:17" ht="15" customHeight="1">
      <c r="B14" s="80" t="s">
        <v>65</v>
      </c>
      <c r="C14" s="34">
        <v>182</v>
      </c>
      <c r="D14" s="91">
        <v>133</v>
      </c>
      <c r="E14" s="92">
        <v>36.84210526315789</v>
      </c>
      <c r="F14" s="91">
        <v>273</v>
      </c>
      <c r="G14" s="91">
        <v>624</v>
      </c>
      <c r="H14" s="92">
        <v>-56.25</v>
      </c>
      <c r="I14" s="163">
        <v>2</v>
      </c>
      <c r="J14" s="163">
        <v>0</v>
      </c>
      <c r="K14" s="173" t="s">
        <v>184</v>
      </c>
      <c r="L14" s="91">
        <v>380</v>
      </c>
      <c r="M14" s="91">
        <v>229</v>
      </c>
      <c r="N14" s="35">
        <v>65.938864628820966</v>
      </c>
      <c r="P14" s="37"/>
      <c r="Q14" s="90"/>
    </row>
    <row r="15" spans="2:17" ht="15" customHeight="1">
      <c r="B15" s="80" t="s">
        <v>66</v>
      </c>
      <c r="C15" s="34">
        <v>69</v>
      </c>
      <c r="D15" s="91">
        <v>67</v>
      </c>
      <c r="E15" s="92">
        <v>2.985074626865682</v>
      </c>
      <c r="F15" s="91">
        <v>143</v>
      </c>
      <c r="G15" s="91">
        <v>446</v>
      </c>
      <c r="H15" s="92">
        <v>-67.937219730941706</v>
      </c>
      <c r="I15" s="163">
        <v>3</v>
      </c>
      <c r="J15" s="163">
        <v>1</v>
      </c>
      <c r="K15" s="92">
        <v>200</v>
      </c>
      <c r="L15" s="91">
        <v>130</v>
      </c>
      <c r="M15" s="91">
        <v>232</v>
      </c>
      <c r="N15" s="35">
        <v>-43.965517241379317</v>
      </c>
      <c r="P15" s="37"/>
      <c r="Q15" s="90"/>
    </row>
    <row r="16" spans="2:17" ht="15" customHeight="1">
      <c r="B16" s="80" t="s">
        <v>67</v>
      </c>
      <c r="C16" s="34">
        <v>103</v>
      </c>
      <c r="D16" s="91">
        <v>117</v>
      </c>
      <c r="E16" s="92">
        <v>-11.965811965811966</v>
      </c>
      <c r="F16" s="91">
        <v>707</v>
      </c>
      <c r="G16" s="91">
        <v>637</v>
      </c>
      <c r="H16" s="92">
        <v>10.989010989010993</v>
      </c>
      <c r="I16" s="163">
        <v>0</v>
      </c>
      <c r="J16" s="163">
        <v>0</v>
      </c>
      <c r="K16" s="163">
        <v>0</v>
      </c>
      <c r="L16" s="91">
        <v>1049</v>
      </c>
      <c r="M16" s="91">
        <v>274</v>
      </c>
      <c r="N16" s="35">
        <v>282.84671532846716</v>
      </c>
      <c r="P16" s="37"/>
      <c r="Q16" s="90"/>
    </row>
    <row r="17" spans="2:17" ht="15" customHeight="1">
      <c r="B17" s="80" t="s">
        <v>68</v>
      </c>
      <c r="C17" s="34">
        <v>212</v>
      </c>
      <c r="D17" s="91">
        <v>212</v>
      </c>
      <c r="E17" s="163">
        <v>0</v>
      </c>
      <c r="F17" s="91">
        <v>639</v>
      </c>
      <c r="G17" s="91">
        <v>419</v>
      </c>
      <c r="H17" s="92">
        <v>52.505966587112169</v>
      </c>
      <c r="I17" s="163">
        <v>10</v>
      </c>
      <c r="J17" s="163">
        <v>12</v>
      </c>
      <c r="K17" s="92">
        <v>-16.666666666666657</v>
      </c>
      <c r="L17" s="91">
        <v>722</v>
      </c>
      <c r="M17" s="91">
        <v>481</v>
      </c>
      <c r="N17" s="35">
        <v>50.103950103950098</v>
      </c>
      <c r="P17" s="37"/>
      <c r="Q17" s="90"/>
    </row>
    <row r="18" spans="2:17" ht="15" customHeight="1">
      <c r="B18" s="80" t="s">
        <v>69</v>
      </c>
      <c r="C18" s="34">
        <v>241</v>
      </c>
      <c r="D18" s="91">
        <v>239</v>
      </c>
      <c r="E18" s="92">
        <v>0.83682008368199945</v>
      </c>
      <c r="F18" s="91">
        <v>144</v>
      </c>
      <c r="G18" s="91">
        <v>190</v>
      </c>
      <c r="H18" s="92">
        <v>-24.210526315789465</v>
      </c>
      <c r="I18" s="163">
        <v>10</v>
      </c>
      <c r="J18" s="163">
        <v>0</v>
      </c>
      <c r="K18" s="173" t="s">
        <v>184</v>
      </c>
      <c r="L18" s="91">
        <v>190</v>
      </c>
      <c r="M18" s="91">
        <v>185</v>
      </c>
      <c r="N18" s="35">
        <v>2.7027027027026946</v>
      </c>
      <c r="P18" s="37"/>
      <c r="Q18" s="90"/>
    </row>
    <row r="19" spans="2:17" ht="15" customHeight="1">
      <c r="B19" s="80" t="s">
        <v>70</v>
      </c>
      <c r="C19" s="34">
        <v>400</v>
      </c>
      <c r="D19" s="91">
        <v>341</v>
      </c>
      <c r="E19" s="92">
        <v>17.302052785923763</v>
      </c>
      <c r="F19" s="91">
        <v>800</v>
      </c>
      <c r="G19" s="91">
        <v>816</v>
      </c>
      <c r="H19" s="92">
        <v>-1.9607843137254974</v>
      </c>
      <c r="I19" s="163">
        <v>12</v>
      </c>
      <c r="J19" s="163">
        <v>2</v>
      </c>
      <c r="K19" s="92">
        <v>500</v>
      </c>
      <c r="L19" s="91">
        <v>503</v>
      </c>
      <c r="M19" s="91">
        <v>273</v>
      </c>
      <c r="N19" s="35">
        <v>84.249084249084234</v>
      </c>
    </row>
    <row r="20" spans="2:17" ht="6" customHeight="1">
      <c r="B20" s="4"/>
      <c r="C20" s="21"/>
      <c r="D20" s="4"/>
      <c r="E20" s="4"/>
      <c r="F20" s="4"/>
      <c r="G20" s="4"/>
      <c r="H20" s="4"/>
      <c r="I20" s="4"/>
      <c r="J20" s="4"/>
      <c r="K20" s="4"/>
      <c r="L20" s="4"/>
      <c r="M20" s="4"/>
      <c r="N20" s="4"/>
    </row>
    <row r="21" spans="2:17" ht="8.25" customHeight="1">
      <c r="B21" s="10"/>
      <c r="C21" s="10"/>
      <c r="D21" s="10"/>
      <c r="E21" s="10"/>
      <c r="F21" s="10"/>
      <c r="G21" s="10"/>
      <c r="H21" s="10"/>
      <c r="I21" s="10"/>
      <c r="J21" s="10"/>
      <c r="K21" s="10"/>
      <c r="L21" s="10"/>
      <c r="M21" s="10"/>
      <c r="N21" s="10"/>
    </row>
    <row r="22" spans="2:17" ht="8.25" customHeight="1">
      <c r="B22" s="3"/>
      <c r="C22" s="3"/>
      <c r="D22" s="3"/>
      <c r="E22" s="3"/>
      <c r="F22" s="3"/>
      <c r="G22" s="3"/>
      <c r="H22" s="3"/>
      <c r="I22" s="3"/>
      <c r="J22" s="3"/>
      <c r="K22" s="3"/>
      <c r="L22" s="3"/>
      <c r="M22" s="3"/>
      <c r="N22" s="3"/>
    </row>
  </sheetData>
  <mergeCells count="6">
    <mergeCell ref="B2:N2"/>
    <mergeCell ref="B5:B6"/>
    <mergeCell ref="C5:E5"/>
    <mergeCell ref="F5:H5"/>
    <mergeCell ref="I5:K5"/>
    <mergeCell ref="L5:N5"/>
  </mergeCells>
  <phoneticPr fontId="2"/>
  <pageMargins left="0.39370078740157483" right="0.39370078740157483" top="0.39370078740157483" bottom="0.39370078740157483" header="0.51181102362204722" footer="0.51181102362204722"/>
  <pageSetup paperSize="9" scale="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0">
    <tabColor theme="5" tint="0.79998168889431442"/>
  </sheetPr>
  <dimension ref="B2:BC21"/>
  <sheetViews>
    <sheetView showGridLines="0" zoomScaleNormal="100" zoomScaleSheetLayoutView="100" workbookViewId="0">
      <selection activeCell="M14" sqref="M14"/>
    </sheetView>
  </sheetViews>
  <sheetFormatPr defaultRowHeight="13.5"/>
  <cols>
    <col min="1" max="1" width="3.75" customWidth="1"/>
    <col min="2" max="2" width="8.5" customWidth="1"/>
    <col min="3" max="12" width="10.5" customWidth="1"/>
  </cols>
  <sheetData>
    <row r="2" spans="2:16" ht="15" customHeight="1">
      <c r="B2" s="242" t="s">
        <v>217</v>
      </c>
      <c r="C2" s="242"/>
      <c r="D2" s="242"/>
      <c r="E2" s="242"/>
      <c r="F2" s="242"/>
      <c r="G2" s="242"/>
      <c r="H2" s="242"/>
      <c r="I2" s="242"/>
      <c r="J2" s="242"/>
      <c r="K2" s="93"/>
      <c r="L2" s="93"/>
      <c r="M2" s="93"/>
      <c r="N2" s="93"/>
    </row>
    <row r="3" spans="2:16" ht="9" customHeight="1">
      <c r="C3" s="94"/>
    </row>
    <row r="4" spans="2:16">
      <c r="B4" s="3" t="s">
        <v>71</v>
      </c>
      <c r="C4" s="3"/>
      <c r="D4" s="3"/>
      <c r="E4" s="3"/>
      <c r="F4" s="3"/>
      <c r="G4" s="3"/>
      <c r="H4" s="3"/>
      <c r="I4" s="3"/>
      <c r="J4" s="84" t="s">
        <v>127</v>
      </c>
      <c r="K4" s="3"/>
      <c r="L4" s="3"/>
    </row>
    <row r="5" spans="2:16" ht="15.75" customHeight="1">
      <c r="B5" s="206"/>
      <c r="C5" s="240" t="s">
        <v>10</v>
      </c>
      <c r="D5" s="243"/>
      <c r="E5" s="240" t="s">
        <v>11</v>
      </c>
      <c r="F5" s="243"/>
      <c r="G5" s="240" t="s">
        <v>9</v>
      </c>
      <c r="H5" s="241"/>
      <c r="I5" s="240" t="s">
        <v>2</v>
      </c>
      <c r="J5" s="241"/>
      <c r="K5" s="230"/>
      <c r="L5" s="230"/>
      <c r="M5" s="230"/>
      <c r="N5" s="230"/>
    </row>
    <row r="6" spans="2:16" s="47" customFormat="1" ht="15.75" customHeight="1">
      <c r="B6" s="207"/>
      <c r="C6" s="97" t="s">
        <v>17</v>
      </c>
      <c r="D6" s="98" t="s">
        <v>0</v>
      </c>
      <c r="E6" s="6" t="s">
        <v>17</v>
      </c>
      <c r="F6" s="98" t="s">
        <v>0</v>
      </c>
      <c r="G6" s="6" t="s">
        <v>17</v>
      </c>
      <c r="H6" s="95" t="s">
        <v>0</v>
      </c>
      <c r="I6" s="6" t="s">
        <v>17</v>
      </c>
      <c r="J6" s="95" t="s">
        <v>0</v>
      </c>
      <c r="K6" s="96"/>
      <c r="L6" s="96"/>
      <c r="M6" s="96"/>
      <c r="N6" s="96"/>
    </row>
    <row r="7" spans="2:16" ht="6" customHeight="1">
      <c r="B7" s="10"/>
      <c r="C7" s="32"/>
      <c r="D7" s="10"/>
      <c r="E7" s="10"/>
      <c r="F7" s="5"/>
      <c r="G7" s="5"/>
      <c r="H7" s="10"/>
      <c r="I7" s="5"/>
      <c r="J7" s="10"/>
      <c r="K7" s="10"/>
      <c r="L7" s="10"/>
      <c r="M7" s="10"/>
      <c r="N7" s="10"/>
    </row>
    <row r="8" spans="2:16" s="20" customFormat="1">
      <c r="B8" s="99" t="s">
        <v>72</v>
      </c>
      <c r="C8" s="100">
        <v>1922</v>
      </c>
      <c r="D8" s="101">
        <v>223209</v>
      </c>
      <c r="E8" s="101">
        <v>3987</v>
      </c>
      <c r="F8" s="101">
        <v>181429</v>
      </c>
      <c r="G8" s="101">
        <v>54</v>
      </c>
      <c r="H8" s="101">
        <v>3990</v>
      </c>
      <c r="I8" s="101">
        <v>3941</v>
      </c>
      <c r="J8" s="101">
        <v>281442</v>
      </c>
      <c r="K8" s="101"/>
      <c r="L8" s="101"/>
      <c r="M8" s="101"/>
      <c r="N8" s="101"/>
      <c r="O8" s="102"/>
      <c r="P8" s="102"/>
    </row>
    <row r="9" spans="2:16" s="20" customFormat="1" ht="6" customHeight="1">
      <c r="B9" s="103"/>
      <c r="C9" s="104"/>
      <c r="D9" s="105"/>
      <c r="E9" s="105"/>
      <c r="F9" s="105"/>
      <c r="G9" s="105"/>
      <c r="H9" s="105"/>
      <c r="I9" s="105"/>
      <c r="J9" s="105"/>
      <c r="K9" s="105"/>
      <c r="L9" s="105"/>
      <c r="M9" s="105"/>
      <c r="N9" s="105"/>
    </row>
    <row r="10" spans="2:16" ht="12.75" customHeight="1">
      <c r="B10" s="10" t="s">
        <v>73</v>
      </c>
      <c r="C10" s="106">
        <v>197</v>
      </c>
      <c r="D10" s="107">
        <v>24843</v>
      </c>
      <c r="E10" s="107">
        <v>288</v>
      </c>
      <c r="F10" s="107">
        <v>13711</v>
      </c>
      <c r="G10" s="163">
        <v>1</v>
      </c>
      <c r="H10" s="163">
        <v>183</v>
      </c>
      <c r="I10" s="107">
        <v>185</v>
      </c>
      <c r="J10" s="107">
        <v>17556</v>
      </c>
      <c r="K10" s="107"/>
      <c r="L10" s="107"/>
      <c r="M10" s="108"/>
      <c r="N10" s="108"/>
      <c r="O10" s="109"/>
      <c r="P10" s="109"/>
    </row>
    <row r="11" spans="2:16" ht="12.75" customHeight="1">
      <c r="B11" s="10" t="s">
        <v>74</v>
      </c>
      <c r="C11" s="106">
        <v>88</v>
      </c>
      <c r="D11" s="107">
        <v>10131</v>
      </c>
      <c r="E11" s="107">
        <v>344</v>
      </c>
      <c r="F11" s="107">
        <v>12928</v>
      </c>
      <c r="G11" s="163">
        <v>1</v>
      </c>
      <c r="H11" s="163">
        <v>106</v>
      </c>
      <c r="I11" s="107">
        <v>209</v>
      </c>
      <c r="J11" s="107">
        <v>14530</v>
      </c>
      <c r="K11" s="107"/>
      <c r="L11" s="107"/>
      <c r="M11" s="108"/>
      <c r="N11" s="108"/>
    </row>
    <row r="12" spans="2:16" ht="12.75" customHeight="1">
      <c r="B12" s="10" t="s">
        <v>75</v>
      </c>
      <c r="C12" s="106">
        <v>300</v>
      </c>
      <c r="D12" s="107">
        <v>35708</v>
      </c>
      <c r="E12" s="107">
        <v>373</v>
      </c>
      <c r="F12" s="107">
        <v>17092</v>
      </c>
      <c r="G12" s="163">
        <v>0</v>
      </c>
      <c r="H12" s="163">
        <v>0</v>
      </c>
      <c r="I12" s="107">
        <v>327</v>
      </c>
      <c r="J12" s="107">
        <v>25761</v>
      </c>
      <c r="K12" s="107"/>
      <c r="L12" s="107"/>
      <c r="M12" s="108"/>
      <c r="N12" s="108"/>
    </row>
    <row r="13" spans="2:16" ht="12.75" customHeight="1">
      <c r="B13" s="10" t="s">
        <v>76</v>
      </c>
      <c r="C13" s="106">
        <v>96</v>
      </c>
      <c r="D13" s="107">
        <v>11824</v>
      </c>
      <c r="E13" s="107">
        <v>234</v>
      </c>
      <c r="F13" s="107">
        <v>10717</v>
      </c>
      <c r="G13" s="163">
        <v>2</v>
      </c>
      <c r="H13" s="163">
        <v>474</v>
      </c>
      <c r="I13" s="107">
        <v>227</v>
      </c>
      <c r="J13" s="107">
        <v>15047</v>
      </c>
      <c r="K13" s="107"/>
      <c r="L13" s="107"/>
      <c r="M13" s="108"/>
      <c r="N13" s="108"/>
    </row>
    <row r="14" spans="2:16" ht="12.75" customHeight="1">
      <c r="B14" s="10" t="s">
        <v>77</v>
      </c>
      <c r="C14" s="106">
        <v>34</v>
      </c>
      <c r="D14" s="107">
        <v>3664</v>
      </c>
      <c r="E14" s="107">
        <v>42</v>
      </c>
      <c r="F14" s="107">
        <v>1858</v>
      </c>
      <c r="G14" s="163">
        <v>13</v>
      </c>
      <c r="H14" s="163">
        <v>885</v>
      </c>
      <c r="I14" s="107">
        <v>19</v>
      </c>
      <c r="J14" s="107">
        <v>2048</v>
      </c>
      <c r="K14" s="107"/>
      <c r="L14" s="107"/>
      <c r="M14" s="108"/>
      <c r="N14" s="108"/>
    </row>
    <row r="15" spans="2:16" ht="12.75" customHeight="1">
      <c r="B15" s="10" t="s">
        <v>78</v>
      </c>
      <c r="C15" s="106">
        <v>182</v>
      </c>
      <c r="D15" s="107">
        <v>18968</v>
      </c>
      <c r="E15" s="107">
        <v>273</v>
      </c>
      <c r="F15" s="107">
        <v>14606</v>
      </c>
      <c r="G15" s="163">
        <v>2</v>
      </c>
      <c r="H15" s="163">
        <v>123</v>
      </c>
      <c r="I15" s="107">
        <v>380</v>
      </c>
      <c r="J15" s="107">
        <v>32827</v>
      </c>
      <c r="K15" s="107"/>
      <c r="L15" s="107"/>
      <c r="M15" s="108"/>
      <c r="N15" s="108"/>
    </row>
    <row r="16" spans="2:16" ht="12.75" customHeight="1">
      <c r="B16" s="10" t="s">
        <v>79</v>
      </c>
      <c r="C16" s="106">
        <v>69</v>
      </c>
      <c r="D16" s="107">
        <v>9082</v>
      </c>
      <c r="E16" s="107">
        <v>143</v>
      </c>
      <c r="F16" s="107">
        <v>8112</v>
      </c>
      <c r="G16" s="163">
        <v>3</v>
      </c>
      <c r="H16" s="163">
        <v>474</v>
      </c>
      <c r="I16" s="107">
        <v>130</v>
      </c>
      <c r="J16" s="107">
        <v>8215</v>
      </c>
      <c r="K16" s="110"/>
      <c r="L16" s="110"/>
      <c r="M16" s="108"/>
      <c r="N16" s="108"/>
    </row>
    <row r="17" spans="2:55" ht="12.75" customHeight="1">
      <c r="B17" s="10" t="s">
        <v>80</v>
      </c>
      <c r="C17" s="106">
        <v>103</v>
      </c>
      <c r="D17" s="107">
        <v>11781</v>
      </c>
      <c r="E17" s="107">
        <v>707</v>
      </c>
      <c r="F17" s="107">
        <v>33672</v>
      </c>
      <c r="G17" s="163">
        <v>0</v>
      </c>
      <c r="H17" s="163">
        <v>0</v>
      </c>
      <c r="I17" s="107">
        <v>1049</v>
      </c>
      <c r="J17" s="107">
        <v>48928</v>
      </c>
      <c r="K17" s="107"/>
      <c r="L17" s="107"/>
      <c r="M17" s="108"/>
      <c r="N17" s="108"/>
    </row>
    <row r="18" spans="2:55" ht="12.75" customHeight="1">
      <c r="B18" s="10" t="s">
        <v>81</v>
      </c>
      <c r="C18" s="106">
        <v>212</v>
      </c>
      <c r="D18" s="107">
        <v>24662</v>
      </c>
      <c r="E18" s="107">
        <v>639</v>
      </c>
      <c r="F18" s="107">
        <v>27060</v>
      </c>
      <c r="G18" s="163">
        <v>10</v>
      </c>
      <c r="H18" s="163">
        <v>559</v>
      </c>
      <c r="I18" s="107">
        <v>722</v>
      </c>
      <c r="J18" s="107">
        <v>53867</v>
      </c>
      <c r="K18" s="107"/>
      <c r="L18" s="107"/>
      <c r="M18" s="108"/>
      <c r="N18" s="108"/>
    </row>
    <row r="19" spans="2:55" ht="12.75" customHeight="1">
      <c r="B19" s="10" t="s">
        <v>82</v>
      </c>
      <c r="C19" s="106">
        <v>241</v>
      </c>
      <c r="D19" s="107">
        <v>27476</v>
      </c>
      <c r="E19" s="107">
        <v>144</v>
      </c>
      <c r="F19" s="107">
        <v>8223</v>
      </c>
      <c r="G19" s="163">
        <v>10</v>
      </c>
      <c r="H19" s="163">
        <v>295</v>
      </c>
      <c r="I19" s="107">
        <v>190</v>
      </c>
      <c r="J19" s="107">
        <v>17275</v>
      </c>
      <c r="K19" s="107"/>
      <c r="L19" s="107"/>
      <c r="M19" s="108"/>
      <c r="N19" s="108"/>
    </row>
    <row r="20" spans="2:55" ht="12.75" customHeight="1">
      <c r="B20" s="10" t="s">
        <v>83</v>
      </c>
      <c r="C20" s="106">
        <v>400</v>
      </c>
      <c r="D20" s="107">
        <v>45070</v>
      </c>
      <c r="E20" s="107">
        <v>800</v>
      </c>
      <c r="F20" s="107">
        <v>33450</v>
      </c>
      <c r="G20" s="163">
        <v>12</v>
      </c>
      <c r="H20" s="163">
        <v>891</v>
      </c>
      <c r="I20" s="107">
        <v>503</v>
      </c>
      <c r="J20" s="107">
        <v>45388</v>
      </c>
      <c r="K20" s="107"/>
      <c r="L20" s="107"/>
      <c r="M20" s="108"/>
      <c r="N20" s="108"/>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row>
    <row r="21" spans="2:55" ht="6" customHeight="1">
      <c r="B21" s="4"/>
      <c r="C21" s="111"/>
      <c r="D21" s="112"/>
      <c r="E21" s="112"/>
      <c r="F21" s="112"/>
      <c r="G21" s="112"/>
      <c r="H21" s="112"/>
      <c r="I21" s="112"/>
      <c r="J21" s="112"/>
      <c r="K21" s="108"/>
      <c r="L21" s="108"/>
      <c r="M21" s="108"/>
      <c r="N21" s="108"/>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row>
  </sheetData>
  <mergeCells count="8">
    <mergeCell ref="K5:L5"/>
    <mergeCell ref="M5:N5"/>
    <mergeCell ref="B2:J2"/>
    <mergeCell ref="B5:B6"/>
    <mergeCell ref="C5:D5"/>
    <mergeCell ref="E5:F5"/>
    <mergeCell ref="G5:H5"/>
    <mergeCell ref="I5:J5"/>
  </mergeCells>
  <phoneticPr fontId="2"/>
  <pageMargins left="0.39370078740157483" right="0.39370078740157483" top="0.39370078740157483" bottom="0.39370078740157483" header="0.51181102362204722" footer="0.51181102362204722"/>
  <pageSetup paperSize="9" scale="66" fitToHeight="0" orientation="portrait" r:id="rId1"/>
  <headerFooter alignWithMargins="0">
    <oddFooter>&amp;C- 8 -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1">
    <tabColor theme="5" tint="0.79998168889431442"/>
  </sheetPr>
  <dimension ref="B2:BC23"/>
  <sheetViews>
    <sheetView showGridLines="0" zoomScaleNormal="100" zoomScaleSheetLayoutView="100" workbookViewId="0">
      <selection activeCell="Q10" sqref="Q10"/>
    </sheetView>
  </sheetViews>
  <sheetFormatPr defaultRowHeight="13.5"/>
  <cols>
    <col min="1" max="1" width="3.75" customWidth="1"/>
    <col min="2" max="2" width="8.5" customWidth="1"/>
    <col min="3" max="3" width="8" customWidth="1"/>
    <col min="4" max="4" width="9" customWidth="1"/>
    <col min="5" max="5" width="8" customWidth="1"/>
    <col min="6" max="6" width="8.375" customWidth="1"/>
    <col min="7" max="7" width="7.25" customWidth="1"/>
    <col min="8" max="8" width="7.75" customWidth="1"/>
    <col min="9" max="9" width="8" customWidth="1"/>
    <col min="10" max="10" width="9" customWidth="1"/>
    <col min="11" max="11" width="8" customWidth="1"/>
    <col min="12" max="12" width="8.375" customWidth="1"/>
    <col min="13" max="13" width="8" customWidth="1"/>
    <col min="14" max="14" width="9" customWidth="1"/>
  </cols>
  <sheetData>
    <row r="2" spans="2:16" ht="15" customHeight="1">
      <c r="B2" s="242" t="s">
        <v>218</v>
      </c>
      <c r="C2" s="242"/>
      <c r="D2" s="242"/>
      <c r="E2" s="242"/>
      <c r="F2" s="242"/>
      <c r="G2" s="242"/>
      <c r="H2" s="242"/>
      <c r="I2" s="242"/>
      <c r="J2" s="242"/>
      <c r="K2" s="242"/>
      <c r="L2" s="242"/>
      <c r="M2" s="242"/>
      <c r="N2" s="242"/>
    </row>
    <row r="3" spans="2:16" ht="9" customHeight="1">
      <c r="C3" s="94"/>
    </row>
    <row r="4" spans="2:16">
      <c r="B4" s="3" t="s">
        <v>71</v>
      </c>
      <c r="C4" s="3"/>
      <c r="D4" s="3"/>
      <c r="E4" s="3"/>
      <c r="F4" s="3"/>
      <c r="G4" s="3"/>
      <c r="H4" s="3"/>
      <c r="I4" s="3"/>
      <c r="J4" s="3"/>
      <c r="K4" s="3"/>
      <c r="L4" s="3"/>
      <c r="N4" s="84" t="s">
        <v>127</v>
      </c>
    </row>
    <row r="5" spans="2:16" ht="15.75" customHeight="1">
      <c r="B5" s="206"/>
      <c r="C5" s="240" t="s">
        <v>13</v>
      </c>
      <c r="D5" s="241"/>
      <c r="E5" s="241"/>
      <c r="F5" s="241"/>
      <c r="G5" s="241"/>
      <c r="H5" s="243"/>
      <c r="I5" s="240" t="s">
        <v>12</v>
      </c>
      <c r="J5" s="241"/>
      <c r="K5" s="241"/>
      <c r="L5" s="241"/>
      <c r="M5" s="241"/>
      <c r="N5" s="241"/>
    </row>
    <row r="6" spans="2:16" ht="15.75" customHeight="1">
      <c r="B6" s="237"/>
      <c r="C6" s="240" t="s">
        <v>38</v>
      </c>
      <c r="D6" s="243"/>
      <c r="E6" s="240" t="s">
        <v>39</v>
      </c>
      <c r="F6" s="243"/>
      <c r="G6" s="240" t="s">
        <v>84</v>
      </c>
      <c r="H6" s="243"/>
      <c r="I6" s="241" t="s">
        <v>85</v>
      </c>
      <c r="J6" s="243"/>
      <c r="K6" s="240" t="s">
        <v>44</v>
      </c>
      <c r="L6" s="243"/>
      <c r="M6" s="240" t="s">
        <v>86</v>
      </c>
      <c r="N6" s="241"/>
    </row>
    <row r="7" spans="2:16" s="47" customFormat="1" ht="15.75" customHeight="1">
      <c r="B7" s="207"/>
      <c r="C7" s="97" t="s">
        <v>17</v>
      </c>
      <c r="D7" s="98" t="s">
        <v>0</v>
      </c>
      <c r="E7" s="6" t="s">
        <v>17</v>
      </c>
      <c r="F7" s="98" t="s">
        <v>0</v>
      </c>
      <c r="G7" s="6" t="s">
        <v>17</v>
      </c>
      <c r="H7" s="98" t="s">
        <v>0</v>
      </c>
      <c r="I7" s="96" t="s">
        <v>17</v>
      </c>
      <c r="J7" s="98" t="s">
        <v>0</v>
      </c>
      <c r="K7" s="6" t="s">
        <v>17</v>
      </c>
      <c r="L7" s="98" t="s">
        <v>0</v>
      </c>
      <c r="M7" s="6" t="s">
        <v>17</v>
      </c>
      <c r="N7" s="95" t="s">
        <v>0</v>
      </c>
    </row>
    <row r="8" spans="2:16" ht="6" customHeight="1">
      <c r="B8" s="10"/>
      <c r="C8" s="32"/>
      <c r="D8" s="10"/>
      <c r="E8" s="10"/>
      <c r="F8" s="5"/>
      <c r="G8" s="5"/>
      <c r="H8" s="113"/>
      <c r="I8" s="5"/>
      <c r="J8" s="10"/>
      <c r="K8" s="10"/>
      <c r="L8" s="5"/>
      <c r="M8" s="5"/>
      <c r="N8" s="10"/>
    </row>
    <row r="9" spans="2:16" s="20" customFormat="1">
      <c r="B9" s="99" t="s">
        <v>72</v>
      </c>
      <c r="C9" s="100">
        <v>9302</v>
      </c>
      <c r="D9" s="101">
        <v>656850</v>
      </c>
      <c r="E9" s="101">
        <v>602</v>
      </c>
      <c r="F9" s="101">
        <v>33220</v>
      </c>
      <c r="G9" s="77">
        <v>0</v>
      </c>
      <c r="H9" s="77">
        <v>0</v>
      </c>
      <c r="I9" s="100">
        <v>3638</v>
      </c>
      <c r="J9" s="101">
        <v>387392</v>
      </c>
      <c r="K9" s="101">
        <v>255</v>
      </c>
      <c r="L9" s="101">
        <v>15251</v>
      </c>
      <c r="M9" s="101">
        <v>6011</v>
      </c>
      <c r="N9" s="101">
        <v>287427</v>
      </c>
      <c r="O9" s="102"/>
      <c r="P9" s="102"/>
    </row>
    <row r="10" spans="2:16" s="20" customFormat="1" ht="6" customHeight="1">
      <c r="B10" s="103"/>
      <c r="C10" s="104"/>
      <c r="D10" s="105"/>
      <c r="E10" s="105"/>
      <c r="F10" s="105"/>
      <c r="G10" s="114"/>
      <c r="H10" s="114"/>
      <c r="I10" s="104"/>
      <c r="J10" s="105"/>
      <c r="K10" s="105"/>
      <c r="L10" s="105"/>
      <c r="M10" s="105"/>
      <c r="N10" s="105"/>
    </row>
    <row r="11" spans="2:16" ht="12.75" customHeight="1">
      <c r="B11" s="10" t="s">
        <v>73</v>
      </c>
      <c r="C11" s="106">
        <v>636</v>
      </c>
      <c r="D11" s="107">
        <v>53966</v>
      </c>
      <c r="E11" s="107">
        <v>35</v>
      </c>
      <c r="F11" s="107">
        <v>2327</v>
      </c>
      <c r="G11" s="81">
        <v>0</v>
      </c>
      <c r="H11" s="81">
        <v>0</v>
      </c>
      <c r="I11" s="125">
        <v>385</v>
      </c>
      <c r="J11" s="108">
        <v>42825</v>
      </c>
      <c r="K11" s="107">
        <v>44</v>
      </c>
      <c r="L11" s="107">
        <v>2689</v>
      </c>
      <c r="M11" s="107">
        <v>242</v>
      </c>
      <c r="N11" s="107">
        <v>10779</v>
      </c>
      <c r="O11" s="109"/>
      <c r="P11" s="109"/>
    </row>
    <row r="12" spans="2:16" ht="12.75" customHeight="1">
      <c r="B12" s="10" t="s">
        <v>74</v>
      </c>
      <c r="C12" s="106">
        <v>601</v>
      </c>
      <c r="D12" s="107">
        <v>35626</v>
      </c>
      <c r="E12" s="107">
        <v>41</v>
      </c>
      <c r="F12" s="107">
        <v>2069</v>
      </c>
      <c r="G12" s="81">
        <v>0</v>
      </c>
      <c r="H12" s="81">
        <v>0</v>
      </c>
      <c r="I12" s="125">
        <v>156</v>
      </c>
      <c r="J12" s="108">
        <v>16984</v>
      </c>
      <c r="K12" s="107">
        <v>13</v>
      </c>
      <c r="L12" s="107">
        <v>700</v>
      </c>
      <c r="M12" s="107">
        <v>473</v>
      </c>
      <c r="N12" s="107">
        <v>20011</v>
      </c>
    </row>
    <row r="13" spans="2:16" ht="12.75" customHeight="1">
      <c r="B13" s="10" t="s">
        <v>75</v>
      </c>
      <c r="C13" s="106">
        <v>941</v>
      </c>
      <c r="D13" s="107">
        <v>76085</v>
      </c>
      <c r="E13" s="107">
        <v>59</v>
      </c>
      <c r="F13" s="107">
        <v>2476</v>
      </c>
      <c r="G13" s="81">
        <v>0</v>
      </c>
      <c r="H13" s="81">
        <v>0</v>
      </c>
      <c r="I13" s="125">
        <v>449</v>
      </c>
      <c r="J13" s="108">
        <v>50765</v>
      </c>
      <c r="K13" s="107">
        <v>35</v>
      </c>
      <c r="L13" s="107">
        <v>1997</v>
      </c>
      <c r="M13" s="107">
        <v>516</v>
      </c>
      <c r="N13" s="107">
        <v>25799</v>
      </c>
    </row>
    <row r="14" spans="2:16" ht="12.75" customHeight="1">
      <c r="B14" s="10" t="s">
        <v>76</v>
      </c>
      <c r="C14" s="106">
        <v>508</v>
      </c>
      <c r="D14" s="107">
        <v>33993</v>
      </c>
      <c r="E14" s="107">
        <v>51</v>
      </c>
      <c r="F14" s="107">
        <v>4069</v>
      </c>
      <c r="G14" s="81">
        <v>0</v>
      </c>
      <c r="H14" s="81">
        <v>0</v>
      </c>
      <c r="I14" s="125">
        <v>182</v>
      </c>
      <c r="J14" s="108">
        <v>21031</v>
      </c>
      <c r="K14" s="107">
        <v>6</v>
      </c>
      <c r="L14" s="107">
        <v>404</v>
      </c>
      <c r="M14" s="107">
        <v>371</v>
      </c>
      <c r="N14" s="107">
        <v>16627</v>
      </c>
    </row>
    <row r="15" spans="2:16" ht="12.75" customHeight="1">
      <c r="B15" s="10" t="s">
        <v>77</v>
      </c>
      <c r="C15" s="106">
        <v>102</v>
      </c>
      <c r="D15" s="107">
        <v>7815</v>
      </c>
      <c r="E15" s="107">
        <v>6</v>
      </c>
      <c r="F15" s="107">
        <v>640</v>
      </c>
      <c r="G15" s="81">
        <v>0</v>
      </c>
      <c r="H15" s="81">
        <v>0</v>
      </c>
      <c r="I15" s="125">
        <v>59</v>
      </c>
      <c r="J15" s="108">
        <v>6208</v>
      </c>
      <c r="K15" s="107">
        <v>11</v>
      </c>
      <c r="L15" s="107">
        <v>568</v>
      </c>
      <c r="M15" s="107">
        <v>38</v>
      </c>
      <c r="N15" s="107">
        <v>1679</v>
      </c>
    </row>
    <row r="16" spans="2:16" ht="12.75" customHeight="1">
      <c r="B16" s="10" t="s">
        <v>78</v>
      </c>
      <c r="C16" s="106">
        <v>761</v>
      </c>
      <c r="D16" s="107">
        <v>62850</v>
      </c>
      <c r="E16" s="107">
        <v>76</v>
      </c>
      <c r="F16" s="107">
        <v>3674</v>
      </c>
      <c r="G16" s="81">
        <v>0</v>
      </c>
      <c r="H16" s="81">
        <v>0</v>
      </c>
      <c r="I16" s="125">
        <v>333</v>
      </c>
      <c r="J16" s="108">
        <v>33253</v>
      </c>
      <c r="K16" s="107">
        <v>27</v>
      </c>
      <c r="L16" s="107">
        <v>1353</v>
      </c>
      <c r="M16" s="107">
        <v>477</v>
      </c>
      <c r="N16" s="107">
        <v>31918</v>
      </c>
    </row>
    <row r="17" spans="2:55" ht="12.75" customHeight="1">
      <c r="B17" s="10" t="s">
        <v>79</v>
      </c>
      <c r="C17" s="106">
        <v>260</v>
      </c>
      <c r="D17" s="107">
        <v>20500</v>
      </c>
      <c r="E17" s="107">
        <v>85</v>
      </c>
      <c r="F17" s="107">
        <v>5383</v>
      </c>
      <c r="G17" s="81">
        <v>0</v>
      </c>
      <c r="H17" s="81">
        <v>0</v>
      </c>
      <c r="I17" s="125">
        <v>121</v>
      </c>
      <c r="J17" s="108">
        <v>14814</v>
      </c>
      <c r="K17" s="107">
        <v>6</v>
      </c>
      <c r="L17" s="107">
        <v>400</v>
      </c>
      <c r="M17" s="107">
        <v>218</v>
      </c>
      <c r="N17" s="107">
        <v>10669</v>
      </c>
    </row>
    <row r="18" spans="2:55" ht="12.75" customHeight="1">
      <c r="B18" s="10" t="s">
        <v>80</v>
      </c>
      <c r="C18" s="106">
        <v>1735</v>
      </c>
      <c r="D18" s="107">
        <v>88799</v>
      </c>
      <c r="E18" s="107">
        <v>124</v>
      </c>
      <c r="F18" s="107">
        <v>5582</v>
      </c>
      <c r="G18" s="81">
        <v>0</v>
      </c>
      <c r="H18" s="81">
        <v>0</v>
      </c>
      <c r="I18" s="125">
        <v>232</v>
      </c>
      <c r="J18" s="108">
        <v>23283</v>
      </c>
      <c r="K18" s="107">
        <v>14</v>
      </c>
      <c r="L18" s="107">
        <v>691</v>
      </c>
      <c r="M18" s="107">
        <v>1613</v>
      </c>
      <c r="N18" s="107">
        <v>70407</v>
      </c>
    </row>
    <row r="19" spans="2:55" ht="12.75" customHeight="1">
      <c r="B19" s="10" t="s">
        <v>81</v>
      </c>
      <c r="C19" s="106">
        <v>1498</v>
      </c>
      <c r="D19" s="107">
        <v>101966</v>
      </c>
      <c r="E19" s="107">
        <v>85</v>
      </c>
      <c r="F19" s="107">
        <v>4182</v>
      </c>
      <c r="G19" s="81">
        <v>0</v>
      </c>
      <c r="H19" s="81">
        <v>0</v>
      </c>
      <c r="I19" s="125">
        <v>512</v>
      </c>
      <c r="J19" s="108">
        <v>51846</v>
      </c>
      <c r="K19" s="107">
        <v>36</v>
      </c>
      <c r="L19" s="107">
        <v>3391</v>
      </c>
      <c r="M19" s="107">
        <v>1035</v>
      </c>
      <c r="N19" s="107">
        <v>50911</v>
      </c>
    </row>
    <row r="20" spans="2:55" ht="12.75" customHeight="1">
      <c r="B20" s="10" t="s">
        <v>82</v>
      </c>
      <c r="C20" s="106">
        <v>582</v>
      </c>
      <c r="D20" s="107">
        <v>52979</v>
      </c>
      <c r="E20" s="107">
        <v>3</v>
      </c>
      <c r="F20" s="107">
        <v>290</v>
      </c>
      <c r="G20" s="81">
        <v>0</v>
      </c>
      <c r="H20" s="81">
        <v>0</v>
      </c>
      <c r="I20" s="125">
        <v>435</v>
      </c>
      <c r="J20" s="108">
        <v>45073</v>
      </c>
      <c r="K20" s="107">
        <v>20</v>
      </c>
      <c r="L20" s="107">
        <v>1076</v>
      </c>
      <c r="M20" s="107">
        <v>130</v>
      </c>
      <c r="N20" s="107">
        <v>7120</v>
      </c>
    </row>
    <row r="21" spans="2:55" ht="12.75" customHeight="1">
      <c r="B21" s="10" t="s">
        <v>83</v>
      </c>
      <c r="C21" s="106">
        <v>1678</v>
      </c>
      <c r="D21" s="107">
        <v>122271</v>
      </c>
      <c r="E21" s="107">
        <v>37</v>
      </c>
      <c r="F21" s="107">
        <v>2528</v>
      </c>
      <c r="G21" s="81">
        <v>0</v>
      </c>
      <c r="H21" s="81">
        <v>0</v>
      </c>
      <c r="I21" s="125">
        <v>774</v>
      </c>
      <c r="J21" s="108">
        <v>81310</v>
      </c>
      <c r="K21" s="107">
        <v>43</v>
      </c>
      <c r="L21" s="107">
        <v>1982</v>
      </c>
      <c r="M21" s="107">
        <v>898</v>
      </c>
      <c r="N21" s="107">
        <v>41507</v>
      </c>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row>
    <row r="22" spans="2:55" ht="6" customHeight="1">
      <c r="B22" s="4"/>
      <c r="C22" s="111"/>
      <c r="D22" s="112"/>
      <c r="E22" s="112"/>
      <c r="F22" s="112"/>
      <c r="G22" s="112"/>
      <c r="H22" s="112"/>
      <c r="I22" s="111"/>
      <c r="J22" s="112"/>
      <c r="K22" s="112"/>
      <c r="L22" s="112"/>
      <c r="M22" s="112"/>
      <c r="N22" s="112"/>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row>
    <row r="23" spans="2:55" s="30" customFormat="1" ht="15" customHeight="1">
      <c r="B23" s="10"/>
      <c r="C23" s="108"/>
      <c r="D23" s="108"/>
      <c r="E23" s="108"/>
      <c r="F23" s="108"/>
      <c r="G23" s="108"/>
      <c r="H23" s="108"/>
      <c r="I23" s="10"/>
      <c r="J23" s="10"/>
      <c r="K23" s="10"/>
      <c r="L23" s="10"/>
    </row>
  </sheetData>
  <mergeCells count="10">
    <mergeCell ref="B2:N2"/>
    <mergeCell ref="B5:B7"/>
    <mergeCell ref="C5:H5"/>
    <mergeCell ref="I5:N5"/>
    <mergeCell ref="C6:D6"/>
    <mergeCell ref="E6:F6"/>
    <mergeCell ref="G6:H6"/>
    <mergeCell ref="I6:J6"/>
    <mergeCell ref="K6:L6"/>
    <mergeCell ref="M6:N6"/>
  </mergeCells>
  <phoneticPr fontId="2"/>
  <pageMargins left="0.39370078740157483" right="0.39370078740157483" top="0.39370078740157483" bottom="0.39370078740157483" header="0.51181102362204722" footer="0.51181102362204722"/>
  <pageSetup paperSize="9" scale="66" fitToHeight="0" orientation="portrait" r:id="rId1"/>
  <headerFooter alignWithMargins="0">
    <oddFooter>&amp;C- 8 -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2">
    <tabColor theme="5" tint="0.79998168889431442"/>
  </sheetPr>
  <dimension ref="B1:BC23"/>
  <sheetViews>
    <sheetView showGridLines="0" zoomScaleNormal="100" zoomScaleSheetLayoutView="100" workbookViewId="0">
      <selection activeCell="R10" sqref="R10"/>
    </sheetView>
  </sheetViews>
  <sheetFormatPr defaultRowHeight="13.5"/>
  <cols>
    <col min="1" max="1" width="3.75" customWidth="1"/>
    <col min="2" max="2" width="8.5" customWidth="1"/>
    <col min="3" max="3" width="7.75" customWidth="1"/>
    <col min="4" max="4" width="9.375" customWidth="1"/>
    <col min="5" max="5" width="7.75" customWidth="1"/>
    <col min="6" max="6" width="9.375" customWidth="1"/>
    <col min="7" max="7" width="7.75" customWidth="1"/>
    <col min="8" max="8" width="9.375" customWidth="1"/>
    <col min="9" max="9" width="7.75" customWidth="1"/>
    <col min="10" max="10" width="9.375" customWidth="1"/>
    <col min="11" max="11" width="7.125" customWidth="1"/>
    <col min="12" max="12" width="8.125" customWidth="1"/>
    <col min="13" max="13" width="7.75" customWidth="1"/>
    <col min="14" max="14" width="9.375" customWidth="1"/>
  </cols>
  <sheetData>
    <row r="1" spans="2:16" s="30" customFormat="1" ht="15" customHeight="1">
      <c r="B1" s="10"/>
      <c r="C1" s="108"/>
      <c r="D1" s="108"/>
      <c r="E1" s="108"/>
      <c r="F1" s="108"/>
      <c r="G1" s="108"/>
      <c r="H1" s="108"/>
      <c r="I1" s="10"/>
      <c r="J1" s="10"/>
      <c r="K1" s="10"/>
      <c r="L1" s="10"/>
    </row>
    <row r="2" spans="2:16" ht="15" customHeight="1">
      <c r="B2" s="242" t="s">
        <v>219</v>
      </c>
      <c r="C2" s="242"/>
      <c r="D2" s="242"/>
      <c r="E2" s="242"/>
      <c r="F2" s="242"/>
      <c r="G2" s="242"/>
      <c r="H2" s="242"/>
      <c r="I2" s="242"/>
      <c r="J2" s="242"/>
      <c r="K2" s="242"/>
      <c r="L2" s="242"/>
      <c r="M2" s="242"/>
      <c r="N2" s="242"/>
    </row>
    <row r="3" spans="2:16" ht="9" customHeight="1">
      <c r="C3" s="94"/>
    </row>
    <row r="4" spans="2:16">
      <c r="B4" s="3" t="s">
        <v>71</v>
      </c>
      <c r="C4" s="3"/>
      <c r="D4" s="3"/>
      <c r="E4" s="3"/>
      <c r="F4" s="3"/>
      <c r="G4" s="3"/>
      <c r="H4" s="3"/>
      <c r="I4" s="3"/>
      <c r="J4" s="3"/>
      <c r="K4" s="3"/>
      <c r="L4" s="3"/>
      <c r="N4" s="84" t="s">
        <v>127</v>
      </c>
    </row>
    <row r="5" spans="2:16" ht="15.75" customHeight="1">
      <c r="B5" s="73"/>
      <c r="C5" s="240" t="s">
        <v>4</v>
      </c>
      <c r="D5" s="243"/>
      <c r="E5" s="244" t="s">
        <v>47</v>
      </c>
      <c r="F5" s="245"/>
      <c r="G5" s="244" t="s">
        <v>48</v>
      </c>
      <c r="H5" s="246"/>
      <c r="I5" s="240" t="s">
        <v>87</v>
      </c>
      <c r="J5" s="243"/>
      <c r="K5" s="244" t="s">
        <v>88</v>
      </c>
      <c r="L5" s="245"/>
      <c r="M5" s="244" t="s">
        <v>6</v>
      </c>
      <c r="N5" s="246"/>
    </row>
    <row r="6" spans="2:16" s="47" customFormat="1" ht="15.75" customHeight="1">
      <c r="B6" s="85"/>
      <c r="C6" s="97" t="s">
        <v>17</v>
      </c>
      <c r="D6" s="98" t="s">
        <v>0</v>
      </c>
      <c r="E6" s="6" t="s">
        <v>17</v>
      </c>
      <c r="F6" s="98" t="s">
        <v>0</v>
      </c>
      <c r="G6" s="6" t="s">
        <v>17</v>
      </c>
      <c r="H6" s="95" t="s">
        <v>0</v>
      </c>
      <c r="I6" s="97" t="s">
        <v>17</v>
      </c>
      <c r="J6" s="98" t="s">
        <v>0</v>
      </c>
      <c r="K6" s="6" t="s">
        <v>17</v>
      </c>
      <c r="L6" s="98" t="s">
        <v>0</v>
      </c>
      <c r="M6" s="6" t="s">
        <v>17</v>
      </c>
      <c r="N6" s="95" t="s">
        <v>0</v>
      </c>
    </row>
    <row r="7" spans="2:16" ht="6" customHeight="1">
      <c r="B7" s="10"/>
      <c r="C7" s="32"/>
      <c r="D7" s="10"/>
      <c r="E7" s="10"/>
      <c r="F7" s="5"/>
      <c r="G7" s="5"/>
      <c r="H7" s="10"/>
      <c r="I7" s="5"/>
      <c r="J7" s="10"/>
      <c r="K7" s="10"/>
      <c r="L7" s="5"/>
      <c r="M7" s="5"/>
      <c r="N7" s="10"/>
    </row>
    <row r="8" spans="2:16" s="20" customFormat="1">
      <c r="B8" s="99" t="s">
        <v>72</v>
      </c>
      <c r="C8" s="115">
        <v>4028</v>
      </c>
      <c r="D8" s="116">
        <v>366689</v>
      </c>
      <c r="E8" s="101">
        <v>26</v>
      </c>
      <c r="F8" s="101">
        <v>1133</v>
      </c>
      <c r="G8" s="116">
        <v>4130</v>
      </c>
      <c r="H8" s="116">
        <v>202211</v>
      </c>
      <c r="I8" s="116">
        <v>1714</v>
      </c>
      <c r="J8" s="116">
        <v>119379</v>
      </c>
      <c r="K8" s="180">
        <v>0</v>
      </c>
      <c r="L8" s="180">
        <v>0</v>
      </c>
      <c r="M8" s="116">
        <v>6</v>
      </c>
      <c r="N8" s="116">
        <v>658</v>
      </c>
      <c r="O8" s="102"/>
      <c r="P8" s="102"/>
    </row>
    <row r="9" spans="2:16" s="20" customFormat="1" ht="6" customHeight="1">
      <c r="B9" s="103"/>
      <c r="C9" s="104"/>
      <c r="D9" s="117"/>
      <c r="E9" s="105"/>
      <c r="F9" s="105"/>
      <c r="G9" s="105"/>
      <c r="H9" s="105"/>
      <c r="I9" s="105"/>
      <c r="J9" s="105"/>
      <c r="K9" s="105"/>
      <c r="L9" s="117"/>
      <c r="M9" s="105"/>
      <c r="N9" s="117"/>
    </row>
    <row r="10" spans="2:16" ht="12.75" customHeight="1">
      <c r="B10" s="10" t="s">
        <v>73</v>
      </c>
      <c r="C10" s="190">
        <v>371</v>
      </c>
      <c r="D10" s="158">
        <v>36237</v>
      </c>
      <c r="E10" s="158">
        <v>0</v>
      </c>
      <c r="F10" s="158">
        <v>0</v>
      </c>
      <c r="G10" s="158">
        <v>85</v>
      </c>
      <c r="H10" s="158">
        <v>3698</v>
      </c>
      <c r="I10" s="158">
        <v>215</v>
      </c>
      <c r="J10" s="158">
        <v>16358</v>
      </c>
      <c r="K10" s="158">
        <v>0</v>
      </c>
      <c r="L10" s="158">
        <v>0</v>
      </c>
      <c r="M10" s="158">
        <v>0</v>
      </c>
      <c r="N10" s="158">
        <v>0</v>
      </c>
      <c r="O10" s="109"/>
      <c r="P10" s="109"/>
    </row>
    <row r="11" spans="2:16" ht="12.75" customHeight="1">
      <c r="B11" s="10" t="s">
        <v>74</v>
      </c>
      <c r="C11" s="190">
        <v>150</v>
      </c>
      <c r="D11" s="158">
        <v>15027</v>
      </c>
      <c r="E11" s="158">
        <v>0</v>
      </c>
      <c r="F11" s="158">
        <v>0</v>
      </c>
      <c r="G11" s="158">
        <v>339</v>
      </c>
      <c r="H11" s="158">
        <v>14432</v>
      </c>
      <c r="I11" s="158">
        <v>153</v>
      </c>
      <c r="J11" s="158">
        <v>8236</v>
      </c>
      <c r="K11" s="158">
        <v>0</v>
      </c>
      <c r="L11" s="158">
        <v>0</v>
      </c>
      <c r="M11" s="158">
        <v>0</v>
      </c>
      <c r="N11" s="158">
        <v>0</v>
      </c>
    </row>
    <row r="12" spans="2:16" ht="12.75" customHeight="1">
      <c r="B12" s="10" t="s">
        <v>75</v>
      </c>
      <c r="C12" s="190">
        <v>468</v>
      </c>
      <c r="D12" s="158">
        <v>44205</v>
      </c>
      <c r="E12" s="158">
        <v>0</v>
      </c>
      <c r="F12" s="158">
        <v>0</v>
      </c>
      <c r="G12" s="158">
        <v>380</v>
      </c>
      <c r="H12" s="158">
        <v>20122</v>
      </c>
      <c r="I12" s="158">
        <v>151</v>
      </c>
      <c r="J12" s="158">
        <v>14134</v>
      </c>
      <c r="K12" s="158">
        <v>0</v>
      </c>
      <c r="L12" s="158">
        <v>0</v>
      </c>
      <c r="M12" s="158">
        <v>1</v>
      </c>
      <c r="N12" s="158">
        <v>100</v>
      </c>
    </row>
    <row r="13" spans="2:16" ht="12.75" customHeight="1">
      <c r="B13" s="10" t="s">
        <v>76</v>
      </c>
      <c r="C13" s="190">
        <v>157</v>
      </c>
      <c r="D13" s="158">
        <v>16114</v>
      </c>
      <c r="E13" s="158">
        <v>8</v>
      </c>
      <c r="F13" s="158">
        <v>405</v>
      </c>
      <c r="G13" s="158">
        <v>276</v>
      </c>
      <c r="H13" s="158">
        <v>13288</v>
      </c>
      <c r="I13" s="158">
        <v>118</v>
      </c>
      <c r="J13" s="158">
        <v>8255</v>
      </c>
      <c r="K13" s="158">
        <v>0</v>
      </c>
      <c r="L13" s="158">
        <v>0</v>
      </c>
      <c r="M13" s="158">
        <v>0</v>
      </c>
      <c r="N13" s="158">
        <v>0</v>
      </c>
    </row>
    <row r="14" spans="2:16" ht="12.75" customHeight="1">
      <c r="B14" s="10" t="s">
        <v>77</v>
      </c>
      <c r="C14" s="190">
        <v>52</v>
      </c>
      <c r="D14" s="158">
        <v>5402</v>
      </c>
      <c r="E14" s="158">
        <v>0</v>
      </c>
      <c r="F14" s="158">
        <v>0</v>
      </c>
      <c r="G14" s="158">
        <v>0</v>
      </c>
      <c r="H14" s="158">
        <v>0</v>
      </c>
      <c r="I14" s="158">
        <v>55</v>
      </c>
      <c r="J14" s="158">
        <v>2888</v>
      </c>
      <c r="K14" s="158">
        <v>0</v>
      </c>
      <c r="L14" s="158">
        <v>0</v>
      </c>
      <c r="M14" s="158">
        <v>1</v>
      </c>
      <c r="N14" s="158">
        <v>165</v>
      </c>
    </row>
    <row r="15" spans="2:16" ht="12.75" customHeight="1">
      <c r="B15" s="10" t="s">
        <v>78</v>
      </c>
      <c r="C15" s="190">
        <v>426</v>
      </c>
      <c r="D15" s="158">
        <v>35924</v>
      </c>
      <c r="E15" s="158">
        <v>0</v>
      </c>
      <c r="F15" s="158">
        <v>0</v>
      </c>
      <c r="G15" s="158">
        <v>289</v>
      </c>
      <c r="H15" s="158">
        <v>21767</v>
      </c>
      <c r="I15" s="158">
        <v>121</v>
      </c>
      <c r="J15" s="158">
        <v>8740</v>
      </c>
      <c r="K15" s="158">
        <v>0</v>
      </c>
      <c r="L15" s="158">
        <v>0</v>
      </c>
      <c r="M15" s="158">
        <v>1</v>
      </c>
      <c r="N15" s="158">
        <v>93</v>
      </c>
    </row>
    <row r="16" spans="2:16" ht="12.75" customHeight="1">
      <c r="B16" s="10" t="s">
        <v>79</v>
      </c>
      <c r="C16" s="190">
        <v>103</v>
      </c>
      <c r="D16" s="158">
        <v>11302</v>
      </c>
      <c r="E16" s="158">
        <v>18</v>
      </c>
      <c r="F16" s="158">
        <v>728</v>
      </c>
      <c r="G16" s="158">
        <v>151</v>
      </c>
      <c r="H16" s="158">
        <v>7303</v>
      </c>
      <c r="I16" s="158">
        <v>73</v>
      </c>
      <c r="J16" s="158">
        <v>6550</v>
      </c>
      <c r="K16" s="158">
        <v>0</v>
      </c>
      <c r="L16" s="158">
        <v>0</v>
      </c>
      <c r="M16" s="158">
        <v>0</v>
      </c>
      <c r="N16" s="158">
        <v>0</v>
      </c>
    </row>
    <row r="17" spans="2:55" ht="12.75" customHeight="1">
      <c r="B17" s="10" t="s">
        <v>80</v>
      </c>
      <c r="C17" s="190">
        <v>300</v>
      </c>
      <c r="D17" s="158">
        <v>24646</v>
      </c>
      <c r="E17" s="158">
        <v>0</v>
      </c>
      <c r="F17" s="158">
        <v>0</v>
      </c>
      <c r="G17" s="158">
        <v>1472</v>
      </c>
      <c r="H17" s="158">
        <v>64091</v>
      </c>
      <c r="I17" s="158">
        <v>87</v>
      </c>
      <c r="J17" s="158">
        <v>5644</v>
      </c>
      <c r="K17" s="158">
        <v>0</v>
      </c>
      <c r="L17" s="158">
        <v>0</v>
      </c>
      <c r="M17" s="158">
        <v>0</v>
      </c>
      <c r="N17" s="158">
        <v>0</v>
      </c>
    </row>
    <row r="18" spans="2:55" ht="12.75" customHeight="1">
      <c r="B18" s="10" t="s">
        <v>81</v>
      </c>
      <c r="C18" s="190">
        <v>579</v>
      </c>
      <c r="D18" s="158">
        <v>51633</v>
      </c>
      <c r="E18" s="158">
        <v>0</v>
      </c>
      <c r="F18" s="158">
        <v>0</v>
      </c>
      <c r="G18" s="158">
        <v>691</v>
      </c>
      <c r="H18" s="158">
        <v>35282</v>
      </c>
      <c r="I18" s="158">
        <v>313</v>
      </c>
      <c r="J18" s="158">
        <v>19233</v>
      </c>
      <c r="K18" s="158">
        <v>0</v>
      </c>
      <c r="L18" s="158">
        <v>0</v>
      </c>
      <c r="M18" s="158">
        <v>0</v>
      </c>
      <c r="N18" s="158">
        <v>0</v>
      </c>
    </row>
    <row r="19" spans="2:55" ht="12.75" customHeight="1">
      <c r="B19" s="10" t="s">
        <v>82</v>
      </c>
      <c r="C19" s="190">
        <v>433</v>
      </c>
      <c r="D19" s="158">
        <v>40849</v>
      </c>
      <c r="E19" s="158">
        <v>0</v>
      </c>
      <c r="F19" s="158">
        <v>0</v>
      </c>
      <c r="G19" s="158">
        <v>12</v>
      </c>
      <c r="H19" s="158">
        <v>1127</v>
      </c>
      <c r="I19" s="158">
        <v>139</v>
      </c>
      <c r="J19" s="158">
        <v>11212</v>
      </c>
      <c r="K19" s="158">
        <v>0</v>
      </c>
      <c r="L19" s="158">
        <v>0</v>
      </c>
      <c r="M19" s="158">
        <v>1</v>
      </c>
      <c r="N19" s="158">
        <v>81</v>
      </c>
    </row>
    <row r="20" spans="2:55" ht="12.75" customHeight="1">
      <c r="B20" s="10" t="s">
        <v>83</v>
      </c>
      <c r="C20" s="190">
        <v>989</v>
      </c>
      <c r="D20" s="158">
        <v>85350</v>
      </c>
      <c r="E20" s="158">
        <v>0</v>
      </c>
      <c r="F20" s="158">
        <v>0</v>
      </c>
      <c r="G20" s="158">
        <v>435</v>
      </c>
      <c r="H20" s="158">
        <v>21101</v>
      </c>
      <c r="I20" s="158">
        <v>289</v>
      </c>
      <c r="J20" s="158">
        <v>18129</v>
      </c>
      <c r="K20" s="158">
        <v>0</v>
      </c>
      <c r="L20" s="158">
        <v>0</v>
      </c>
      <c r="M20" s="158">
        <v>2</v>
      </c>
      <c r="N20" s="158">
        <v>219</v>
      </c>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row>
    <row r="21" spans="2:55" ht="6" customHeight="1">
      <c r="B21" s="4"/>
      <c r="C21" s="111"/>
      <c r="D21" s="112"/>
      <c r="E21" s="112"/>
      <c r="F21" s="112"/>
      <c r="G21" s="112"/>
      <c r="H21" s="112"/>
      <c r="I21" s="112"/>
      <c r="J21" s="112"/>
      <c r="K21" s="112"/>
      <c r="L21" s="112"/>
      <c r="M21" s="112"/>
      <c r="N21" s="112"/>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row>
    <row r="23" spans="2:55">
      <c r="E23" s="158"/>
    </row>
  </sheetData>
  <mergeCells count="7">
    <mergeCell ref="B2:N2"/>
    <mergeCell ref="C5:D5"/>
    <mergeCell ref="E5:F5"/>
    <mergeCell ref="G5:H5"/>
    <mergeCell ref="I5:J5"/>
    <mergeCell ref="K5:L5"/>
    <mergeCell ref="M5:N5"/>
  </mergeCells>
  <phoneticPr fontId="2"/>
  <conditionalFormatting sqref="C9:N9 C17:D20 C13:J13 C10:D12 C16:J16 C14:D15 G15:J15 G10:J12 G17:J20 M14:N15 M12:N12 M19:N20 C8:J8 M8:N8 I14:J14">
    <cfRule type="cellIs" dxfId="3" priority="1" stopIfTrue="1" operator="equal">
      <formula>0</formula>
    </cfRule>
  </conditionalFormatting>
  <pageMargins left="0.39370078740157483" right="0.39370078740157483" top="0.39370078740157483" bottom="0.39370078740157483" header="0.51181102362204722" footer="0.51181102362204722"/>
  <pageSetup paperSize="9" scale="66" fitToHeight="0" orientation="portrait" r:id="rId1"/>
  <headerFooter alignWithMargins="0">
    <oddFooter>&amp;C- 8 -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3">
    <tabColor theme="5" tint="0.79998168889431442"/>
  </sheetPr>
  <dimension ref="B2:BC21"/>
  <sheetViews>
    <sheetView showGridLines="0" zoomScaleNormal="100" zoomScaleSheetLayoutView="100" workbookViewId="0">
      <selection activeCell="P12" sqref="P12"/>
    </sheetView>
  </sheetViews>
  <sheetFormatPr defaultRowHeight="13.5"/>
  <cols>
    <col min="1" max="1" width="3.75" customWidth="1"/>
    <col min="2" max="2" width="8.5" customWidth="1"/>
    <col min="3" max="3" width="7.875" customWidth="1"/>
    <col min="4" max="4" width="10.5" customWidth="1"/>
    <col min="5" max="5" width="7.25" customWidth="1"/>
    <col min="6" max="6" width="9.75" customWidth="1"/>
    <col min="7" max="7" width="7.25" customWidth="1"/>
    <col min="8" max="8" width="9.75" customWidth="1"/>
    <col min="9" max="9" width="7.25" customWidth="1"/>
    <col min="10" max="10" width="9.75" customWidth="1"/>
    <col min="11" max="11" width="7.25" customWidth="1"/>
    <col min="12" max="12" width="9.75" customWidth="1"/>
  </cols>
  <sheetData>
    <row r="2" spans="2:16" ht="15" customHeight="1">
      <c r="B2" s="242" t="s">
        <v>220</v>
      </c>
      <c r="C2" s="242"/>
      <c r="D2" s="242"/>
      <c r="E2" s="242"/>
      <c r="F2" s="242"/>
      <c r="G2" s="242"/>
      <c r="H2" s="242"/>
      <c r="I2" s="242"/>
      <c r="J2" s="242"/>
      <c r="K2" s="242"/>
      <c r="L2" s="242"/>
      <c r="M2" s="93"/>
      <c r="N2" s="93"/>
    </row>
    <row r="3" spans="2:16" ht="9" customHeight="1">
      <c r="C3" s="94"/>
    </row>
    <row r="4" spans="2:16">
      <c r="B4" s="3" t="s">
        <v>71</v>
      </c>
      <c r="C4" s="3"/>
      <c r="D4" s="3"/>
      <c r="E4" s="3"/>
      <c r="F4" s="3"/>
      <c r="G4" s="3"/>
      <c r="H4" s="3"/>
      <c r="I4" s="3"/>
      <c r="J4" s="3"/>
      <c r="K4" s="3"/>
      <c r="L4" s="84" t="s">
        <v>127</v>
      </c>
    </row>
    <row r="5" spans="2:16" ht="15.75" customHeight="1">
      <c r="B5" s="73"/>
      <c r="C5" s="240" t="s">
        <v>7</v>
      </c>
      <c r="D5" s="243"/>
      <c r="E5" s="240" t="s">
        <v>8</v>
      </c>
      <c r="F5" s="243"/>
      <c r="G5" s="244" t="s">
        <v>53</v>
      </c>
      <c r="H5" s="246"/>
      <c r="I5" s="244" t="s">
        <v>89</v>
      </c>
      <c r="J5" s="245"/>
      <c r="K5" s="240" t="s">
        <v>6</v>
      </c>
      <c r="L5" s="241"/>
    </row>
    <row r="6" spans="2:16" s="47" customFormat="1" ht="15.75" customHeight="1">
      <c r="B6" s="85"/>
      <c r="C6" s="97" t="s">
        <v>17</v>
      </c>
      <c r="D6" s="98" t="s">
        <v>0</v>
      </c>
      <c r="E6" s="6" t="s">
        <v>17</v>
      </c>
      <c r="F6" s="98" t="s">
        <v>0</v>
      </c>
      <c r="G6" s="6" t="s">
        <v>17</v>
      </c>
      <c r="H6" s="95" t="s">
        <v>0</v>
      </c>
      <c r="I6" s="6" t="s">
        <v>17</v>
      </c>
      <c r="J6" s="98" t="s">
        <v>0</v>
      </c>
      <c r="K6" s="6" t="s">
        <v>17</v>
      </c>
      <c r="L6" s="95" t="s">
        <v>0</v>
      </c>
    </row>
    <row r="7" spans="2:16" ht="6" customHeight="1">
      <c r="B7" s="10"/>
      <c r="C7" s="32"/>
      <c r="D7" s="10"/>
      <c r="E7" s="10"/>
      <c r="F7" s="5"/>
      <c r="G7" s="5"/>
      <c r="H7" s="10"/>
      <c r="I7" s="5"/>
      <c r="J7" s="10"/>
      <c r="K7" s="10"/>
      <c r="L7" s="5"/>
    </row>
    <row r="8" spans="2:16" s="20" customFormat="1">
      <c r="B8" s="99" t="s">
        <v>72</v>
      </c>
      <c r="C8" s="100">
        <v>9650</v>
      </c>
      <c r="D8" s="101">
        <v>665550</v>
      </c>
      <c r="E8" s="180">
        <v>0</v>
      </c>
      <c r="F8" s="180">
        <v>0</v>
      </c>
      <c r="G8" s="101">
        <v>99</v>
      </c>
      <c r="H8" s="101">
        <v>9827</v>
      </c>
      <c r="I8" s="180">
        <v>0</v>
      </c>
      <c r="J8" s="180">
        <v>0</v>
      </c>
      <c r="K8" s="101">
        <v>155</v>
      </c>
      <c r="L8" s="101">
        <v>14693</v>
      </c>
      <c r="O8" s="102"/>
      <c r="P8" s="102"/>
    </row>
    <row r="9" spans="2:16" s="20" customFormat="1" ht="6" customHeight="1">
      <c r="B9" s="103"/>
      <c r="C9" s="118"/>
      <c r="D9" s="119"/>
      <c r="E9" s="119"/>
      <c r="F9" s="119"/>
      <c r="G9" s="119"/>
      <c r="H9" s="119"/>
      <c r="I9" s="119"/>
      <c r="J9" s="119"/>
      <c r="K9" s="119"/>
      <c r="L9" s="119"/>
    </row>
    <row r="10" spans="2:16" ht="12.75" customHeight="1">
      <c r="B10" s="10" t="s">
        <v>73</v>
      </c>
      <c r="C10" s="106">
        <v>647</v>
      </c>
      <c r="D10" s="107">
        <v>53588</v>
      </c>
      <c r="E10" s="158">
        <v>0</v>
      </c>
      <c r="F10" s="158">
        <v>0</v>
      </c>
      <c r="G10" s="107">
        <v>10</v>
      </c>
      <c r="H10" s="107">
        <v>963</v>
      </c>
      <c r="I10" s="158">
        <v>0</v>
      </c>
      <c r="J10" s="158">
        <v>0</v>
      </c>
      <c r="K10" s="107">
        <v>14</v>
      </c>
      <c r="L10" s="107">
        <v>1742</v>
      </c>
      <c r="O10" s="109"/>
      <c r="P10" s="109"/>
    </row>
    <row r="11" spans="2:16" ht="12.75" customHeight="1">
      <c r="B11" s="10" t="s">
        <v>74</v>
      </c>
      <c r="C11" s="106">
        <v>631</v>
      </c>
      <c r="D11" s="107">
        <v>36500</v>
      </c>
      <c r="E11" s="158">
        <v>0</v>
      </c>
      <c r="F11" s="158">
        <v>0</v>
      </c>
      <c r="G11" s="107">
        <v>1</v>
      </c>
      <c r="H11" s="107">
        <v>116</v>
      </c>
      <c r="I11" s="158">
        <v>0</v>
      </c>
      <c r="J11" s="158">
        <v>0</v>
      </c>
      <c r="K11" s="107">
        <v>10</v>
      </c>
      <c r="L11" s="107">
        <v>1079</v>
      </c>
    </row>
    <row r="12" spans="2:16" ht="12.75" customHeight="1">
      <c r="B12" s="10" t="s">
        <v>75</v>
      </c>
      <c r="C12" s="106">
        <v>965</v>
      </c>
      <c r="D12" s="107">
        <v>74878</v>
      </c>
      <c r="E12" s="158">
        <v>0</v>
      </c>
      <c r="F12" s="158">
        <v>0</v>
      </c>
      <c r="G12" s="107">
        <v>9</v>
      </c>
      <c r="H12" s="107">
        <v>873</v>
      </c>
      <c r="I12" s="158">
        <v>0</v>
      </c>
      <c r="J12" s="158">
        <v>0</v>
      </c>
      <c r="K12" s="107">
        <v>26</v>
      </c>
      <c r="L12" s="107">
        <v>2810</v>
      </c>
    </row>
    <row r="13" spans="2:16" ht="12.75" customHeight="1">
      <c r="B13" s="10" t="s">
        <v>76</v>
      </c>
      <c r="C13" s="106">
        <v>525</v>
      </c>
      <c r="D13" s="107">
        <v>36193</v>
      </c>
      <c r="E13" s="158">
        <v>0</v>
      </c>
      <c r="F13" s="158">
        <v>0</v>
      </c>
      <c r="G13" s="107">
        <v>6</v>
      </c>
      <c r="H13" s="107">
        <v>557</v>
      </c>
      <c r="I13" s="158">
        <v>0</v>
      </c>
      <c r="J13" s="158">
        <v>0</v>
      </c>
      <c r="K13" s="107">
        <v>28</v>
      </c>
      <c r="L13" s="107">
        <v>1312</v>
      </c>
    </row>
    <row r="14" spans="2:16" ht="12.75" customHeight="1">
      <c r="B14" s="10" t="s">
        <v>77</v>
      </c>
      <c r="C14" s="106">
        <v>105</v>
      </c>
      <c r="D14" s="107">
        <v>8131</v>
      </c>
      <c r="E14" s="158">
        <v>0</v>
      </c>
      <c r="F14" s="158">
        <v>0</v>
      </c>
      <c r="G14" s="158">
        <v>0</v>
      </c>
      <c r="H14" s="158">
        <v>0</v>
      </c>
      <c r="I14" s="158">
        <v>0</v>
      </c>
      <c r="J14" s="158">
        <v>0</v>
      </c>
      <c r="K14" s="107">
        <v>3</v>
      </c>
      <c r="L14" s="107">
        <v>324</v>
      </c>
    </row>
    <row r="15" spans="2:16" ht="12.75" customHeight="1">
      <c r="B15" s="10" t="s">
        <v>78</v>
      </c>
      <c r="C15" s="106">
        <v>810</v>
      </c>
      <c r="D15" s="107">
        <v>63800</v>
      </c>
      <c r="E15" s="158">
        <v>0</v>
      </c>
      <c r="F15" s="158">
        <v>0</v>
      </c>
      <c r="G15" s="107">
        <v>12</v>
      </c>
      <c r="H15" s="107">
        <v>1281</v>
      </c>
      <c r="I15" s="158">
        <v>0</v>
      </c>
      <c r="J15" s="158">
        <v>0</v>
      </c>
      <c r="K15" s="107">
        <v>15</v>
      </c>
      <c r="L15" s="107">
        <v>1443</v>
      </c>
    </row>
    <row r="16" spans="2:16" ht="12.75" customHeight="1">
      <c r="B16" s="10" t="s">
        <v>79</v>
      </c>
      <c r="C16" s="106">
        <v>336</v>
      </c>
      <c r="D16" s="107">
        <v>24838</v>
      </c>
      <c r="E16" s="158">
        <v>0</v>
      </c>
      <c r="F16" s="158">
        <v>0</v>
      </c>
      <c r="G16" s="107">
        <v>1</v>
      </c>
      <c r="H16" s="107">
        <v>98</v>
      </c>
      <c r="I16" s="158">
        <v>0</v>
      </c>
      <c r="J16" s="158">
        <v>0</v>
      </c>
      <c r="K16" s="107">
        <v>8</v>
      </c>
      <c r="L16" s="107">
        <v>947</v>
      </c>
    </row>
    <row r="17" spans="2:55" ht="12.75" customHeight="1">
      <c r="B17" s="10" t="s">
        <v>80</v>
      </c>
      <c r="C17" s="106">
        <v>1848</v>
      </c>
      <c r="D17" s="107">
        <v>93152</v>
      </c>
      <c r="E17" s="158">
        <v>0</v>
      </c>
      <c r="F17" s="158">
        <v>0</v>
      </c>
      <c r="G17" s="107">
        <v>3</v>
      </c>
      <c r="H17" s="107">
        <v>301</v>
      </c>
      <c r="I17" s="158">
        <v>0</v>
      </c>
      <c r="J17" s="158">
        <v>0</v>
      </c>
      <c r="K17" s="107">
        <v>8</v>
      </c>
      <c r="L17" s="107">
        <v>928</v>
      </c>
    </row>
    <row r="18" spans="2:55" ht="12.75" customHeight="1">
      <c r="B18" s="10" t="s">
        <v>81</v>
      </c>
      <c r="C18" s="106">
        <v>1555</v>
      </c>
      <c r="D18" s="107">
        <v>104041</v>
      </c>
      <c r="E18" s="158">
        <v>0</v>
      </c>
      <c r="F18" s="158">
        <v>0</v>
      </c>
      <c r="G18" s="107">
        <v>8</v>
      </c>
      <c r="H18" s="107">
        <v>782</v>
      </c>
      <c r="I18" s="158">
        <v>0</v>
      </c>
      <c r="J18" s="158">
        <v>0</v>
      </c>
      <c r="K18" s="107">
        <v>20</v>
      </c>
      <c r="L18" s="107">
        <v>1325</v>
      </c>
    </row>
    <row r="19" spans="2:55" ht="12.75" customHeight="1">
      <c r="B19" s="10" t="s">
        <v>82</v>
      </c>
      <c r="C19" s="106">
        <v>563</v>
      </c>
      <c r="D19" s="107">
        <v>50818</v>
      </c>
      <c r="E19" s="158">
        <v>0</v>
      </c>
      <c r="F19" s="158">
        <v>0</v>
      </c>
      <c r="G19" s="107">
        <v>11</v>
      </c>
      <c r="H19" s="107">
        <v>1137</v>
      </c>
      <c r="I19" s="158">
        <v>0</v>
      </c>
      <c r="J19" s="158">
        <v>0</v>
      </c>
      <c r="K19" s="107">
        <v>11</v>
      </c>
      <c r="L19" s="107">
        <v>1314</v>
      </c>
    </row>
    <row r="20" spans="2:55" ht="12.75" customHeight="1">
      <c r="B20" s="10" t="s">
        <v>83</v>
      </c>
      <c r="C20" s="106">
        <v>1665</v>
      </c>
      <c r="D20" s="107">
        <v>119611</v>
      </c>
      <c r="E20" s="158">
        <v>0</v>
      </c>
      <c r="F20" s="158">
        <v>0</v>
      </c>
      <c r="G20" s="107">
        <v>38</v>
      </c>
      <c r="H20" s="107">
        <v>3719</v>
      </c>
      <c r="I20" s="158">
        <v>0</v>
      </c>
      <c r="J20" s="158">
        <v>0</v>
      </c>
      <c r="K20" s="107">
        <v>12</v>
      </c>
      <c r="L20" s="107">
        <v>1469</v>
      </c>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row>
    <row r="21" spans="2:55" ht="6" customHeight="1">
      <c r="B21" s="4"/>
      <c r="C21" s="111"/>
      <c r="D21" s="112"/>
      <c r="E21" s="112"/>
      <c r="F21" s="112"/>
      <c r="G21" s="112"/>
      <c r="H21" s="112"/>
      <c r="I21" s="112"/>
      <c r="J21" s="112"/>
      <c r="K21" s="112"/>
      <c r="L21" s="112"/>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row>
  </sheetData>
  <mergeCells count="6">
    <mergeCell ref="B2:L2"/>
    <mergeCell ref="C5:D5"/>
    <mergeCell ref="E5:F5"/>
    <mergeCell ref="G5:H5"/>
    <mergeCell ref="I5:J5"/>
    <mergeCell ref="K5:L5"/>
  </mergeCells>
  <phoneticPr fontId="2"/>
  <conditionalFormatting sqref="I9:J9">
    <cfRule type="cellIs" dxfId="2" priority="3" stopIfTrue="1" operator="equal">
      <formula>0</formula>
    </cfRule>
  </conditionalFormatting>
  <conditionalFormatting sqref="C9:H9 C10:D20 G10:H13 G15:H20 C8:D8 G8:H8">
    <cfRule type="cellIs" dxfId="1" priority="2" stopIfTrue="1" operator="equal">
      <formula>0</formula>
    </cfRule>
  </conditionalFormatting>
  <conditionalFormatting sqref="K8:L20">
    <cfRule type="cellIs" dxfId="0" priority="1" stopIfTrue="1" operator="equal">
      <formula>0</formula>
    </cfRule>
  </conditionalFormatting>
  <pageMargins left="0.39370078740157483" right="0.39370078740157483" top="0.39370078740157483" bottom="0.39370078740157483" header="0.51181102362204722" footer="0.51181102362204722"/>
  <pageSetup paperSize="9" scale="66" fitToHeight="0" orientation="portrait" r:id="rId1"/>
  <headerFooter alignWithMargins="0">
    <oddFooter>&amp;C- 8 -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4">
    <tabColor theme="5" tint="0.79998168889431442"/>
  </sheetPr>
  <dimension ref="B2:K33"/>
  <sheetViews>
    <sheetView showGridLines="0" zoomScaleNormal="100" zoomScaleSheetLayoutView="100" workbookViewId="0">
      <selection activeCell="N20" sqref="N20"/>
    </sheetView>
  </sheetViews>
  <sheetFormatPr defaultRowHeight="13.5"/>
  <cols>
    <col min="1" max="1" width="3.125" customWidth="1"/>
    <col min="2" max="2" width="14.75" customWidth="1"/>
    <col min="3" max="4" width="10" customWidth="1"/>
    <col min="5" max="5" width="9.5" customWidth="1"/>
    <col min="6" max="7" width="12.125" customWidth="1"/>
    <col min="8" max="8" width="9.5" customWidth="1"/>
    <col min="9" max="10" width="9.125" customWidth="1"/>
    <col min="11" max="11" width="9.5" customWidth="1"/>
  </cols>
  <sheetData>
    <row r="2" spans="2:11">
      <c r="B2" s="199" t="s">
        <v>90</v>
      </c>
      <c r="C2" s="199"/>
      <c r="D2" s="199"/>
      <c r="E2" s="199"/>
      <c r="F2" s="199"/>
      <c r="G2" s="199"/>
      <c r="H2" s="199"/>
      <c r="I2" s="199"/>
      <c r="J2" s="199"/>
      <c r="K2" s="199"/>
    </row>
    <row r="4" spans="2:11">
      <c r="B4" s="3" t="s">
        <v>14</v>
      </c>
      <c r="C4" s="3"/>
      <c r="D4" s="3"/>
      <c r="E4" s="3"/>
      <c r="F4" s="3"/>
      <c r="G4" s="3"/>
      <c r="H4" s="3"/>
      <c r="I4" s="3"/>
      <c r="J4" s="3"/>
    </row>
    <row r="5" spans="2:11" s="47" customFormat="1" ht="15" customHeight="1">
      <c r="B5" s="27"/>
      <c r="C5" s="240" t="s">
        <v>91</v>
      </c>
      <c r="D5" s="241"/>
      <c r="E5" s="241"/>
      <c r="F5" s="240" t="s">
        <v>0</v>
      </c>
      <c r="G5" s="241"/>
      <c r="H5" s="243"/>
      <c r="I5" s="240" t="s">
        <v>92</v>
      </c>
      <c r="J5" s="241"/>
      <c r="K5" s="241"/>
    </row>
    <row r="6" spans="2:11" s="47" customFormat="1" ht="15" customHeight="1">
      <c r="B6" s="31"/>
      <c r="C6" s="164" t="s">
        <v>126</v>
      </c>
      <c r="D6" s="164" t="s">
        <v>125</v>
      </c>
      <c r="E6" s="120" t="s">
        <v>1</v>
      </c>
      <c r="F6" s="164" t="s">
        <v>126</v>
      </c>
      <c r="G6" s="164" t="s">
        <v>125</v>
      </c>
      <c r="H6" s="120" t="s">
        <v>1</v>
      </c>
      <c r="I6" s="164" t="s">
        <v>126</v>
      </c>
      <c r="J6" s="164" t="s">
        <v>125</v>
      </c>
      <c r="K6" s="9" t="s">
        <v>1</v>
      </c>
    </row>
    <row r="7" spans="2:11" ht="6" customHeight="1">
      <c r="B7" s="10"/>
      <c r="C7" s="11"/>
      <c r="D7" s="10"/>
      <c r="E7" s="10"/>
      <c r="F7" s="10"/>
      <c r="G7" s="10"/>
      <c r="H7" s="5"/>
      <c r="I7" s="10"/>
      <c r="J7" s="10"/>
      <c r="K7" s="30"/>
    </row>
    <row r="8" spans="2:11" s="20" customFormat="1">
      <c r="B8" s="99" t="s">
        <v>72</v>
      </c>
      <c r="C8" s="100">
        <v>9904</v>
      </c>
      <c r="D8" s="101">
        <v>8896</v>
      </c>
      <c r="E8" s="121">
        <v>11.330935251798561</v>
      </c>
      <c r="F8" s="101">
        <v>690070</v>
      </c>
      <c r="G8" s="101">
        <v>615784</v>
      </c>
      <c r="H8" s="121">
        <v>12.063645693944631</v>
      </c>
      <c r="I8" s="122">
        <v>69.675888529886919</v>
      </c>
      <c r="J8" s="122">
        <v>69.220323741007192</v>
      </c>
      <c r="K8" s="121">
        <v>0.65813732767887601</v>
      </c>
    </row>
    <row r="9" spans="2:11" s="20" customFormat="1" ht="6" customHeight="1">
      <c r="B9" s="103"/>
      <c r="C9" s="104"/>
      <c r="D9" s="105"/>
      <c r="E9" s="123"/>
      <c r="F9" s="105"/>
      <c r="G9" s="105"/>
      <c r="H9" s="124"/>
      <c r="J9" s="123"/>
    </row>
    <row r="10" spans="2:11">
      <c r="B10" s="10" t="s">
        <v>93</v>
      </c>
      <c r="C10" s="125">
        <v>15999</v>
      </c>
      <c r="D10" s="108">
        <v>17738</v>
      </c>
      <c r="E10" s="123">
        <v>-9.8038110271733014</v>
      </c>
      <c r="F10" s="108">
        <v>1235223</v>
      </c>
      <c r="G10" s="108">
        <v>1317063</v>
      </c>
      <c r="H10" s="123">
        <v>-6.2138257623211643</v>
      </c>
      <c r="I10" s="126">
        <v>77.206262891430711</v>
      </c>
      <c r="J10" s="126">
        <v>74.250930206336676</v>
      </c>
      <c r="K10" s="123">
        <v>3.9801961765077332</v>
      </c>
    </row>
    <row r="11" spans="2:11">
      <c r="B11" s="10" t="s">
        <v>94</v>
      </c>
      <c r="C11" s="125">
        <v>10893</v>
      </c>
      <c r="D11" s="108">
        <v>11892</v>
      </c>
      <c r="E11" s="123">
        <v>-8.4006054490413717</v>
      </c>
      <c r="F11" s="108">
        <v>773725</v>
      </c>
      <c r="G11" s="108">
        <v>821279</v>
      </c>
      <c r="H11" s="123">
        <v>-5.7902369353167433</v>
      </c>
      <c r="I11" s="126">
        <v>71.029560268062056</v>
      </c>
      <c r="J11" s="126">
        <v>69.061469895728223</v>
      </c>
      <c r="K11" s="123">
        <v>2.8497661218409354</v>
      </c>
    </row>
    <row r="12" spans="2:11">
      <c r="B12" s="10" t="s">
        <v>95</v>
      </c>
      <c r="C12" s="125">
        <v>12465</v>
      </c>
      <c r="D12" s="108">
        <v>14475</v>
      </c>
      <c r="E12" s="123">
        <v>-13.8860103626943</v>
      </c>
      <c r="F12" s="108">
        <v>1024932</v>
      </c>
      <c r="G12" s="108">
        <v>1117695</v>
      </c>
      <c r="H12" s="123">
        <v>-8.2994913639230745</v>
      </c>
      <c r="I12" s="126">
        <v>82.224789410348976</v>
      </c>
      <c r="J12" s="126">
        <v>77.215544041450784</v>
      </c>
      <c r="K12" s="123">
        <v>6.4873535906308399</v>
      </c>
    </row>
    <row r="13" spans="2:11">
      <c r="B13" s="10" t="s">
        <v>96</v>
      </c>
      <c r="C13" s="125">
        <v>7302</v>
      </c>
      <c r="D13" s="108">
        <v>6246</v>
      </c>
      <c r="E13" s="123">
        <v>16.906820365033621</v>
      </c>
      <c r="F13" s="108">
        <v>597441</v>
      </c>
      <c r="G13" s="108">
        <v>463701</v>
      </c>
      <c r="H13" s="123">
        <v>28.841861458137895</v>
      </c>
      <c r="I13" s="126">
        <v>81.818816762530815</v>
      </c>
      <c r="J13" s="126">
        <v>74.239673390970225</v>
      </c>
      <c r="K13" s="123">
        <v>10.209020359836929</v>
      </c>
    </row>
    <row r="14" spans="2:11">
      <c r="B14" s="10" t="s">
        <v>97</v>
      </c>
      <c r="C14" s="125">
        <v>16965</v>
      </c>
      <c r="D14" s="108">
        <v>12152</v>
      </c>
      <c r="E14" s="123">
        <v>39.606649111257411</v>
      </c>
      <c r="F14" s="108">
        <v>1052061</v>
      </c>
      <c r="G14" s="108">
        <v>761752</v>
      </c>
      <c r="H14" s="123">
        <v>38.11069744483769</v>
      </c>
      <c r="I14" s="126">
        <v>62.013616268788681</v>
      </c>
      <c r="J14" s="126">
        <v>62.685319289005925</v>
      </c>
      <c r="K14" s="123">
        <v>-1.0715475773847571</v>
      </c>
    </row>
    <row r="15" spans="2:11" ht="6" customHeight="1">
      <c r="B15" s="10"/>
      <c r="C15" s="125"/>
      <c r="D15" s="108"/>
      <c r="E15" s="123"/>
      <c r="F15" s="108"/>
      <c r="G15" s="108"/>
      <c r="H15" s="123"/>
      <c r="I15" s="126"/>
      <c r="J15" s="126"/>
      <c r="K15" s="123"/>
    </row>
    <row r="16" spans="2:11">
      <c r="B16" s="10" t="s">
        <v>98</v>
      </c>
      <c r="C16" s="125">
        <v>29306</v>
      </c>
      <c r="D16" s="108">
        <v>31534</v>
      </c>
      <c r="E16" s="123">
        <v>-7.0653897380605057</v>
      </c>
      <c r="F16" s="108">
        <v>2114182</v>
      </c>
      <c r="G16" s="108">
        <v>2149524</v>
      </c>
      <c r="H16" s="123">
        <v>-1.6441779668428917</v>
      </c>
      <c r="I16" s="126">
        <v>72.141609226779494</v>
      </c>
      <c r="J16" s="126">
        <v>68.16528191792986</v>
      </c>
      <c r="K16" s="123">
        <v>5.8333614957201796</v>
      </c>
    </row>
    <row r="17" spans="2:11">
      <c r="B17" s="10" t="s">
        <v>99</v>
      </c>
      <c r="C17" s="125">
        <v>4721</v>
      </c>
      <c r="D17" s="108">
        <v>5392</v>
      </c>
      <c r="E17" s="123">
        <v>-12.444362017804155</v>
      </c>
      <c r="F17" s="108">
        <v>375772</v>
      </c>
      <c r="G17" s="108">
        <v>406295</v>
      </c>
      <c r="H17" s="123">
        <v>-7.5125216899051175</v>
      </c>
      <c r="I17" s="126">
        <v>79.595848337216694</v>
      </c>
      <c r="J17" s="126">
        <v>75.351446587537097</v>
      </c>
      <c r="K17" s="123">
        <v>5.6328072544019392</v>
      </c>
    </row>
    <row r="18" spans="2:11">
      <c r="B18" s="10" t="s">
        <v>100</v>
      </c>
      <c r="C18" s="125">
        <v>4846</v>
      </c>
      <c r="D18" s="108">
        <v>5222</v>
      </c>
      <c r="E18" s="123">
        <v>-7.2003063960168516</v>
      </c>
      <c r="F18" s="108">
        <v>467263</v>
      </c>
      <c r="G18" s="108">
        <v>478805</v>
      </c>
      <c r="H18" s="123">
        <v>-2.4105846847881707</v>
      </c>
      <c r="I18" s="126">
        <v>96.422410235245565</v>
      </c>
      <c r="J18" s="126">
        <v>91.689965530448106</v>
      </c>
      <c r="K18" s="123">
        <v>5.1613550920421414</v>
      </c>
    </row>
    <row r="19" spans="2:11">
      <c r="B19" s="10" t="s">
        <v>101</v>
      </c>
      <c r="C19" s="125">
        <v>4231</v>
      </c>
      <c r="D19" s="108">
        <v>4684</v>
      </c>
      <c r="E19" s="123">
        <v>-9.6712211784799322</v>
      </c>
      <c r="F19" s="108">
        <v>392783</v>
      </c>
      <c r="G19" s="108">
        <v>418190</v>
      </c>
      <c r="H19" s="123">
        <v>-6.0754680886678303</v>
      </c>
      <c r="I19" s="126">
        <v>92.834554478846613</v>
      </c>
      <c r="J19" s="126">
        <v>89.280529461998299</v>
      </c>
      <c r="K19" s="123">
        <v>3.9807391804963066</v>
      </c>
    </row>
    <row r="20" spans="2:11">
      <c r="B20" s="10" t="s">
        <v>102</v>
      </c>
      <c r="C20" s="125">
        <v>5316</v>
      </c>
      <c r="D20" s="108">
        <v>5487</v>
      </c>
      <c r="E20" s="123">
        <v>-3.1164570803717879</v>
      </c>
      <c r="F20" s="108">
        <v>530563</v>
      </c>
      <c r="G20" s="108">
        <v>536300</v>
      </c>
      <c r="H20" s="123">
        <v>-1.0697370874510534</v>
      </c>
      <c r="I20" s="126">
        <v>99.80492851768247</v>
      </c>
      <c r="J20" s="126">
        <v>97.740112994350284</v>
      </c>
      <c r="K20" s="123">
        <v>2.1125569227155916</v>
      </c>
    </row>
    <row r="21" spans="2:11" ht="6" customHeight="1">
      <c r="B21" s="10"/>
      <c r="C21" s="125"/>
      <c r="D21" s="108"/>
      <c r="E21" s="123"/>
      <c r="F21" s="108"/>
      <c r="G21" s="108"/>
      <c r="H21" s="123"/>
      <c r="I21" s="126"/>
      <c r="J21" s="126"/>
      <c r="K21" s="123"/>
    </row>
    <row r="22" spans="2:11">
      <c r="B22" s="10" t="s">
        <v>103</v>
      </c>
      <c r="C22" s="125">
        <v>27046</v>
      </c>
      <c r="D22" s="108">
        <v>29096</v>
      </c>
      <c r="E22" s="123">
        <v>-7.0456420126477859</v>
      </c>
      <c r="F22" s="108">
        <v>1995402</v>
      </c>
      <c r="G22" s="108">
        <v>1988761</v>
      </c>
      <c r="H22" s="123">
        <v>0.3339264999665621</v>
      </c>
      <c r="I22" s="126">
        <v>73.778081786585815</v>
      </c>
      <c r="J22" s="126">
        <v>68.351697827880116</v>
      </c>
      <c r="K22" s="123">
        <v>7.9389161222741755</v>
      </c>
    </row>
    <row r="23" spans="2:11">
      <c r="B23" s="10" t="s">
        <v>104</v>
      </c>
      <c r="C23" s="125">
        <v>31362</v>
      </c>
      <c r="D23" s="108">
        <v>38199</v>
      </c>
      <c r="E23" s="123">
        <v>-17.898374302992227</v>
      </c>
      <c r="F23" s="108">
        <v>1781159</v>
      </c>
      <c r="G23" s="108">
        <v>2050730</v>
      </c>
      <c r="H23" s="123">
        <v>-13.145123931478059</v>
      </c>
      <c r="I23" s="126">
        <v>56.793539952809134</v>
      </c>
      <c r="J23" s="126">
        <v>53.685436791539047</v>
      </c>
      <c r="K23" s="123">
        <v>5.7894716836129678</v>
      </c>
    </row>
    <row r="24" spans="2:11">
      <c r="B24" s="10" t="s">
        <v>105</v>
      </c>
      <c r="C24" s="125">
        <v>4757</v>
      </c>
      <c r="D24" s="108">
        <v>5159</v>
      </c>
      <c r="E24" s="123">
        <v>-7.7922077922077921</v>
      </c>
      <c r="F24" s="108">
        <v>392438</v>
      </c>
      <c r="G24" s="108">
        <v>386084</v>
      </c>
      <c r="H24" s="123">
        <v>1.645755845878099</v>
      </c>
      <c r="I24" s="126">
        <v>82.496951860416232</v>
      </c>
      <c r="J24" s="126">
        <v>74.836983911610773</v>
      </c>
      <c r="K24" s="123">
        <v>10.235538030036828</v>
      </c>
    </row>
    <row r="25" spans="2:11">
      <c r="B25" s="10" t="s">
        <v>106</v>
      </c>
      <c r="C25" s="125">
        <v>8273</v>
      </c>
      <c r="D25" s="108">
        <v>7679</v>
      </c>
      <c r="E25" s="123">
        <v>7.7353822112254198</v>
      </c>
      <c r="F25" s="108">
        <v>614152</v>
      </c>
      <c r="G25" s="108">
        <v>596523</v>
      </c>
      <c r="H25" s="123">
        <v>2.9552925872095459</v>
      </c>
      <c r="I25" s="126">
        <v>74.235706515169824</v>
      </c>
      <c r="J25" s="126">
        <v>77.682380518296654</v>
      </c>
      <c r="K25" s="123">
        <v>-4.4368799979231159</v>
      </c>
    </row>
    <row r="26" spans="2:11">
      <c r="B26" s="10" t="s">
        <v>107</v>
      </c>
      <c r="C26" s="125">
        <v>5932</v>
      </c>
      <c r="D26" s="108">
        <v>6340</v>
      </c>
      <c r="E26" s="123">
        <v>-6.4353312302839107</v>
      </c>
      <c r="F26" s="108">
        <v>491015</v>
      </c>
      <c r="G26" s="108">
        <v>482604</v>
      </c>
      <c r="H26" s="123">
        <v>1.7428367771506243</v>
      </c>
      <c r="I26" s="126">
        <v>82.773937963587329</v>
      </c>
      <c r="J26" s="126">
        <v>76.120504731861203</v>
      </c>
      <c r="K26" s="123">
        <v>8.7406583221737897</v>
      </c>
    </row>
    <row r="27" spans="2:11" ht="6" customHeight="1">
      <c r="B27" s="10"/>
      <c r="C27" s="125"/>
      <c r="D27" s="108"/>
      <c r="E27" s="123"/>
      <c r="F27" s="108"/>
      <c r="G27" s="108"/>
      <c r="H27" s="123"/>
      <c r="I27" s="126"/>
      <c r="J27" s="126"/>
      <c r="K27" s="123"/>
    </row>
    <row r="28" spans="2:11">
      <c r="B28" s="10" t="s">
        <v>108</v>
      </c>
      <c r="C28" s="125">
        <v>8359</v>
      </c>
      <c r="D28" s="108">
        <v>9111</v>
      </c>
      <c r="E28" s="123">
        <v>-8.2537591921852691</v>
      </c>
      <c r="F28" s="108">
        <v>671784</v>
      </c>
      <c r="G28" s="108">
        <v>691462</v>
      </c>
      <c r="H28" s="123">
        <v>-2.8458541467210057</v>
      </c>
      <c r="I28" s="126">
        <v>80.36655102284962</v>
      </c>
      <c r="J28" s="126">
        <v>75.893096257271424</v>
      </c>
      <c r="K28" s="123">
        <v>5.894415943201925</v>
      </c>
    </row>
    <row r="29" spans="2:11">
      <c r="B29" s="10" t="s">
        <v>109</v>
      </c>
      <c r="C29" s="125">
        <v>6601</v>
      </c>
      <c r="D29" s="108">
        <v>6004</v>
      </c>
      <c r="E29" s="123">
        <v>9.9433710859427045</v>
      </c>
      <c r="F29" s="108">
        <v>504178</v>
      </c>
      <c r="G29" s="108">
        <v>483416</v>
      </c>
      <c r="H29" s="123">
        <v>4.2948516391679217</v>
      </c>
      <c r="I29" s="126">
        <v>76.379033479775785</v>
      </c>
      <c r="J29" s="126">
        <v>80.51565622918055</v>
      </c>
      <c r="K29" s="123">
        <v>-5.1376625902796347</v>
      </c>
    </row>
    <row r="30" spans="2:11">
      <c r="B30" s="10" t="s">
        <v>110</v>
      </c>
      <c r="C30" s="125">
        <v>15033</v>
      </c>
      <c r="D30" s="108">
        <v>16905</v>
      </c>
      <c r="E30" s="123">
        <v>-11.073646850044366</v>
      </c>
      <c r="F30" s="108">
        <v>1104183</v>
      </c>
      <c r="G30" s="108">
        <v>1170149</v>
      </c>
      <c r="H30" s="123">
        <v>-5.6374017325998658</v>
      </c>
      <c r="I30" s="126">
        <v>73.450608660945917</v>
      </c>
      <c r="J30" s="126">
        <v>69.219106773144034</v>
      </c>
      <c r="K30" s="123">
        <v>6.1131992090999399</v>
      </c>
    </row>
    <row r="31" spans="2:11">
      <c r="B31" s="10" t="s">
        <v>111</v>
      </c>
      <c r="C31" s="125">
        <v>7853</v>
      </c>
      <c r="D31" s="108">
        <v>9374</v>
      </c>
      <c r="E31" s="123">
        <v>-16.225730744612761</v>
      </c>
      <c r="F31" s="108">
        <v>637949</v>
      </c>
      <c r="G31" s="108">
        <v>763824</v>
      </c>
      <c r="H31" s="123">
        <v>-16.479581683738662</v>
      </c>
      <c r="I31" s="126">
        <v>81.236342798930352</v>
      </c>
      <c r="J31" s="126">
        <v>81.483251546831667</v>
      </c>
      <c r="K31" s="123">
        <v>-0.3030177898085018</v>
      </c>
    </row>
    <row r="32" spans="2:11" ht="6" customHeight="1">
      <c r="B32" s="4"/>
      <c r="C32" s="111"/>
      <c r="D32" s="112"/>
      <c r="E32" s="112"/>
      <c r="F32" s="112"/>
      <c r="G32" s="112"/>
      <c r="H32" s="112"/>
      <c r="I32" s="112"/>
      <c r="J32" s="112"/>
      <c r="K32" s="59"/>
    </row>
    <row r="33" spans="2:2">
      <c r="B33" s="1"/>
    </row>
  </sheetData>
  <mergeCells count="4">
    <mergeCell ref="B2:K2"/>
    <mergeCell ref="C5:E5"/>
    <mergeCell ref="F5:H5"/>
    <mergeCell ref="I5:K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tabColor theme="5" tint="0.79998168889431442"/>
  </sheetPr>
  <dimension ref="A2:K96"/>
  <sheetViews>
    <sheetView showGridLines="0" zoomScaleNormal="100" zoomScaleSheetLayoutView="100" workbookViewId="0">
      <selection activeCell="M11" sqref="M11"/>
    </sheetView>
  </sheetViews>
  <sheetFormatPr defaultRowHeight="13.5"/>
  <cols>
    <col min="1" max="1" width="2.25" customWidth="1"/>
    <col min="2" max="2" width="18.375" customWidth="1"/>
    <col min="3" max="3" width="10.625" customWidth="1"/>
    <col min="4" max="4" width="9.625" customWidth="1"/>
    <col min="5" max="5" width="12.625" customWidth="1"/>
    <col min="6" max="6" width="9.625" customWidth="1"/>
    <col min="7" max="8" width="10.625" customWidth="1"/>
    <col min="9" max="9" width="11" customWidth="1"/>
    <col min="10" max="10" width="10.625" customWidth="1"/>
    <col min="11" max="11" width="6.625" customWidth="1"/>
  </cols>
  <sheetData>
    <row r="2" spans="2:11">
      <c r="B2" s="247" t="s">
        <v>183</v>
      </c>
      <c r="C2" s="247"/>
      <c r="D2" s="247"/>
      <c r="E2" s="247"/>
      <c r="F2" s="247"/>
      <c r="G2" s="247"/>
      <c r="H2" s="247"/>
      <c r="I2" s="247"/>
      <c r="J2" s="247"/>
      <c r="K2" s="127"/>
    </row>
    <row r="3" spans="2:11" ht="14.25" customHeight="1">
      <c r="B3" s="128"/>
      <c r="C3" s="129"/>
      <c r="D3" s="129"/>
      <c r="E3" s="129"/>
      <c r="F3" s="129"/>
      <c r="G3" s="129"/>
      <c r="H3" s="129"/>
      <c r="I3" s="47"/>
    </row>
    <row r="4" spans="2:11" ht="18" customHeight="1">
      <c r="B4" s="130" t="s">
        <v>112</v>
      </c>
      <c r="C4" s="3"/>
      <c r="D4" s="3"/>
      <c r="E4" s="3"/>
      <c r="F4" s="3"/>
      <c r="G4" s="3"/>
      <c r="H4" s="3"/>
      <c r="I4" s="131"/>
      <c r="J4" s="131"/>
    </row>
    <row r="5" spans="2:11" ht="17.25" customHeight="1">
      <c r="B5" s="206" t="s">
        <v>21</v>
      </c>
      <c r="C5" s="240" t="s">
        <v>113</v>
      </c>
      <c r="D5" s="241"/>
      <c r="E5" s="241"/>
      <c r="F5" s="243"/>
      <c r="G5" s="132" t="s">
        <v>114</v>
      </c>
      <c r="H5" s="132" t="s">
        <v>115</v>
      </c>
      <c r="I5" s="133" t="s">
        <v>9</v>
      </c>
      <c r="J5" s="134" t="s">
        <v>2</v>
      </c>
    </row>
    <row r="6" spans="2:11" ht="15" customHeight="1">
      <c r="B6" s="207"/>
      <c r="C6" s="29" t="s">
        <v>116</v>
      </c>
      <c r="D6" s="29" t="s">
        <v>1</v>
      </c>
      <c r="E6" s="29" t="s">
        <v>0</v>
      </c>
      <c r="F6" s="29" t="s">
        <v>1</v>
      </c>
      <c r="G6" s="135" t="s">
        <v>116</v>
      </c>
      <c r="H6" s="136" t="s">
        <v>116</v>
      </c>
      <c r="I6" s="137" t="s">
        <v>117</v>
      </c>
      <c r="J6" s="138" t="s">
        <v>117</v>
      </c>
    </row>
    <row r="7" spans="2:11" ht="6" customHeight="1">
      <c r="B7" s="3"/>
      <c r="C7" s="32"/>
      <c r="D7" s="10"/>
      <c r="E7" s="3"/>
      <c r="F7" s="3"/>
      <c r="G7" s="3"/>
      <c r="H7" s="3"/>
      <c r="I7" s="139"/>
      <c r="J7" s="140"/>
    </row>
    <row r="8" spans="2:11" ht="13.5" customHeight="1">
      <c r="B8" s="165" t="s">
        <v>128</v>
      </c>
      <c r="C8" s="141">
        <v>13787</v>
      </c>
      <c r="D8" s="142">
        <v>14.1</v>
      </c>
      <c r="E8" s="143">
        <v>746621</v>
      </c>
      <c r="F8" s="142">
        <v>17.600000000000001</v>
      </c>
      <c r="G8" s="144">
        <v>3003</v>
      </c>
      <c r="H8" s="144">
        <v>6595</v>
      </c>
      <c r="I8" s="145">
        <v>546</v>
      </c>
      <c r="J8" s="146">
        <v>3643</v>
      </c>
    </row>
    <row r="9" spans="2:11" ht="13.5" customHeight="1">
      <c r="B9" s="165" t="s">
        <v>129</v>
      </c>
      <c r="C9" s="141">
        <v>13295</v>
      </c>
      <c r="D9" s="142">
        <v>-3.6</v>
      </c>
      <c r="E9" s="143">
        <v>762475</v>
      </c>
      <c r="F9" s="142">
        <v>2.1</v>
      </c>
      <c r="G9" s="144">
        <v>2723</v>
      </c>
      <c r="H9" s="144">
        <v>6947</v>
      </c>
      <c r="I9" s="145">
        <v>410</v>
      </c>
      <c r="J9" s="146">
        <v>3215</v>
      </c>
    </row>
    <row r="10" spans="2:11" ht="13.5" customHeight="1">
      <c r="B10" s="165" t="s">
        <v>130</v>
      </c>
      <c r="C10" s="141">
        <v>14177</v>
      </c>
      <c r="D10" s="142">
        <v>6.6</v>
      </c>
      <c r="E10" s="143">
        <v>913010</v>
      </c>
      <c r="F10" s="142">
        <v>19.7</v>
      </c>
      <c r="G10" s="144">
        <v>3601</v>
      </c>
      <c r="H10" s="144">
        <v>6014</v>
      </c>
      <c r="I10" s="145">
        <v>595</v>
      </c>
      <c r="J10" s="145">
        <v>3967</v>
      </c>
    </row>
    <row r="11" spans="2:11" ht="13.5" customHeight="1">
      <c r="B11" s="165" t="s">
        <v>131</v>
      </c>
      <c r="C11" s="141">
        <v>18992</v>
      </c>
      <c r="D11" s="142">
        <v>34</v>
      </c>
      <c r="E11" s="143">
        <v>1227924</v>
      </c>
      <c r="F11" s="142">
        <v>34.5</v>
      </c>
      <c r="G11" s="144">
        <v>4480</v>
      </c>
      <c r="H11" s="144">
        <v>7755</v>
      </c>
      <c r="I11" s="145">
        <v>487</v>
      </c>
      <c r="J11" s="145">
        <v>6270</v>
      </c>
    </row>
    <row r="12" spans="2:11" ht="13.5" customHeight="1">
      <c r="B12" s="165" t="s">
        <v>132</v>
      </c>
      <c r="C12" s="141">
        <v>19553</v>
      </c>
      <c r="D12" s="142">
        <v>3</v>
      </c>
      <c r="E12" s="143">
        <v>1210366</v>
      </c>
      <c r="F12" s="142">
        <v>-1.4</v>
      </c>
      <c r="G12" s="144">
        <v>3729</v>
      </c>
      <c r="H12" s="144">
        <v>8648</v>
      </c>
      <c r="I12" s="145">
        <v>374</v>
      </c>
      <c r="J12" s="145">
        <v>6802</v>
      </c>
    </row>
    <row r="13" spans="2:11" ht="6" customHeight="1">
      <c r="B13" s="165"/>
      <c r="C13" s="141"/>
      <c r="D13" s="142"/>
      <c r="E13" s="143"/>
      <c r="F13" s="142"/>
      <c r="G13" s="144"/>
      <c r="H13" s="144"/>
      <c r="I13" s="145"/>
      <c r="J13" s="145"/>
    </row>
    <row r="14" spans="2:11" ht="13.5" customHeight="1">
      <c r="B14" s="165" t="s">
        <v>133</v>
      </c>
      <c r="C14" s="141">
        <v>18757</v>
      </c>
      <c r="D14" s="142">
        <v>-4.0999999999999996</v>
      </c>
      <c r="E14" s="143">
        <v>1230678</v>
      </c>
      <c r="F14" s="142">
        <v>1.7</v>
      </c>
      <c r="G14" s="144">
        <v>3814</v>
      </c>
      <c r="H14" s="144">
        <v>7326</v>
      </c>
      <c r="I14" s="145">
        <v>894</v>
      </c>
      <c r="J14" s="145">
        <v>6723</v>
      </c>
    </row>
    <row r="15" spans="2:11" ht="13.5" customHeight="1">
      <c r="B15" s="165" t="s">
        <v>134</v>
      </c>
      <c r="C15" s="141">
        <v>19179</v>
      </c>
      <c r="D15" s="142">
        <v>2.2000000000000002</v>
      </c>
      <c r="E15" s="143">
        <v>1285155</v>
      </c>
      <c r="F15" s="142">
        <v>4.4000000000000004</v>
      </c>
      <c r="G15" s="144">
        <v>3620</v>
      </c>
      <c r="H15" s="144">
        <v>7709</v>
      </c>
      <c r="I15" s="145">
        <v>491</v>
      </c>
      <c r="J15" s="145">
        <v>7359</v>
      </c>
    </row>
    <row r="16" spans="2:11" ht="13.5" customHeight="1">
      <c r="B16" s="165" t="s">
        <v>135</v>
      </c>
      <c r="C16" s="141">
        <v>24192</v>
      </c>
      <c r="D16" s="142">
        <v>26.1</v>
      </c>
      <c r="E16" s="143">
        <v>1539905</v>
      </c>
      <c r="F16" s="142">
        <v>19.8</v>
      </c>
      <c r="G16" s="144">
        <v>4254</v>
      </c>
      <c r="H16" s="144">
        <v>11001</v>
      </c>
      <c r="I16" s="145">
        <v>390</v>
      </c>
      <c r="J16" s="145">
        <v>8547</v>
      </c>
    </row>
    <row r="17" spans="2:10" ht="13.5" customHeight="1">
      <c r="B17" s="165" t="s">
        <v>136</v>
      </c>
      <c r="C17" s="141">
        <v>34707</v>
      </c>
      <c r="D17" s="142">
        <v>43.5</v>
      </c>
      <c r="E17" s="143">
        <v>2437811</v>
      </c>
      <c r="F17" s="142">
        <v>58.3</v>
      </c>
      <c r="G17" s="144">
        <v>4458</v>
      </c>
      <c r="H17" s="144">
        <v>16708</v>
      </c>
      <c r="I17" s="145">
        <v>511</v>
      </c>
      <c r="J17" s="145">
        <v>13030</v>
      </c>
    </row>
    <row r="18" spans="2:10" ht="13.5" customHeight="1">
      <c r="B18" s="165" t="s">
        <v>137</v>
      </c>
      <c r="C18" s="141">
        <v>13322</v>
      </c>
      <c r="D18" s="142">
        <v>-61.6</v>
      </c>
      <c r="E18" s="143">
        <v>924058</v>
      </c>
      <c r="F18" s="142">
        <v>-62.1</v>
      </c>
      <c r="G18" s="144">
        <v>2952</v>
      </c>
      <c r="H18" s="144">
        <v>4751</v>
      </c>
      <c r="I18" s="145">
        <v>416</v>
      </c>
      <c r="J18" s="145">
        <v>5203</v>
      </c>
    </row>
    <row r="19" spans="2:10" ht="6" customHeight="1">
      <c r="B19" s="165"/>
      <c r="C19" s="141"/>
      <c r="D19" s="142"/>
      <c r="E19" s="143"/>
      <c r="F19" s="142"/>
      <c r="G19" s="144"/>
      <c r="H19" s="144"/>
      <c r="I19" s="145"/>
      <c r="J19" s="145"/>
    </row>
    <row r="20" spans="2:10" ht="13.5" customHeight="1">
      <c r="B20" s="165" t="s">
        <v>138</v>
      </c>
      <c r="C20" s="141">
        <v>15519</v>
      </c>
      <c r="D20" s="142">
        <v>16.5</v>
      </c>
      <c r="E20" s="143">
        <v>1075621</v>
      </c>
      <c r="F20" s="142">
        <v>16.399999999999999</v>
      </c>
      <c r="G20" s="144">
        <v>2948</v>
      </c>
      <c r="H20" s="144">
        <v>5667</v>
      </c>
      <c r="I20" s="145">
        <v>376</v>
      </c>
      <c r="J20" s="145">
        <v>6528</v>
      </c>
    </row>
    <row r="21" spans="2:10" ht="13.5" customHeight="1">
      <c r="B21" s="165" t="s">
        <v>139</v>
      </c>
      <c r="C21" s="141">
        <v>18795</v>
      </c>
      <c r="D21" s="142">
        <v>21.1</v>
      </c>
      <c r="E21" s="143">
        <v>1280948</v>
      </c>
      <c r="F21" s="142">
        <v>19.100000000000001</v>
      </c>
      <c r="G21" s="144">
        <v>3700</v>
      </c>
      <c r="H21" s="144">
        <v>7534</v>
      </c>
      <c r="I21" s="145">
        <v>242</v>
      </c>
      <c r="J21" s="145">
        <v>7319</v>
      </c>
    </row>
    <row r="22" spans="2:10" ht="13.5" customHeight="1">
      <c r="B22" s="165" t="s">
        <v>140</v>
      </c>
      <c r="C22" s="141">
        <v>21776</v>
      </c>
      <c r="D22" s="142">
        <v>15.9</v>
      </c>
      <c r="E22" s="143">
        <v>1564361</v>
      </c>
      <c r="F22" s="142">
        <v>22.1</v>
      </c>
      <c r="G22" s="144">
        <v>3614</v>
      </c>
      <c r="H22" s="144">
        <v>7946</v>
      </c>
      <c r="I22" s="145">
        <v>187</v>
      </c>
      <c r="J22" s="145">
        <v>10029</v>
      </c>
    </row>
    <row r="23" spans="2:10" ht="13.5" customHeight="1">
      <c r="B23" s="165" t="s">
        <v>141</v>
      </c>
      <c r="C23" s="141">
        <v>19189</v>
      </c>
      <c r="D23" s="142">
        <v>-11.9</v>
      </c>
      <c r="E23" s="143">
        <v>1427037</v>
      </c>
      <c r="F23" s="142">
        <v>-8.8000000000000007</v>
      </c>
      <c r="G23" s="144">
        <v>3899</v>
      </c>
      <c r="H23" s="144">
        <v>6991</v>
      </c>
      <c r="I23" s="145">
        <v>58</v>
      </c>
      <c r="J23" s="145">
        <v>8241</v>
      </c>
    </row>
    <row r="24" spans="2:10" ht="13.5" customHeight="1">
      <c r="B24" s="165" t="s">
        <v>142</v>
      </c>
      <c r="C24" s="141">
        <v>18756</v>
      </c>
      <c r="D24" s="142">
        <v>-2.2999999999999998</v>
      </c>
      <c r="E24" s="143">
        <v>1453734</v>
      </c>
      <c r="F24" s="142">
        <v>1.9</v>
      </c>
      <c r="G24" s="144">
        <v>4034</v>
      </c>
      <c r="H24" s="144">
        <v>7601</v>
      </c>
      <c r="I24" s="145">
        <v>174</v>
      </c>
      <c r="J24" s="145">
        <v>6947</v>
      </c>
    </row>
    <row r="25" spans="2:10" ht="6" customHeight="1">
      <c r="B25" s="165"/>
      <c r="C25" s="141"/>
      <c r="D25" s="142"/>
      <c r="E25" s="143"/>
      <c r="F25" s="142"/>
      <c r="G25" s="144"/>
      <c r="H25" s="144"/>
      <c r="I25" s="145"/>
      <c r="J25" s="145"/>
    </row>
    <row r="26" spans="2:10" ht="13.5" customHeight="1">
      <c r="B26" s="165" t="s">
        <v>143</v>
      </c>
      <c r="C26" s="141">
        <v>15620</v>
      </c>
      <c r="D26" s="142">
        <v>-16.7</v>
      </c>
      <c r="E26" s="143">
        <v>1242326</v>
      </c>
      <c r="F26" s="142">
        <v>-14.5</v>
      </c>
      <c r="G26" s="144">
        <v>3713</v>
      </c>
      <c r="H26" s="144">
        <v>6540</v>
      </c>
      <c r="I26" s="145">
        <v>283</v>
      </c>
      <c r="J26" s="145">
        <v>5084</v>
      </c>
    </row>
    <row r="27" spans="2:10" ht="13.5" customHeight="1">
      <c r="B27" s="165" t="s">
        <v>144</v>
      </c>
      <c r="C27" s="141">
        <v>15157</v>
      </c>
      <c r="D27" s="142">
        <v>-3</v>
      </c>
      <c r="E27" s="143">
        <v>1122239</v>
      </c>
      <c r="F27" s="142">
        <v>-9.6999999999999993</v>
      </c>
      <c r="G27" s="144">
        <v>3478</v>
      </c>
      <c r="H27" s="144">
        <v>6786</v>
      </c>
      <c r="I27" s="145">
        <v>116</v>
      </c>
      <c r="J27" s="145">
        <v>4777</v>
      </c>
    </row>
    <row r="28" spans="2:10" ht="13.5" customHeight="1">
      <c r="B28" s="165" t="s">
        <v>145</v>
      </c>
      <c r="C28" s="141">
        <v>14203</v>
      </c>
      <c r="D28" s="142">
        <v>-6.3</v>
      </c>
      <c r="E28" s="143">
        <v>1003900</v>
      </c>
      <c r="F28" s="142">
        <v>-10.5</v>
      </c>
      <c r="G28" s="144">
        <v>3532</v>
      </c>
      <c r="H28" s="144">
        <v>6805</v>
      </c>
      <c r="I28" s="145">
        <v>216</v>
      </c>
      <c r="J28" s="145">
        <v>3650</v>
      </c>
    </row>
    <row r="29" spans="2:10" ht="13.5" customHeight="1">
      <c r="B29" s="165" t="s">
        <v>146</v>
      </c>
      <c r="C29" s="141">
        <v>14457</v>
      </c>
      <c r="D29" s="142">
        <v>1.8</v>
      </c>
      <c r="E29" s="143">
        <v>950250</v>
      </c>
      <c r="F29" s="142">
        <v>-5.3</v>
      </c>
      <c r="G29" s="144">
        <v>3194</v>
      </c>
      <c r="H29" s="144">
        <v>7612</v>
      </c>
      <c r="I29" s="145">
        <v>175</v>
      </c>
      <c r="J29" s="145">
        <v>3476</v>
      </c>
    </row>
    <row r="30" spans="2:10" ht="13.5" customHeight="1">
      <c r="B30" s="165" t="s">
        <v>147</v>
      </c>
      <c r="C30" s="147">
        <v>15411</v>
      </c>
      <c r="D30" s="142">
        <v>6.6</v>
      </c>
      <c r="E30" s="148">
        <v>932422</v>
      </c>
      <c r="F30" s="142">
        <v>-1.9</v>
      </c>
      <c r="G30" s="144">
        <v>3493</v>
      </c>
      <c r="H30" s="144">
        <v>9103</v>
      </c>
      <c r="I30" s="145">
        <v>139</v>
      </c>
      <c r="J30" s="145">
        <v>2676</v>
      </c>
    </row>
    <row r="31" spans="2:10" ht="6" customHeight="1">
      <c r="B31" s="165"/>
      <c r="C31" s="147"/>
      <c r="D31" s="142"/>
      <c r="E31" s="148"/>
      <c r="F31" s="142"/>
      <c r="G31" s="144"/>
      <c r="H31" s="144"/>
      <c r="I31" s="145"/>
      <c r="J31" s="145"/>
    </row>
    <row r="32" spans="2:10" ht="13.5" customHeight="1">
      <c r="B32" s="165" t="s">
        <v>148</v>
      </c>
      <c r="C32" s="147">
        <v>17298</v>
      </c>
      <c r="D32" s="142">
        <v>12.2</v>
      </c>
      <c r="E32" s="148">
        <v>1090259</v>
      </c>
      <c r="F32" s="142">
        <v>16.899999999999999</v>
      </c>
      <c r="G32" s="144">
        <v>3688</v>
      </c>
      <c r="H32" s="144">
        <v>9338</v>
      </c>
      <c r="I32" s="145">
        <v>117</v>
      </c>
      <c r="J32" s="145">
        <v>4155</v>
      </c>
    </row>
    <row r="33" spans="2:10" ht="13.5" customHeight="1">
      <c r="B33" s="165" t="s">
        <v>149</v>
      </c>
      <c r="C33" s="147">
        <v>17841</v>
      </c>
      <c r="D33" s="142">
        <v>3.1</v>
      </c>
      <c r="E33" s="148">
        <v>1088157</v>
      </c>
      <c r="F33" s="142">
        <v>-0.2</v>
      </c>
      <c r="G33" s="144">
        <v>4019</v>
      </c>
      <c r="H33" s="144">
        <v>10352</v>
      </c>
      <c r="I33" s="145">
        <v>202</v>
      </c>
      <c r="J33" s="145">
        <v>3268</v>
      </c>
    </row>
    <row r="34" spans="2:10" ht="13.5" customHeight="1">
      <c r="B34" s="165" t="s">
        <v>150</v>
      </c>
      <c r="C34" s="147">
        <v>22526</v>
      </c>
      <c r="D34" s="142">
        <v>26.3</v>
      </c>
      <c r="E34" s="148">
        <v>1337518</v>
      </c>
      <c r="F34" s="142">
        <v>22.9</v>
      </c>
      <c r="G34" s="144">
        <v>4422</v>
      </c>
      <c r="H34" s="144">
        <v>13313</v>
      </c>
      <c r="I34" s="145">
        <v>142</v>
      </c>
      <c r="J34" s="145">
        <v>4649</v>
      </c>
    </row>
    <row r="35" spans="2:10" ht="13.5" customHeight="1">
      <c r="B35" s="165" t="s">
        <v>151</v>
      </c>
      <c r="C35" s="147">
        <v>23553</v>
      </c>
      <c r="D35" s="142">
        <v>4.5999999999999996</v>
      </c>
      <c r="E35" s="148">
        <v>1376076</v>
      </c>
      <c r="F35" s="142">
        <v>2.9</v>
      </c>
      <c r="G35" s="144">
        <v>4134</v>
      </c>
      <c r="H35" s="144">
        <v>15127</v>
      </c>
      <c r="I35" s="145">
        <v>104</v>
      </c>
      <c r="J35" s="145">
        <v>4188</v>
      </c>
    </row>
    <row r="36" spans="2:10" ht="13.5" customHeight="1">
      <c r="B36" s="165" t="s">
        <v>182</v>
      </c>
      <c r="C36" s="147">
        <v>22931</v>
      </c>
      <c r="D36" s="142">
        <v>-2.6</v>
      </c>
      <c r="E36" s="148">
        <v>1468841</v>
      </c>
      <c r="F36" s="142">
        <v>6.7</v>
      </c>
      <c r="G36" s="144">
        <v>4796</v>
      </c>
      <c r="H36" s="144">
        <v>13397</v>
      </c>
      <c r="I36" s="145">
        <v>301</v>
      </c>
      <c r="J36" s="145">
        <v>4437</v>
      </c>
    </row>
    <row r="37" spans="2:10" ht="6" customHeight="1">
      <c r="B37" s="165"/>
      <c r="C37" s="147"/>
      <c r="D37" s="142"/>
      <c r="E37" s="148"/>
      <c r="F37" s="142"/>
      <c r="G37" s="144"/>
      <c r="H37" s="144"/>
      <c r="I37" s="145"/>
      <c r="J37" s="145"/>
    </row>
    <row r="38" spans="2:10" ht="13.5" customHeight="1">
      <c r="B38" s="165" t="s">
        <v>152</v>
      </c>
      <c r="C38" s="147">
        <v>18513</v>
      </c>
      <c r="D38" s="142">
        <v>-19.3</v>
      </c>
      <c r="E38" s="148">
        <v>1286157</v>
      </c>
      <c r="F38" s="142">
        <v>-12.4</v>
      </c>
      <c r="G38" s="144">
        <v>4772</v>
      </c>
      <c r="H38" s="144">
        <v>9372</v>
      </c>
      <c r="I38" s="145">
        <v>229</v>
      </c>
      <c r="J38" s="145">
        <v>4140</v>
      </c>
    </row>
    <row r="39" spans="2:10" ht="13.5" customHeight="1">
      <c r="B39" s="165" t="s">
        <v>153</v>
      </c>
      <c r="C39" s="147">
        <v>10996</v>
      </c>
      <c r="D39" s="142">
        <v>-40.6</v>
      </c>
      <c r="E39" s="148">
        <v>839933</v>
      </c>
      <c r="F39" s="142">
        <v>-34.700000000000003</v>
      </c>
      <c r="G39" s="144">
        <v>3626</v>
      </c>
      <c r="H39" s="144">
        <v>5332</v>
      </c>
      <c r="I39" s="145">
        <v>123</v>
      </c>
      <c r="J39" s="145">
        <v>1915</v>
      </c>
    </row>
    <row r="40" spans="2:10" ht="13.5" customHeight="1">
      <c r="B40" s="165" t="s">
        <v>154</v>
      </c>
      <c r="C40" s="147">
        <v>13511</v>
      </c>
      <c r="D40" s="142">
        <v>22.9</v>
      </c>
      <c r="E40" s="148">
        <v>907676</v>
      </c>
      <c r="F40" s="142">
        <v>8.1</v>
      </c>
      <c r="G40" s="144">
        <v>4058</v>
      </c>
      <c r="H40" s="144">
        <v>7744</v>
      </c>
      <c r="I40" s="145">
        <v>146</v>
      </c>
      <c r="J40" s="145">
        <v>1563</v>
      </c>
    </row>
    <row r="41" spans="2:10" ht="13.5" customHeight="1">
      <c r="B41" s="165" t="s">
        <v>155</v>
      </c>
      <c r="C41" s="147">
        <v>18485</v>
      </c>
      <c r="D41" s="142">
        <v>36.799999999999997</v>
      </c>
      <c r="E41" s="148">
        <v>1128561</v>
      </c>
      <c r="F41" s="142">
        <v>24.3</v>
      </c>
      <c r="G41" s="144">
        <v>4673</v>
      </c>
      <c r="H41" s="144">
        <v>11242</v>
      </c>
      <c r="I41" s="145">
        <v>353</v>
      </c>
      <c r="J41" s="145">
        <v>2217</v>
      </c>
    </row>
    <row r="42" spans="2:10" ht="13.5" customHeight="1">
      <c r="B42" s="165" t="s">
        <v>156</v>
      </c>
      <c r="C42" s="147">
        <v>20524</v>
      </c>
      <c r="D42" s="142">
        <v>11</v>
      </c>
      <c r="E42" s="148">
        <v>1420192</v>
      </c>
      <c r="F42" s="142">
        <v>25.8</v>
      </c>
      <c r="G42" s="144">
        <v>5701</v>
      </c>
      <c r="H42" s="144">
        <v>9590</v>
      </c>
      <c r="I42" s="145">
        <v>295</v>
      </c>
      <c r="J42" s="145">
        <v>4938</v>
      </c>
    </row>
    <row r="43" spans="2:10" ht="6" customHeight="1">
      <c r="B43" s="165"/>
      <c r="C43" s="147"/>
      <c r="D43" s="142"/>
      <c r="E43" s="148"/>
      <c r="F43" s="142"/>
      <c r="G43" s="144"/>
      <c r="H43" s="144"/>
      <c r="I43" s="145"/>
      <c r="J43" s="145"/>
    </row>
    <row r="44" spans="2:10" ht="13.5" customHeight="1">
      <c r="B44" s="165" t="s">
        <v>157</v>
      </c>
      <c r="C44" s="147">
        <v>18229</v>
      </c>
      <c r="D44" s="142">
        <v>-11.2</v>
      </c>
      <c r="E44" s="148">
        <v>1324131</v>
      </c>
      <c r="F44" s="142">
        <v>-6.8</v>
      </c>
      <c r="G44" s="144">
        <v>5486</v>
      </c>
      <c r="H44" s="144">
        <v>7106</v>
      </c>
      <c r="I44" s="145">
        <v>185</v>
      </c>
      <c r="J44" s="145">
        <v>5452</v>
      </c>
    </row>
    <row r="45" spans="2:10" ht="13.5" customHeight="1">
      <c r="B45" s="165" t="s">
        <v>158</v>
      </c>
      <c r="C45" s="147">
        <v>21067</v>
      </c>
      <c r="D45" s="142">
        <v>15.6</v>
      </c>
      <c r="E45" s="148">
        <v>1513091</v>
      </c>
      <c r="F45" s="142">
        <v>14.3</v>
      </c>
      <c r="G45" s="144">
        <v>6777</v>
      </c>
      <c r="H45" s="144">
        <v>9109</v>
      </c>
      <c r="I45" s="145">
        <v>235</v>
      </c>
      <c r="J45" s="145">
        <v>4946</v>
      </c>
    </row>
    <row r="46" spans="2:10" ht="13.5" customHeight="1">
      <c r="B46" s="165" t="s">
        <v>159</v>
      </c>
      <c r="C46" s="147">
        <v>18514</v>
      </c>
      <c r="D46" s="142">
        <v>-12.1</v>
      </c>
      <c r="E46" s="148">
        <v>1376964</v>
      </c>
      <c r="F46" s="142">
        <v>-9</v>
      </c>
      <c r="G46" s="144">
        <v>5916</v>
      </c>
      <c r="H46" s="144">
        <v>7099</v>
      </c>
      <c r="I46" s="145">
        <v>195</v>
      </c>
      <c r="J46" s="145">
        <v>5304</v>
      </c>
    </row>
    <row r="47" spans="2:10" ht="13.5" customHeight="1">
      <c r="B47" s="165" t="s">
        <v>160</v>
      </c>
      <c r="C47" s="147">
        <v>16504</v>
      </c>
      <c r="D47" s="142">
        <v>-10.9</v>
      </c>
      <c r="E47" s="148">
        <v>1177597</v>
      </c>
      <c r="F47" s="142">
        <v>-14.5</v>
      </c>
      <c r="G47" s="144">
        <v>5086</v>
      </c>
      <c r="H47" s="144">
        <v>7414</v>
      </c>
      <c r="I47" s="145">
        <v>135</v>
      </c>
      <c r="J47" s="145">
        <v>3869</v>
      </c>
    </row>
    <row r="48" spans="2:10" ht="13.5" customHeight="1">
      <c r="B48" s="165" t="s">
        <v>161</v>
      </c>
      <c r="C48" s="147">
        <v>15778</v>
      </c>
      <c r="D48" s="142">
        <v>-4.4000000000000004</v>
      </c>
      <c r="E48" s="148">
        <v>1199690</v>
      </c>
      <c r="F48" s="142">
        <v>1.9</v>
      </c>
      <c r="G48" s="144">
        <v>4910</v>
      </c>
      <c r="H48" s="144">
        <v>6374</v>
      </c>
      <c r="I48" s="145">
        <v>45</v>
      </c>
      <c r="J48" s="145">
        <v>4449</v>
      </c>
    </row>
    <row r="49" spans="2:10" ht="6" customHeight="1">
      <c r="B49" s="165"/>
      <c r="C49" s="147"/>
      <c r="D49" s="142"/>
      <c r="E49" s="148"/>
      <c r="F49" s="142"/>
      <c r="G49" s="144"/>
      <c r="H49" s="144"/>
      <c r="I49" s="145"/>
      <c r="J49" s="145"/>
    </row>
    <row r="50" spans="2:10" ht="13.5" customHeight="1">
      <c r="B50" s="165" t="s">
        <v>162</v>
      </c>
      <c r="C50" s="147">
        <v>14273</v>
      </c>
      <c r="D50" s="142">
        <v>-9.5</v>
      </c>
      <c r="E50" s="148">
        <v>1191689</v>
      </c>
      <c r="F50" s="142">
        <v>-0.7</v>
      </c>
      <c r="G50" s="144">
        <v>4133</v>
      </c>
      <c r="H50" s="144">
        <v>4492</v>
      </c>
      <c r="I50" s="145">
        <v>157</v>
      </c>
      <c r="J50" s="145">
        <v>5491</v>
      </c>
    </row>
    <row r="51" spans="2:10" ht="13.5" customHeight="1">
      <c r="B51" s="165" t="s">
        <v>163</v>
      </c>
      <c r="C51" s="147">
        <v>13803</v>
      </c>
      <c r="D51" s="142">
        <v>-3.3</v>
      </c>
      <c r="E51" s="148">
        <v>1119250</v>
      </c>
      <c r="F51" s="142">
        <v>-6.1</v>
      </c>
      <c r="G51" s="144">
        <v>3726</v>
      </c>
      <c r="H51" s="144">
        <v>4702</v>
      </c>
      <c r="I51" s="145">
        <v>33</v>
      </c>
      <c r="J51" s="145">
        <v>5342</v>
      </c>
    </row>
    <row r="52" spans="2:10" ht="13.5" customHeight="1">
      <c r="B52" s="165" t="s">
        <v>164</v>
      </c>
      <c r="C52" s="147">
        <v>13637</v>
      </c>
      <c r="D52" s="142">
        <v>-1.2</v>
      </c>
      <c r="E52" s="148">
        <v>1102017</v>
      </c>
      <c r="F52" s="142">
        <v>-1.5</v>
      </c>
      <c r="G52" s="144">
        <v>3320</v>
      </c>
      <c r="H52" s="144">
        <v>5095</v>
      </c>
      <c r="I52" s="145">
        <v>109</v>
      </c>
      <c r="J52" s="145">
        <v>5113</v>
      </c>
    </row>
    <row r="53" spans="2:10" ht="13.5" customHeight="1">
      <c r="B53" s="165" t="s">
        <v>165</v>
      </c>
      <c r="C53" s="147">
        <v>12707</v>
      </c>
      <c r="D53" s="142">
        <v>-6.8</v>
      </c>
      <c r="E53" s="148">
        <v>1000624</v>
      </c>
      <c r="F53" s="142">
        <v>-9.1999999999999993</v>
      </c>
      <c r="G53" s="144">
        <v>3156</v>
      </c>
      <c r="H53" s="144">
        <v>4600</v>
      </c>
      <c r="I53" s="145">
        <v>74</v>
      </c>
      <c r="J53" s="145">
        <v>4877</v>
      </c>
    </row>
    <row r="54" spans="2:10" ht="13.5" customHeight="1">
      <c r="B54" s="165" t="s">
        <v>166</v>
      </c>
      <c r="C54" s="147">
        <v>14556</v>
      </c>
      <c r="D54" s="142">
        <v>14.6</v>
      </c>
      <c r="E54" s="148">
        <v>1088526</v>
      </c>
      <c r="F54" s="142">
        <v>8.8000000000000007</v>
      </c>
      <c r="G54" s="144">
        <v>3033</v>
      </c>
      <c r="H54" s="144">
        <v>5943</v>
      </c>
      <c r="I54" s="145">
        <v>67</v>
      </c>
      <c r="J54" s="145">
        <v>5513</v>
      </c>
    </row>
    <row r="55" spans="2:10" ht="6" customHeight="1">
      <c r="B55" s="165"/>
      <c r="C55" s="147"/>
      <c r="D55" s="142"/>
      <c r="E55" s="148"/>
      <c r="F55" s="142"/>
      <c r="G55" s="144"/>
      <c r="H55" s="144"/>
      <c r="I55" s="145"/>
      <c r="J55" s="145"/>
    </row>
    <row r="56" spans="2:10" ht="13.5" customHeight="1">
      <c r="B56" s="165" t="s">
        <v>167</v>
      </c>
      <c r="C56" s="147">
        <v>14776</v>
      </c>
      <c r="D56" s="142">
        <v>1.5</v>
      </c>
      <c r="E56" s="148">
        <v>1052892</v>
      </c>
      <c r="F56" s="142">
        <v>-3.3</v>
      </c>
      <c r="G56" s="144">
        <v>2787</v>
      </c>
      <c r="H56" s="144">
        <v>6343</v>
      </c>
      <c r="I56" s="145">
        <v>33</v>
      </c>
      <c r="J56" s="145">
        <v>5613</v>
      </c>
    </row>
    <row r="57" spans="2:10" ht="13.5" customHeight="1">
      <c r="B57" s="165" t="s">
        <v>168</v>
      </c>
      <c r="C57" s="147">
        <v>15960</v>
      </c>
      <c r="D57" s="142">
        <v>8</v>
      </c>
      <c r="E57" s="148">
        <v>1107680</v>
      </c>
      <c r="F57" s="142">
        <v>5.2</v>
      </c>
      <c r="G57" s="144">
        <v>2584</v>
      </c>
      <c r="H57" s="144">
        <v>7235</v>
      </c>
      <c r="I57" s="145">
        <v>65</v>
      </c>
      <c r="J57" s="145">
        <v>6076</v>
      </c>
    </row>
    <row r="58" spans="2:10" ht="13.5" customHeight="1">
      <c r="B58" s="165" t="s">
        <v>169</v>
      </c>
      <c r="C58" s="147">
        <v>13527</v>
      </c>
      <c r="D58" s="142">
        <v>-15.2</v>
      </c>
      <c r="E58" s="148">
        <v>974561</v>
      </c>
      <c r="F58" s="142">
        <v>-12</v>
      </c>
      <c r="G58" s="144">
        <v>2204</v>
      </c>
      <c r="H58" s="144">
        <v>5684</v>
      </c>
      <c r="I58" s="145">
        <v>216</v>
      </c>
      <c r="J58" s="145">
        <v>5423</v>
      </c>
    </row>
    <row r="59" spans="2:10" ht="13.5" customHeight="1">
      <c r="B59" s="165" t="s">
        <v>170</v>
      </c>
      <c r="C59" s="147">
        <v>10485</v>
      </c>
      <c r="D59" s="142">
        <v>-22.5</v>
      </c>
      <c r="E59" s="144">
        <v>733138</v>
      </c>
      <c r="F59" s="142">
        <v>-24.8</v>
      </c>
      <c r="G59" s="144">
        <v>2074</v>
      </c>
      <c r="H59" s="144">
        <v>5097</v>
      </c>
      <c r="I59" s="145">
        <v>32</v>
      </c>
      <c r="J59" s="145">
        <v>3282</v>
      </c>
    </row>
    <row r="60" spans="2:10" ht="13.5" customHeight="1">
      <c r="B60" s="165" t="s">
        <v>171</v>
      </c>
      <c r="C60" s="147">
        <v>8823</v>
      </c>
      <c r="D60" s="142">
        <v>-15.9</v>
      </c>
      <c r="E60" s="144">
        <v>627004</v>
      </c>
      <c r="F60" s="142">
        <v>-14.5</v>
      </c>
      <c r="G60" s="144">
        <v>1917</v>
      </c>
      <c r="H60" s="144">
        <v>4169</v>
      </c>
      <c r="I60" s="145">
        <v>152</v>
      </c>
      <c r="J60" s="145">
        <v>2585</v>
      </c>
    </row>
    <row r="61" spans="2:10" ht="7.5" customHeight="1">
      <c r="B61" s="165"/>
      <c r="C61" s="147"/>
      <c r="D61" s="142"/>
      <c r="E61" s="144"/>
      <c r="F61" s="142"/>
      <c r="G61" s="144"/>
      <c r="H61" s="144"/>
      <c r="I61" s="145"/>
      <c r="J61" s="145"/>
    </row>
    <row r="62" spans="2:10" ht="13.5" customHeight="1">
      <c r="B62" s="167" t="s">
        <v>172</v>
      </c>
      <c r="C62" s="147">
        <v>9836</v>
      </c>
      <c r="D62" s="142">
        <v>11.5</v>
      </c>
      <c r="E62" s="144">
        <v>713285</v>
      </c>
      <c r="F62" s="142">
        <v>13.8</v>
      </c>
      <c r="G62" s="144">
        <v>1985</v>
      </c>
      <c r="H62" s="144">
        <v>4668</v>
      </c>
      <c r="I62" s="145">
        <v>7</v>
      </c>
      <c r="J62" s="145">
        <v>3176</v>
      </c>
    </row>
    <row r="63" spans="2:10" ht="13.5" customHeight="1">
      <c r="B63" s="167" t="s">
        <v>173</v>
      </c>
      <c r="C63" s="147">
        <v>9090</v>
      </c>
      <c r="D63" s="142">
        <v>-7.6</v>
      </c>
      <c r="E63" s="144">
        <v>682996</v>
      </c>
      <c r="F63" s="142">
        <v>-4.2</v>
      </c>
      <c r="G63" s="144">
        <v>1945</v>
      </c>
      <c r="H63" s="144">
        <v>3589</v>
      </c>
      <c r="I63" s="145">
        <v>7</v>
      </c>
      <c r="J63" s="145">
        <v>3549</v>
      </c>
    </row>
    <row r="64" spans="2:10" ht="13.5" customHeight="1">
      <c r="B64" s="167" t="s">
        <v>174</v>
      </c>
      <c r="C64" s="147">
        <v>10124</v>
      </c>
      <c r="D64" s="142">
        <v>11.4</v>
      </c>
      <c r="E64" s="144">
        <v>747151</v>
      </c>
      <c r="F64" s="142">
        <v>9.4</v>
      </c>
      <c r="G64" s="144">
        <v>1954</v>
      </c>
      <c r="H64" s="144">
        <v>4221</v>
      </c>
      <c r="I64" s="145">
        <v>140</v>
      </c>
      <c r="J64" s="145">
        <v>3809</v>
      </c>
    </row>
    <row r="65" spans="1:11" s="149" customFormat="1" ht="13.5" customHeight="1">
      <c r="B65" s="167" t="s">
        <v>175</v>
      </c>
      <c r="C65" s="147">
        <v>12602</v>
      </c>
      <c r="D65" s="142">
        <v>24.476491505333868</v>
      </c>
      <c r="E65" s="144">
        <v>972090</v>
      </c>
      <c r="F65" s="142">
        <v>30.106230199785585</v>
      </c>
      <c r="G65" s="144">
        <v>2201</v>
      </c>
      <c r="H65" s="144">
        <v>5379</v>
      </c>
      <c r="I65" s="145">
        <v>213</v>
      </c>
      <c r="J65" s="145">
        <v>4809</v>
      </c>
    </row>
    <row r="66" spans="1:11" s="149" customFormat="1" ht="13.5" customHeight="1">
      <c r="B66" s="167" t="s">
        <v>176</v>
      </c>
      <c r="C66" s="147">
        <v>10529</v>
      </c>
      <c r="D66" s="142">
        <v>-16.399999999999999</v>
      </c>
      <c r="E66" s="144">
        <v>800919</v>
      </c>
      <c r="F66" s="142">
        <v>-17.600000000000001</v>
      </c>
      <c r="G66" s="144">
        <v>1798</v>
      </c>
      <c r="H66" s="144">
        <v>4980</v>
      </c>
      <c r="I66" s="145">
        <v>81</v>
      </c>
      <c r="J66" s="145">
        <v>3670</v>
      </c>
    </row>
    <row r="67" spans="1:11" s="149" customFormat="1" ht="7.5" customHeight="1">
      <c r="B67" s="167"/>
      <c r="C67" s="147"/>
      <c r="D67" s="142"/>
      <c r="E67" s="144"/>
      <c r="F67" s="142"/>
      <c r="G67" s="144"/>
      <c r="H67" s="144"/>
      <c r="I67" s="145"/>
      <c r="J67" s="145"/>
    </row>
    <row r="68" spans="1:11" ht="13.5" customHeight="1">
      <c r="A68" s="149"/>
      <c r="B68" s="167" t="s">
        <v>177</v>
      </c>
      <c r="C68" s="147">
        <v>10518</v>
      </c>
      <c r="D68" s="142">
        <v>-0.1</v>
      </c>
      <c r="E68" s="144">
        <v>777486</v>
      </c>
      <c r="F68" s="142">
        <v>-2.9</v>
      </c>
      <c r="G68" s="144">
        <v>1771</v>
      </c>
      <c r="H68" s="144">
        <v>4658</v>
      </c>
      <c r="I68" s="145">
        <v>40</v>
      </c>
      <c r="J68" s="145">
        <v>4049</v>
      </c>
      <c r="K68" s="149"/>
    </row>
    <row r="69" spans="1:11" ht="13.5" customHeight="1">
      <c r="A69" s="149"/>
      <c r="B69" s="167" t="s">
        <v>178</v>
      </c>
      <c r="C69" s="147">
        <v>10462</v>
      </c>
      <c r="D69" s="142">
        <v>-0.53242061228370119</v>
      </c>
      <c r="E69" s="144">
        <v>773915</v>
      </c>
      <c r="F69" s="142">
        <v>-0.45930087487106164</v>
      </c>
      <c r="G69" s="144">
        <v>1872</v>
      </c>
      <c r="H69" s="144">
        <v>4653</v>
      </c>
      <c r="I69" s="145">
        <v>134</v>
      </c>
      <c r="J69" s="145">
        <v>3803</v>
      </c>
      <c r="K69" s="149"/>
    </row>
    <row r="70" spans="1:11" ht="13.5" customHeight="1">
      <c r="A70" s="149"/>
      <c r="B70" s="167" t="s">
        <v>179</v>
      </c>
      <c r="C70" s="147">
        <v>8978</v>
      </c>
      <c r="D70" s="142">
        <v>-14.184668323456322</v>
      </c>
      <c r="E70" s="144">
        <v>639797</v>
      </c>
      <c r="F70" s="142">
        <v>-17.329810121266547</v>
      </c>
      <c r="G70" s="144">
        <v>1742</v>
      </c>
      <c r="H70" s="144">
        <v>4322</v>
      </c>
      <c r="I70" s="145">
        <v>30</v>
      </c>
      <c r="J70" s="145">
        <v>2884</v>
      </c>
      <c r="K70" s="149"/>
    </row>
    <row r="71" spans="1:11" ht="13.5" customHeight="1">
      <c r="B71" s="167" t="s">
        <v>180</v>
      </c>
      <c r="C71" s="147">
        <v>8896</v>
      </c>
      <c r="D71" s="142">
        <v>-0.9133437291156099</v>
      </c>
      <c r="E71" s="144">
        <v>615784</v>
      </c>
      <c r="F71" s="142">
        <v>-3.753221725015905</v>
      </c>
      <c r="G71" s="144">
        <v>1806</v>
      </c>
      <c r="H71" s="144">
        <v>4661</v>
      </c>
      <c r="I71" s="145">
        <v>101</v>
      </c>
      <c r="J71" s="145">
        <v>2328</v>
      </c>
    </row>
    <row r="72" spans="1:11" ht="13.5" customHeight="1">
      <c r="B72" s="168" t="s">
        <v>181</v>
      </c>
      <c r="C72" s="150">
        <v>9904</v>
      </c>
      <c r="D72" s="17">
        <v>11.330935251798564</v>
      </c>
      <c r="E72" s="151">
        <v>690070</v>
      </c>
      <c r="F72" s="17">
        <v>12.063645693944622</v>
      </c>
      <c r="G72" s="151">
        <v>1922</v>
      </c>
      <c r="H72" s="151">
        <v>3987</v>
      </c>
      <c r="I72" s="151">
        <v>54</v>
      </c>
      <c r="J72" s="151">
        <v>3941</v>
      </c>
    </row>
    <row r="73" spans="1:11" ht="6.75" customHeight="1">
      <c r="B73" s="152"/>
      <c r="C73" s="153"/>
      <c r="D73" s="154"/>
      <c r="E73" s="153"/>
      <c r="F73" s="154"/>
      <c r="G73" s="155"/>
      <c r="H73" s="155"/>
      <c r="I73" s="156"/>
      <c r="J73" s="156"/>
    </row>
    <row r="74" spans="1:11" ht="15" customHeight="1"/>
    <row r="75" spans="1:11" ht="15" customHeight="1"/>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3">
    <mergeCell ref="B2:J2"/>
    <mergeCell ref="B5:B6"/>
    <mergeCell ref="C5:F5"/>
  </mergeCells>
  <phoneticPr fontId="2"/>
  <pageMargins left="0.39370078740157483" right="0.39370078740157483" top="0.39370078740157483" bottom="0.39370078740157483" header="0.70866141732283472" footer="0.51181102362204722"/>
  <pageSetup paperSize="9" scale="91"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tabColor theme="5" tint="0.79998168889431442"/>
  </sheetPr>
  <dimension ref="B2:L26"/>
  <sheetViews>
    <sheetView showGridLines="0" zoomScaleNormal="100" zoomScaleSheetLayoutView="100" workbookViewId="0">
      <selection activeCell="N9" sqref="N9"/>
    </sheetView>
  </sheetViews>
  <sheetFormatPr defaultRowHeight="13.5"/>
  <cols>
    <col min="1" max="1" width="4.125" customWidth="1"/>
    <col min="2" max="2" width="18.625" customWidth="1"/>
    <col min="3" max="3" width="7.875" customWidth="1"/>
    <col min="4" max="4" width="8.375" customWidth="1"/>
    <col min="5" max="5" width="9.875" customWidth="1"/>
    <col min="6" max="6" width="8.5" customWidth="1"/>
    <col min="7" max="7" width="10.375" customWidth="1"/>
    <col min="8" max="8" width="9.875" customWidth="1"/>
    <col min="9" max="9" width="8.875" customWidth="1"/>
    <col min="10" max="10" width="10.125" customWidth="1"/>
    <col min="11" max="11" width="9.25" customWidth="1"/>
    <col min="12" max="12" width="9.625" customWidth="1"/>
  </cols>
  <sheetData>
    <row r="2" spans="2:12">
      <c r="B2" s="199" t="s">
        <v>212</v>
      </c>
      <c r="C2" s="199"/>
      <c r="D2" s="199"/>
      <c r="E2" s="199"/>
      <c r="F2" s="199"/>
      <c r="G2" s="199"/>
      <c r="H2" s="199"/>
      <c r="I2" s="199"/>
      <c r="J2" s="199"/>
      <c r="K2" s="199"/>
      <c r="L2" s="199"/>
    </row>
    <row r="4" spans="2:12">
      <c r="B4" s="2" t="s">
        <v>14</v>
      </c>
      <c r="C4" s="3"/>
      <c r="D4" s="3"/>
      <c r="E4" s="3"/>
      <c r="F4" s="3"/>
      <c r="G4" s="3"/>
      <c r="H4" s="2"/>
      <c r="I4" s="4"/>
      <c r="J4" s="4"/>
      <c r="K4" s="4"/>
      <c r="L4" s="4"/>
    </row>
    <row r="5" spans="2:12" ht="21" customHeight="1">
      <c r="B5" s="5"/>
      <c r="C5" s="200" t="s">
        <v>15</v>
      </c>
      <c r="D5" s="201"/>
      <c r="E5" s="201"/>
      <c r="F5" s="201"/>
      <c r="G5" s="202"/>
      <c r="H5" s="200" t="s">
        <v>16</v>
      </c>
      <c r="I5" s="201"/>
      <c r="J5" s="201"/>
      <c r="K5" s="201"/>
      <c r="L5" s="201"/>
    </row>
    <row r="6" spans="2:12" ht="36.75" customHeight="1">
      <c r="B6" s="4"/>
      <c r="C6" s="6" t="s">
        <v>17</v>
      </c>
      <c r="D6" s="7" t="s">
        <v>1</v>
      </c>
      <c r="E6" s="6" t="s">
        <v>0</v>
      </c>
      <c r="F6" s="7" t="s">
        <v>1</v>
      </c>
      <c r="G6" s="8" t="s">
        <v>18</v>
      </c>
      <c r="H6" s="6" t="s">
        <v>17</v>
      </c>
      <c r="I6" s="7" t="s">
        <v>1</v>
      </c>
      <c r="J6" s="7" t="s">
        <v>19</v>
      </c>
      <c r="K6" s="7" t="s">
        <v>1</v>
      </c>
      <c r="L6" s="9" t="s">
        <v>18</v>
      </c>
    </row>
    <row r="7" spans="2:12" ht="6" customHeight="1">
      <c r="B7" s="10"/>
      <c r="C7" s="11"/>
      <c r="D7" s="10"/>
      <c r="E7" s="10"/>
      <c r="F7" s="10"/>
      <c r="G7" s="5"/>
      <c r="H7" s="10"/>
      <c r="I7" s="10"/>
      <c r="J7" s="10"/>
      <c r="K7" s="10"/>
      <c r="L7" s="10"/>
    </row>
    <row r="8" spans="2:12" ht="14.45" customHeight="1">
      <c r="B8" s="12" t="s">
        <v>120</v>
      </c>
      <c r="C8" s="13">
        <v>10518</v>
      </c>
      <c r="D8" s="14">
        <v>-0.10447335929337953</v>
      </c>
      <c r="E8" s="15">
        <v>777486</v>
      </c>
      <c r="F8" s="14">
        <v>-2.9257640285721749</v>
      </c>
      <c r="G8" s="16">
        <v>73.919566457501432</v>
      </c>
      <c r="H8" s="15">
        <v>909299</v>
      </c>
      <c r="I8" s="14">
        <v>1.9095309556284406</v>
      </c>
      <c r="J8" s="15">
        <v>75058.910999999993</v>
      </c>
      <c r="K8" s="14">
        <v>-0.82139207639163203</v>
      </c>
      <c r="L8" s="16">
        <v>82.545907341809453</v>
      </c>
    </row>
    <row r="9" spans="2:12" ht="14.45" customHeight="1">
      <c r="B9" s="12" t="s">
        <v>121</v>
      </c>
      <c r="C9" s="13">
        <v>10462</v>
      </c>
      <c r="D9" s="14">
        <v>-0.53242061228370119</v>
      </c>
      <c r="E9" s="15">
        <v>773915</v>
      </c>
      <c r="F9" s="14">
        <v>-0.45930087487106164</v>
      </c>
      <c r="G9" s="16">
        <v>73.97390556298987</v>
      </c>
      <c r="H9" s="15">
        <v>967237</v>
      </c>
      <c r="I9" s="14">
        <v>6.3717215129456974</v>
      </c>
      <c r="J9" s="15">
        <v>78183.37</v>
      </c>
      <c r="K9" s="14">
        <v>4.1626756348756402</v>
      </c>
      <c r="L9" s="16">
        <v>80.831657597879314</v>
      </c>
    </row>
    <row r="10" spans="2:12" ht="14.45" customHeight="1">
      <c r="B10" s="12" t="s">
        <v>122</v>
      </c>
      <c r="C10" s="13">
        <v>8978</v>
      </c>
      <c r="D10" s="14">
        <v>-14.184668323456322</v>
      </c>
      <c r="E10" s="15">
        <v>639797</v>
      </c>
      <c r="F10" s="14">
        <v>-17.329810121266547</v>
      </c>
      <c r="G10" s="16">
        <v>71.262753397193137</v>
      </c>
      <c r="H10" s="15">
        <v>964641</v>
      </c>
      <c r="I10" s="14">
        <v>-0.26839337204842195</v>
      </c>
      <c r="J10" s="15">
        <v>77514.644</v>
      </c>
      <c r="K10" s="14">
        <v>-0.85533023199178615</v>
      </c>
      <c r="L10" s="16">
        <v>80.355950037371414</v>
      </c>
    </row>
    <row r="11" spans="2:12" ht="14.45" customHeight="1">
      <c r="B11" s="12" t="s">
        <v>123</v>
      </c>
      <c r="C11" s="13">
        <v>8896</v>
      </c>
      <c r="D11" s="14">
        <v>-0.9133437291156099</v>
      </c>
      <c r="E11" s="15">
        <v>615784</v>
      </c>
      <c r="F11" s="14">
        <v>-3.753221725015905</v>
      </c>
      <c r="G11" s="16">
        <v>69.220323741007192</v>
      </c>
      <c r="H11" s="15">
        <v>942370</v>
      </c>
      <c r="I11" s="14">
        <v>-2.3087345447684697</v>
      </c>
      <c r="J11" s="15">
        <v>75309.09</v>
      </c>
      <c r="K11" s="14">
        <v>-2.8453384885570756</v>
      </c>
      <c r="L11" s="16">
        <v>79.914566465401066</v>
      </c>
    </row>
    <row r="12" spans="2:12" s="20" customFormat="1" ht="14.45" customHeight="1">
      <c r="B12" s="166" t="s">
        <v>124</v>
      </c>
      <c r="C12" s="18">
        <v>9904</v>
      </c>
      <c r="D12" s="17">
        <v>11.330935251798564</v>
      </c>
      <c r="E12" s="18">
        <v>690070</v>
      </c>
      <c r="F12" s="17">
        <v>12.063645693944622</v>
      </c>
      <c r="G12" s="19">
        <v>69.675888529886919</v>
      </c>
      <c r="H12" s="18">
        <v>905123</v>
      </c>
      <c r="I12" s="17">
        <v>-3.9524815093859047</v>
      </c>
      <c r="J12" s="18">
        <v>74875.930999999997</v>
      </c>
      <c r="K12" s="17">
        <v>-0.57517492244295454</v>
      </c>
      <c r="L12" s="19">
        <v>82.724592127257836</v>
      </c>
    </row>
    <row r="13" spans="2:12" ht="6" customHeight="1">
      <c r="B13" s="4"/>
      <c r="C13" s="21"/>
      <c r="D13" s="4"/>
      <c r="E13" s="4"/>
      <c r="F13" s="4"/>
      <c r="G13" s="4"/>
      <c r="H13" s="4"/>
      <c r="I13" s="4"/>
      <c r="J13" s="4"/>
      <c r="K13" s="4"/>
      <c r="L13" s="4"/>
    </row>
    <row r="14" spans="2:12" ht="6" customHeight="1"/>
    <row r="15" spans="2:12">
      <c r="B15" s="203"/>
      <c r="C15" s="203"/>
      <c r="D15" s="203"/>
      <c r="E15" s="203"/>
      <c r="F15" s="203"/>
      <c r="G15" s="203"/>
    </row>
    <row r="16" spans="2:12">
      <c r="C16" s="22"/>
    </row>
    <row r="17" spans="2:8">
      <c r="C17" s="22"/>
    </row>
    <row r="18" spans="2:8">
      <c r="C18" s="22"/>
    </row>
    <row r="19" spans="2:8">
      <c r="C19" s="22"/>
    </row>
    <row r="20" spans="2:8">
      <c r="C20" s="22"/>
    </row>
    <row r="21" spans="2:8">
      <c r="C21" s="22"/>
    </row>
    <row r="22" spans="2:8">
      <c r="C22" s="22"/>
      <c r="H22" s="23"/>
    </row>
    <row r="23" spans="2:8">
      <c r="C23" s="22"/>
    </row>
    <row r="24" spans="2:8">
      <c r="B24" s="24"/>
      <c r="C24" s="22"/>
    </row>
    <row r="25" spans="2:8">
      <c r="C25" s="22"/>
    </row>
    <row r="26" spans="2:8">
      <c r="C26" s="22"/>
    </row>
  </sheetData>
  <mergeCells count="4">
    <mergeCell ref="B2:L2"/>
    <mergeCell ref="C5:G5"/>
    <mergeCell ref="H5:L5"/>
    <mergeCell ref="B15:G1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tabColor theme="5" tint="0.79998168889431442"/>
  </sheetPr>
  <dimension ref="B2:O26"/>
  <sheetViews>
    <sheetView showGridLines="0" zoomScaleNormal="100" zoomScaleSheetLayoutView="100" workbookViewId="0">
      <selection activeCell="O8" sqref="O8"/>
    </sheetView>
  </sheetViews>
  <sheetFormatPr defaultRowHeight="13.5"/>
  <cols>
    <col min="1" max="1" width="1.875" customWidth="1"/>
    <col min="2" max="2" width="19.125" customWidth="1"/>
    <col min="3" max="8" width="8.75" customWidth="1"/>
    <col min="9" max="9" width="7.5" customWidth="1"/>
    <col min="10" max="12" width="8.75" customWidth="1"/>
  </cols>
  <sheetData>
    <row r="2" spans="2:15">
      <c r="B2" s="199" t="s">
        <v>213</v>
      </c>
      <c r="C2" s="199"/>
      <c r="D2" s="199"/>
      <c r="E2" s="199"/>
      <c r="F2" s="199"/>
      <c r="G2" s="199"/>
      <c r="H2" s="199"/>
      <c r="I2" s="199"/>
      <c r="J2" s="199"/>
      <c r="K2" s="199"/>
      <c r="L2" s="199"/>
    </row>
    <row r="3" spans="2:15" ht="14.25">
      <c r="B3" s="204"/>
      <c r="C3" s="204"/>
      <c r="D3" s="204"/>
      <c r="E3" s="204"/>
      <c r="F3" s="204"/>
      <c r="G3" s="204"/>
      <c r="H3" s="204"/>
      <c r="I3" s="204"/>
      <c r="J3" s="204"/>
      <c r="K3" s="205"/>
      <c r="L3" s="205"/>
    </row>
    <row r="4" spans="2:15">
      <c r="B4" s="3" t="s">
        <v>20</v>
      </c>
      <c r="C4" s="3"/>
      <c r="D4" s="3"/>
      <c r="E4" s="3"/>
      <c r="F4" s="3"/>
      <c r="G4" s="3"/>
      <c r="H4" s="3"/>
      <c r="I4" s="3"/>
      <c r="J4" s="3"/>
      <c r="K4" s="3"/>
      <c r="L4" s="3"/>
    </row>
    <row r="5" spans="2:15">
      <c r="B5" s="206" t="s">
        <v>21</v>
      </c>
      <c r="C5" s="208" t="s">
        <v>22</v>
      </c>
      <c r="D5" s="209"/>
      <c r="E5" s="210" t="s">
        <v>23</v>
      </c>
      <c r="F5" s="210"/>
      <c r="G5" s="210" t="s">
        <v>24</v>
      </c>
      <c r="H5" s="210"/>
      <c r="I5" s="210" t="s">
        <v>25</v>
      </c>
      <c r="J5" s="210"/>
      <c r="K5" s="208" t="s">
        <v>26</v>
      </c>
      <c r="L5" s="211"/>
      <c r="M5" s="30"/>
    </row>
    <row r="6" spans="2:15">
      <c r="B6" s="207"/>
      <c r="C6" s="29" t="s">
        <v>27</v>
      </c>
      <c r="D6" s="29" t="s">
        <v>1</v>
      </c>
      <c r="E6" s="29" t="s">
        <v>27</v>
      </c>
      <c r="F6" s="29" t="s">
        <v>1</v>
      </c>
      <c r="G6" s="29" t="s">
        <v>27</v>
      </c>
      <c r="H6" s="29" t="s">
        <v>1</v>
      </c>
      <c r="I6" s="29" t="s">
        <v>27</v>
      </c>
      <c r="J6" s="29" t="s">
        <v>1</v>
      </c>
      <c r="K6" s="29" t="s">
        <v>27</v>
      </c>
      <c r="L6" s="28" t="s">
        <v>1</v>
      </c>
      <c r="M6" s="30"/>
    </row>
    <row r="7" spans="2:15" ht="6" customHeight="1">
      <c r="B7" s="3"/>
      <c r="C7" s="32"/>
      <c r="D7" s="3"/>
      <c r="E7" s="3"/>
      <c r="F7" s="3"/>
      <c r="G7" s="3"/>
      <c r="H7" s="3"/>
      <c r="I7" s="3"/>
      <c r="J7" s="3"/>
      <c r="K7" s="3"/>
      <c r="L7" s="3"/>
    </row>
    <row r="8" spans="2:15" ht="15" customHeight="1">
      <c r="B8" s="33" t="s">
        <v>28</v>
      </c>
      <c r="C8" s="34"/>
      <c r="D8" s="35"/>
      <c r="E8" s="36"/>
      <c r="F8" s="35"/>
      <c r="G8" s="36"/>
      <c r="H8" s="35"/>
      <c r="I8" s="36"/>
      <c r="J8" s="35"/>
      <c r="K8" s="36"/>
      <c r="L8" s="35"/>
      <c r="N8" s="37"/>
      <c r="O8" s="37"/>
    </row>
    <row r="9" spans="2:15" ht="15" customHeight="1">
      <c r="B9" s="12" t="s">
        <v>120</v>
      </c>
      <c r="C9" s="38">
        <v>10518</v>
      </c>
      <c r="D9" s="14">
        <v>-0.10447335929337953</v>
      </c>
      <c r="E9" s="39">
        <v>1771</v>
      </c>
      <c r="F9" s="14">
        <v>-1.5016685205784199</v>
      </c>
      <c r="G9" s="39">
        <v>4658</v>
      </c>
      <c r="H9" s="14">
        <v>-6.4658634538152597</v>
      </c>
      <c r="I9" s="39">
        <v>40</v>
      </c>
      <c r="J9" s="14">
        <v>-50.617283950617285</v>
      </c>
      <c r="K9" s="39">
        <v>4049</v>
      </c>
      <c r="L9" s="14">
        <v>10.326975476839223</v>
      </c>
      <c r="N9" s="37"/>
      <c r="O9" s="37"/>
    </row>
    <row r="10" spans="2:15" ht="15" customHeight="1">
      <c r="B10" s="12" t="s">
        <v>121</v>
      </c>
      <c r="C10" s="38">
        <v>10462</v>
      </c>
      <c r="D10" s="14">
        <v>-0.53242061228370119</v>
      </c>
      <c r="E10" s="39">
        <v>1872</v>
      </c>
      <c r="F10" s="14">
        <v>5.7029926595143934</v>
      </c>
      <c r="G10" s="39">
        <v>4653</v>
      </c>
      <c r="H10" s="14">
        <v>-0.1073422069557779</v>
      </c>
      <c r="I10" s="39">
        <v>134</v>
      </c>
      <c r="J10" s="14">
        <v>235</v>
      </c>
      <c r="K10" s="39">
        <v>3803</v>
      </c>
      <c r="L10" s="14">
        <v>-6.0755742158557666</v>
      </c>
      <c r="N10" s="37"/>
      <c r="O10" s="37"/>
    </row>
    <row r="11" spans="2:15" ht="15" customHeight="1">
      <c r="B11" s="12" t="s">
        <v>122</v>
      </c>
      <c r="C11" s="38">
        <v>8978</v>
      </c>
      <c r="D11" s="14">
        <v>-14.184668323456322</v>
      </c>
      <c r="E11" s="39">
        <v>1742</v>
      </c>
      <c r="F11" s="14">
        <v>-6.9444444444444429</v>
      </c>
      <c r="G11" s="39">
        <v>4322</v>
      </c>
      <c r="H11" s="14">
        <v>-7.113690092413492</v>
      </c>
      <c r="I11" s="39">
        <v>30</v>
      </c>
      <c r="J11" s="14">
        <v>-77.611940298507463</v>
      </c>
      <c r="K11" s="39">
        <v>2884</v>
      </c>
      <c r="L11" s="14">
        <v>-24.165132789902714</v>
      </c>
      <c r="N11" s="37"/>
      <c r="O11" s="37"/>
    </row>
    <row r="12" spans="2:15" ht="15" customHeight="1">
      <c r="B12" s="12" t="s">
        <v>123</v>
      </c>
      <c r="C12" s="38">
        <v>8896</v>
      </c>
      <c r="D12" s="14">
        <v>-0.9133437291156099</v>
      </c>
      <c r="E12" s="39">
        <v>1806</v>
      </c>
      <c r="F12" s="14">
        <v>3.6739380022962109</v>
      </c>
      <c r="G12" s="39">
        <v>4661</v>
      </c>
      <c r="H12" s="14">
        <v>7.8435909301249467</v>
      </c>
      <c r="I12" s="39">
        <v>101</v>
      </c>
      <c r="J12" s="14">
        <v>236.66666666666669</v>
      </c>
      <c r="K12" s="39">
        <v>2328</v>
      </c>
      <c r="L12" s="14">
        <v>-19.278779472954227</v>
      </c>
      <c r="N12" s="37"/>
      <c r="O12" s="37"/>
    </row>
    <row r="13" spans="2:15" ht="15" customHeight="1">
      <c r="B13" s="166" t="s">
        <v>124</v>
      </c>
      <c r="C13" s="40">
        <v>9904</v>
      </c>
      <c r="D13" s="17">
        <v>11.330935251798564</v>
      </c>
      <c r="E13" s="41">
        <v>1922</v>
      </c>
      <c r="F13" s="17">
        <v>6.4230343300110775</v>
      </c>
      <c r="G13" s="41">
        <v>3987</v>
      </c>
      <c r="H13" s="17">
        <v>-14.460416219695347</v>
      </c>
      <c r="I13" s="41">
        <v>54</v>
      </c>
      <c r="J13" s="17">
        <v>-46.53465346534653</v>
      </c>
      <c r="K13" s="41">
        <v>3941</v>
      </c>
      <c r="L13" s="17">
        <v>69.286941580756007</v>
      </c>
      <c r="M13" s="20"/>
      <c r="N13" s="37"/>
      <c r="O13" s="37"/>
    </row>
    <row r="14" spans="2:15" ht="15" customHeight="1">
      <c r="B14" s="3"/>
      <c r="C14" s="38"/>
      <c r="D14" s="14"/>
      <c r="E14" s="39"/>
      <c r="F14" s="14"/>
      <c r="G14" s="39"/>
      <c r="H14" s="14"/>
      <c r="I14" s="39"/>
      <c r="J14" s="14"/>
      <c r="K14" s="39"/>
      <c r="L14" s="14"/>
      <c r="N14" s="37"/>
      <c r="O14" s="37"/>
    </row>
    <row r="15" spans="2:15" ht="6" customHeight="1">
      <c r="B15" s="3"/>
      <c r="C15" s="38"/>
      <c r="D15" s="14"/>
      <c r="E15" s="39"/>
      <c r="F15" s="14"/>
      <c r="G15" s="39"/>
      <c r="H15" s="14"/>
      <c r="I15" s="39"/>
      <c r="J15" s="14"/>
      <c r="K15" s="39"/>
      <c r="L15" s="14"/>
      <c r="N15" s="37"/>
      <c r="O15" s="37"/>
    </row>
    <row r="16" spans="2:15" ht="15" customHeight="1">
      <c r="B16" s="33" t="s">
        <v>29</v>
      </c>
      <c r="C16" s="38"/>
      <c r="D16" s="14"/>
      <c r="E16" s="39"/>
      <c r="F16" s="14"/>
      <c r="G16" s="39"/>
      <c r="H16" s="14"/>
      <c r="I16" s="39"/>
      <c r="J16" s="14"/>
      <c r="K16" s="39"/>
      <c r="L16" s="14"/>
      <c r="N16" s="37"/>
      <c r="O16" s="37"/>
    </row>
    <row r="17" spans="2:15" ht="15" customHeight="1">
      <c r="B17" s="12" t="s">
        <v>120</v>
      </c>
      <c r="C17" s="38">
        <v>909299</v>
      </c>
      <c r="D17" s="14">
        <v>1.9095309556284406</v>
      </c>
      <c r="E17" s="39">
        <v>283366</v>
      </c>
      <c r="F17" s="14">
        <v>-0.66743786588145326</v>
      </c>
      <c r="G17" s="39">
        <v>378718</v>
      </c>
      <c r="H17" s="14">
        <v>4.5630620308069467</v>
      </c>
      <c r="I17" s="39">
        <v>6014</v>
      </c>
      <c r="J17" s="14">
        <v>-18.421052631578945</v>
      </c>
      <c r="K17" s="39">
        <v>241201</v>
      </c>
      <c r="L17" s="14">
        <v>1.589113331199357</v>
      </c>
      <c r="N17" s="37"/>
      <c r="O17" s="37"/>
    </row>
    <row r="18" spans="2:15" ht="15" customHeight="1">
      <c r="B18" s="12" t="s">
        <v>121</v>
      </c>
      <c r="C18" s="38">
        <v>967237</v>
      </c>
      <c r="D18" s="14">
        <v>6.3717215129456974</v>
      </c>
      <c r="E18" s="39">
        <v>292287</v>
      </c>
      <c r="F18" s="14">
        <v>3.1482252634402101</v>
      </c>
      <c r="G18" s="39">
        <v>418543</v>
      </c>
      <c r="H18" s="14">
        <v>10.515739943704801</v>
      </c>
      <c r="I18" s="39">
        <v>5875</v>
      </c>
      <c r="J18" s="14">
        <v>-2.3112736947123409</v>
      </c>
      <c r="K18" s="39">
        <v>250532</v>
      </c>
      <c r="L18" s="14">
        <v>3.8685577588815931</v>
      </c>
      <c r="N18" s="37"/>
      <c r="O18" s="37"/>
    </row>
    <row r="19" spans="2:15" ht="15" customHeight="1">
      <c r="B19" s="12" t="s">
        <v>122</v>
      </c>
      <c r="C19" s="38">
        <v>964641</v>
      </c>
      <c r="D19" s="14">
        <v>-0.3</v>
      </c>
      <c r="E19" s="39">
        <v>284283</v>
      </c>
      <c r="F19" s="14">
        <v>-2.7</v>
      </c>
      <c r="G19" s="39">
        <v>419397</v>
      </c>
      <c r="H19" s="14">
        <v>0.2</v>
      </c>
      <c r="I19" s="39">
        <v>5770</v>
      </c>
      <c r="J19" s="14">
        <v>-1.8</v>
      </c>
      <c r="K19" s="39">
        <v>255191</v>
      </c>
      <c r="L19" s="14">
        <v>1.9</v>
      </c>
      <c r="N19" s="37"/>
      <c r="O19" s="37"/>
    </row>
    <row r="20" spans="2:15" ht="15" customHeight="1">
      <c r="B20" s="12" t="s">
        <v>123</v>
      </c>
      <c r="C20" s="38">
        <v>942370</v>
      </c>
      <c r="D20" s="14">
        <v>-2.3087345447684697</v>
      </c>
      <c r="E20" s="39">
        <v>283235</v>
      </c>
      <c r="F20" s="14">
        <v>-0.4</v>
      </c>
      <c r="G20" s="39">
        <v>396404</v>
      </c>
      <c r="H20" s="14">
        <v>-5.5</v>
      </c>
      <c r="I20" s="39">
        <v>7468</v>
      </c>
      <c r="J20" s="14">
        <v>29.4</v>
      </c>
      <c r="K20" s="39">
        <v>255263</v>
      </c>
      <c r="L20" s="14">
        <v>0</v>
      </c>
      <c r="N20" s="37"/>
      <c r="O20" s="37"/>
    </row>
    <row r="21" spans="2:15" ht="15" customHeight="1">
      <c r="B21" s="166" t="s">
        <v>124</v>
      </c>
      <c r="C21" s="40">
        <v>905123</v>
      </c>
      <c r="D21" s="183">
        <f>(C21-C20)/C20*100</f>
        <v>-3.95248150938591</v>
      </c>
      <c r="E21" s="41">
        <v>288738</v>
      </c>
      <c r="F21" s="183">
        <f>(E21-E20)/E20*100</f>
        <v>1.9429095980369657</v>
      </c>
      <c r="G21" s="41">
        <v>342289</v>
      </c>
      <c r="H21" s="183">
        <f>(G21-G20)/G20*100</f>
        <v>-13.651476776218201</v>
      </c>
      <c r="I21" s="41">
        <v>6400</v>
      </c>
      <c r="J21" s="183">
        <f>(I21-I20)/I20*100</f>
        <v>-14.301017675415103</v>
      </c>
      <c r="K21" s="41">
        <v>267696</v>
      </c>
      <c r="L21" s="183">
        <f>(K21-K20)/K20*100</f>
        <v>4.8706628065955506</v>
      </c>
      <c r="N21" s="37"/>
      <c r="O21" s="37"/>
    </row>
    <row r="22" spans="2:15" ht="6" customHeight="1">
      <c r="B22" s="4"/>
      <c r="C22" s="21"/>
      <c r="D22" s="4"/>
      <c r="E22" s="4"/>
      <c r="F22" s="4"/>
      <c r="G22" s="4"/>
      <c r="H22" s="4"/>
      <c r="I22" s="4"/>
      <c r="J22" s="4"/>
      <c r="K22" s="4"/>
      <c r="L22" s="4"/>
    </row>
    <row r="23" spans="2:15" ht="9" customHeight="1">
      <c r="B23" s="3"/>
      <c r="C23" s="3"/>
      <c r="D23" s="3"/>
      <c r="E23" s="3"/>
      <c r="F23" s="3"/>
      <c r="G23" s="3"/>
      <c r="H23" s="3"/>
      <c r="I23" s="3"/>
      <c r="J23" s="3"/>
      <c r="K23" s="3"/>
      <c r="L23" s="3"/>
    </row>
    <row r="24" spans="2:15">
      <c r="B24" s="3"/>
      <c r="C24" s="3"/>
      <c r="D24" s="179"/>
      <c r="E24" s="3"/>
      <c r="F24" s="3"/>
      <c r="G24" s="3"/>
      <c r="H24" s="3"/>
      <c r="I24" s="3"/>
      <c r="J24" s="3"/>
      <c r="K24" s="3"/>
      <c r="L24" s="3"/>
    </row>
    <row r="25" spans="2:15">
      <c r="D25" s="179"/>
    </row>
    <row r="26" spans="2:15">
      <c r="D26" s="179"/>
    </row>
  </sheetData>
  <mergeCells count="8">
    <mergeCell ref="B2:L2"/>
    <mergeCell ref="B3:L3"/>
    <mergeCell ref="B5:B6"/>
    <mergeCell ref="C5:D5"/>
    <mergeCell ref="E5:F5"/>
    <mergeCell ref="G5:H5"/>
    <mergeCell ref="I5:J5"/>
    <mergeCell ref="K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3">
    <tabColor theme="5" tint="0.79998168889431442"/>
  </sheetPr>
  <dimension ref="B2:J19"/>
  <sheetViews>
    <sheetView showGridLines="0" zoomScaleNormal="100" zoomScaleSheetLayoutView="100" workbookViewId="0">
      <selection activeCell="L21" sqref="L21"/>
    </sheetView>
  </sheetViews>
  <sheetFormatPr defaultRowHeight="13.5"/>
  <cols>
    <col min="1" max="1" width="2.875" customWidth="1"/>
    <col min="2" max="2" width="19.125" customWidth="1"/>
    <col min="3" max="3" width="8.375" customWidth="1"/>
    <col min="4" max="4" width="8.875" customWidth="1"/>
    <col min="5" max="5" width="8.375" customWidth="1"/>
    <col min="6" max="6" width="8.875" customWidth="1"/>
    <col min="7" max="7" width="8.625" customWidth="1"/>
    <col min="8" max="8" width="8.875" customWidth="1"/>
    <col min="9" max="9" width="8.625" customWidth="1"/>
    <col min="10" max="10" width="8.875" customWidth="1"/>
  </cols>
  <sheetData>
    <row r="2" spans="2:10">
      <c r="B2" s="199" t="s">
        <v>214</v>
      </c>
      <c r="C2" s="199"/>
      <c r="D2" s="199"/>
      <c r="E2" s="199"/>
      <c r="F2" s="199"/>
      <c r="G2" s="199"/>
      <c r="H2" s="199"/>
      <c r="I2" s="199"/>
      <c r="J2" s="199"/>
    </row>
    <row r="4" spans="2:10">
      <c r="B4" s="42" t="s">
        <v>30</v>
      </c>
      <c r="C4" s="43"/>
      <c r="D4" s="43"/>
      <c r="E4" s="43"/>
      <c r="F4" s="43"/>
      <c r="G4" s="43"/>
      <c r="H4" s="43"/>
      <c r="I4" s="43"/>
      <c r="J4" s="43"/>
    </row>
    <row r="5" spans="2:10" ht="15" customHeight="1">
      <c r="B5" s="214" t="s">
        <v>21</v>
      </c>
      <c r="C5" s="217" t="s">
        <v>28</v>
      </c>
      <c r="D5" s="218"/>
      <c r="E5" s="218"/>
      <c r="F5" s="219"/>
      <c r="G5" s="220" t="s">
        <v>29</v>
      </c>
      <c r="H5" s="220"/>
      <c r="I5" s="220"/>
      <c r="J5" s="220"/>
    </row>
    <row r="6" spans="2:10" ht="15" customHeight="1">
      <c r="B6" s="215"/>
      <c r="C6" s="221" t="s">
        <v>2</v>
      </c>
      <c r="D6" s="222"/>
      <c r="E6" s="222"/>
      <c r="F6" s="223"/>
      <c r="G6" s="224" t="s">
        <v>2</v>
      </c>
      <c r="H6" s="224"/>
      <c r="I6" s="224"/>
      <c r="J6" s="224"/>
    </row>
    <row r="7" spans="2:10" ht="15" customHeight="1">
      <c r="B7" s="215"/>
      <c r="C7" s="225" t="s">
        <v>31</v>
      </c>
      <c r="D7" s="226"/>
      <c r="E7" s="225" t="s">
        <v>32</v>
      </c>
      <c r="F7" s="226"/>
      <c r="G7" s="227" t="s">
        <v>31</v>
      </c>
      <c r="H7" s="228"/>
      <c r="I7" s="225" t="s">
        <v>32</v>
      </c>
      <c r="J7" s="226"/>
    </row>
    <row r="8" spans="2:10" s="47" customFormat="1" ht="15" customHeight="1">
      <c r="B8" s="216"/>
      <c r="C8" s="44" t="s">
        <v>33</v>
      </c>
      <c r="D8" s="44" t="s">
        <v>34</v>
      </c>
      <c r="E8" s="44" t="s">
        <v>17</v>
      </c>
      <c r="F8" s="44" t="s">
        <v>1</v>
      </c>
      <c r="G8" s="45" t="s">
        <v>17</v>
      </c>
      <c r="H8" s="46" t="s">
        <v>1</v>
      </c>
      <c r="I8" s="44" t="s">
        <v>17</v>
      </c>
      <c r="J8" s="44" t="s">
        <v>1</v>
      </c>
    </row>
    <row r="9" spans="2:10" ht="6" customHeight="1">
      <c r="B9" s="48"/>
      <c r="C9" s="49"/>
      <c r="D9" s="50"/>
      <c r="E9" s="49"/>
      <c r="F9" s="51"/>
      <c r="G9" s="49"/>
      <c r="H9" s="50"/>
      <c r="I9" s="49"/>
      <c r="J9" s="49"/>
    </row>
    <row r="10" spans="2:10" ht="15" customHeight="1">
      <c r="B10" s="12" t="s">
        <v>120</v>
      </c>
      <c r="C10" s="52">
        <v>2232</v>
      </c>
      <c r="D10" s="53">
        <v>19.294494922501329</v>
      </c>
      <c r="E10" s="54">
        <v>1803</v>
      </c>
      <c r="F10" s="53">
        <v>0.6700167504187533</v>
      </c>
      <c r="G10" s="54">
        <v>115652</v>
      </c>
      <c r="H10" s="53">
        <v>4.6861280832767562</v>
      </c>
      <c r="I10" s="54">
        <v>123624</v>
      </c>
      <c r="J10" s="53">
        <v>-1.432774415767696</v>
      </c>
    </row>
    <row r="11" spans="2:10" ht="15" customHeight="1">
      <c r="B11" s="12" t="s">
        <v>121</v>
      </c>
      <c r="C11" s="52">
        <v>2073</v>
      </c>
      <c r="D11" s="53">
        <v>-7.1236559139784958</v>
      </c>
      <c r="E11" s="54">
        <v>1722</v>
      </c>
      <c r="F11" s="53">
        <v>-4.4925124792013236</v>
      </c>
      <c r="G11" s="54">
        <v>114570</v>
      </c>
      <c r="H11" s="53">
        <v>-0.93556531663956832</v>
      </c>
      <c r="I11" s="54">
        <v>133739</v>
      </c>
      <c r="J11" s="53">
        <v>8.1820682068206736</v>
      </c>
    </row>
    <row r="12" spans="2:10" ht="15" customHeight="1">
      <c r="B12" s="12" t="s">
        <v>122</v>
      </c>
      <c r="C12" s="52">
        <v>1272</v>
      </c>
      <c r="D12" s="53">
        <v>-38.639652677279301</v>
      </c>
      <c r="E12" s="54">
        <v>1591</v>
      </c>
      <c r="F12" s="53">
        <v>-7.6074332171893246</v>
      </c>
      <c r="G12" s="54">
        <v>114830</v>
      </c>
      <c r="H12" s="53">
        <v>0.22693549794885826</v>
      </c>
      <c r="I12" s="54">
        <v>138189</v>
      </c>
      <c r="J12" s="53">
        <v>3.3273764571291906</v>
      </c>
    </row>
    <row r="13" spans="2:10" ht="15" customHeight="1">
      <c r="B13" s="12" t="s">
        <v>123</v>
      </c>
      <c r="C13" s="52">
        <v>852</v>
      </c>
      <c r="D13" s="53">
        <v>-33.018867924528308</v>
      </c>
      <c r="E13" s="54">
        <v>1471</v>
      </c>
      <c r="F13" s="53">
        <v>-7.5424261470773075</v>
      </c>
      <c r="G13" s="54">
        <v>110510</v>
      </c>
      <c r="H13" s="53">
        <v>-3.7620830793346727</v>
      </c>
      <c r="I13" s="54">
        <v>142393</v>
      </c>
      <c r="J13" s="53">
        <v>3.04221030617488</v>
      </c>
    </row>
    <row r="14" spans="2:10" s="20" customFormat="1" ht="15" customHeight="1">
      <c r="B14" s="166" t="s">
        <v>124</v>
      </c>
      <c r="C14" s="55">
        <v>2236</v>
      </c>
      <c r="D14" s="56">
        <v>162.44131455399059</v>
      </c>
      <c r="E14" s="57">
        <v>1669</v>
      </c>
      <c r="F14" s="56">
        <v>13.460231135282115</v>
      </c>
      <c r="G14" s="57">
        <v>117803</v>
      </c>
      <c r="H14" s="56">
        <v>6.599402768980184</v>
      </c>
      <c r="I14" s="57">
        <v>147522</v>
      </c>
      <c r="J14" s="56">
        <v>3.6020029074463054</v>
      </c>
    </row>
    <row r="15" spans="2:10" ht="6" customHeight="1">
      <c r="B15" s="58"/>
      <c r="C15" s="59"/>
      <c r="D15" s="59"/>
      <c r="E15" s="59"/>
      <c r="F15" s="59"/>
      <c r="G15" s="59"/>
      <c r="H15" s="59"/>
      <c r="I15" s="59"/>
      <c r="J15" s="59"/>
    </row>
    <row r="16" spans="2:10" ht="6" customHeight="1"/>
    <row r="17" spans="2:10">
      <c r="B17" s="212" t="s">
        <v>186</v>
      </c>
      <c r="C17" s="212"/>
      <c r="D17" s="212"/>
      <c r="E17" s="212"/>
      <c r="F17" s="212"/>
      <c r="G17" s="213"/>
      <c r="H17" s="213"/>
      <c r="I17" s="213"/>
      <c r="J17" s="213"/>
    </row>
    <row r="18" spans="2:10">
      <c r="B18" s="212" t="s">
        <v>221</v>
      </c>
      <c r="C18" s="212"/>
      <c r="D18" s="212"/>
      <c r="E18" s="212"/>
      <c r="F18" s="212"/>
      <c r="G18" s="212"/>
      <c r="H18" s="212"/>
      <c r="I18" s="212"/>
      <c r="J18" s="212"/>
    </row>
    <row r="19" spans="2:10">
      <c r="B19" s="60" t="s">
        <v>185</v>
      </c>
      <c r="C19" s="60"/>
      <c r="D19" s="60"/>
      <c r="E19" s="60"/>
      <c r="F19" s="60"/>
      <c r="G19" s="3"/>
      <c r="H19" s="3"/>
      <c r="I19" s="3"/>
      <c r="J19" s="3"/>
    </row>
  </sheetData>
  <mergeCells count="12">
    <mergeCell ref="B17:J17"/>
    <mergeCell ref="B18:J18"/>
    <mergeCell ref="B2:J2"/>
    <mergeCell ref="B5:B8"/>
    <mergeCell ref="C5:F5"/>
    <mergeCell ref="G5:J5"/>
    <mergeCell ref="C6:F6"/>
    <mergeCell ref="G6:J6"/>
    <mergeCell ref="C7:D7"/>
    <mergeCell ref="E7:F7"/>
    <mergeCell ref="G7:H7"/>
    <mergeCell ref="I7:J7"/>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4">
    <tabColor theme="5" tint="0.79998168889431442"/>
  </sheetPr>
  <dimension ref="B2:O22"/>
  <sheetViews>
    <sheetView showGridLines="0" zoomScaleNormal="100" zoomScaleSheetLayoutView="100" workbookViewId="0">
      <selection activeCell="M17" sqref="M17"/>
    </sheetView>
  </sheetViews>
  <sheetFormatPr defaultRowHeight="13.5"/>
  <cols>
    <col min="1" max="1" width="1.875" customWidth="1"/>
    <col min="2" max="2" width="18.875" customWidth="1"/>
    <col min="3" max="4" width="8.125" customWidth="1"/>
    <col min="5" max="6" width="8.75" customWidth="1"/>
    <col min="7" max="7" width="7" customWidth="1"/>
    <col min="8" max="9" width="8.75" customWidth="1"/>
    <col min="10" max="12" width="7" customWidth="1"/>
  </cols>
  <sheetData>
    <row r="2" spans="2:15">
      <c r="B2" s="199" t="s">
        <v>35</v>
      </c>
      <c r="C2" s="199"/>
      <c r="D2" s="199"/>
      <c r="E2" s="199"/>
      <c r="F2" s="199"/>
      <c r="G2" s="199"/>
      <c r="H2" s="199"/>
      <c r="I2" s="199"/>
      <c r="J2" s="199"/>
      <c r="K2" s="199"/>
      <c r="L2" s="199"/>
    </row>
    <row r="3" spans="2:15" ht="14.25">
      <c r="B3" s="25"/>
      <c r="C3" s="25"/>
      <c r="D3" s="25"/>
      <c r="E3" s="25"/>
      <c r="F3" s="25"/>
      <c r="G3" s="25"/>
      <c r="H3" s="25"/>
      <c r="I3" s="25"/>
      <c r="J3" s="25"/>
      <c r="K3" s="25"/>
      <c r="L3" s="25"/>
    </row>
    <row r="4" spans="2:15">
      <c r="B4" s="3" t="s">
        <v>36</v>
      </c>
      <c r="C4" s="3"/>
      <c r="D4" s="3"/>
      <c r="E4" s="3"/>
      <c r="F4" s="3"/>
      <c r="G4" s="3"/>
      <c r="H4" s="3"/>
      <c r="I4" s="3"/>
      <c r="J4" s="3"/>
      <c r="K4" s="3"/>
      <c r="L4" s="3"/>
    </row>
    <row r="5" spans="2:15">
      <c r="B5" s="206" t="s">
        <v>21</v>
      </c>
      <c r="C5" s="28" t="s">
        <v>37</v>
      </c>
      <c r="D5" s="210" t="s">
        <v>38</v>
      </c>
      <c r="E5" s="210"/>
      <c r="F5" s="210"/>
      <c r="G5" s="210" t="s">
        <v>39</v>
      </c>
      <c r="H5" s="210"/>
      <c r="I5" s="210"/>
      <c r="J5" s="210" t="s">
        <v>3</v>
      </c>
      <c r="K5" s="210"/>
      <c r="L5" s="208"/>
      <c r="M5" s="30"/>
    </row>
    <row r="6" spans="2:15">
      <c r="B6" s="207"/>
      <c r="C6" s="29" t="s">
        <v>27</v>
      </c>
      <c r="D6" s="29" t="s">
        <v>27</v>
      </c>
      <c r="E6" s="29" t="s">
        <v>1</v>
      </c>
      <c r="F6" s="29" t="s">
        <v>40</v>
      </c>
      <c r="G6" s="29" t="s">
        <v>27</v>
      </c>
      <c r="H6" s="29" t="s">
        <v>1</v>
      </c>
      <c r="I6" s="29" t="s">
        <v>40</v>
      </c>
      <c r="J6" s="29" t="s">
        <v>27</v>
      </c>
      <c r="K6" s="29" t="s">
        <v>1</v>
      </c>
      <c r="L6" s="28" t="s">
        <v>40</v>
      </c>
      <c r="M6" s="30"/>
    </row>
    <row r="7" spans="2:15" ht="6" customHeight="1">
      <c r="B7" s="3"/>
      <c r="C7" s="32"/>
      <c r="D7" s="3"/>
      <c r="E7" s="3"/>
      <c r="F7" s="3"/>
      <c r="G7" s="3"/>
      <c r="H7" s="3"/>
      <c r="I7" s="3"/>
      <c r="J7" s="3"/>
      <c r="K7" s="3"/>
      <c r="L7" s="3"/>
    </row>
    <row r="8" spans="2:15" ht="15" customHeight="1">
      <c r="B8" s="12" t="s">
        <v>120</v>
      </c>
      <c r="C8" s="38">
        <v>10518</v>
      </c>
      <c r="D8" s="39">
        <v>9861</v>
      </c>
      <c r="E8" s="14">
        <v>3.2457334310543473</v>
      </c>
      <c r="F8" s="61">
        <v>93.753565316600117</v>
      </c>
      <c r="G8" s="39">
        <v>657</v>
      </c>
      <c r="H8" s="14">
        <v>-32.822085889570545</v>
      </c>
      <c r="I8" s="61">
        <v>6.2464346833998858</v>
      </c>
      <c r="J8" s="36">
        <v>0</v>
      </c>
      <c r="K8" s="36">
        <v>0</v>
      </c>
      <c r="L8" s="36">
        <v>0</v>
      </c>
      <c r="N8" s="62"/>
      <c r="O8" s="37"/>
    </row>
    <row r="9" spans="2:15" ht="15" customHeight="1">
      <c r="B9" s="12" t="s">
        <v>121</v>
      </c>
      <c r="C9" s="38">
        <v>10462</v>
      </c>
      <c r="D9" s="39">
        <v>9645</v>
      </c>
      <c r="E9" s="14">
        <v>-2.1904472163066657</v>
      </c>
      <c r="F9" s="61">
        <v>92.190785700630855</v>
      </c>
      <c r="G9" s="39">
        <v>817</v>
      </c>
      <c r="H9" s="14">
        <v>24.353120243531208</v>
      </c>
      <c r="I9" s="61">
        <v>7.8092142993691454</v>
      </c>
      <c r="J9" s="36">
        <v>0</v>
      </c>
      <c r="K9" s="36">
        <v>0</v>
      </c>
      <c r="L9" s="36">
        <v>0</v>
      </c>
      <c r="N9" s="62"/>
      <c r="O9" s="37"/>
    </row>
    <row r="10" spans="2:15" ht="15" customHeight="1">
      <c r="B10" s="12" t="s">
        <v>122</v>
      </c>
      <c r="C10" s="38">
        <v>8978</v>
      </c>
      <c r="D10" s="39">
        <v>8569</v>
      </c>
      <c r="E10" s="14">
        <v>-11.156039398652155</v>
      </c>
      <c r="F10" s="61">
        <v>95.444419692581874</v>
      </c>
      <c r="G10" s="39">
        <v>409</v>
      </c>
      <c r="H10" s="14">
        <v>-49.938800489596083</v>
      </c>
      <c r="I10" s="61">
        <v>4.5555803074181336</v>
      </c>
      <c r="J10" s="36">
        <v>0</v>
      </c>
      <c r="K10" s="36">
        <v>0</v>
      </c>
      <c r="L10" s="36">
        <v>0</v>
      </c>
      <c r="N10" s="62"/>
      <c r="O10" s="37"/>
    </row>
    <row r="11" spans="2:15" ht="15" customHeight="1">
      <c r="B11" s="12" t="s">
        <v>123</v>
      </c>
      <c r="C11" s="38">
        <v>8896</v>
      </c>
      <c r="D11" s="39">
        <v>8559</v>
      </c>
      <c r="E11" s="14">
        <v>-0.11669973159061442</v>
      </c>
      <c r="F11" s="61">
        <v>96.211780575539578</v>
      </c>
      <c r="G11" s="39">
        <v>337</v>
      </c>
      <c r="H11" s="14">
        <v>-17.603911980440103</v>
      </c>
      <c r="I11" s="61">
        <v>3.7882194244604319</v>
      </c>
      <c r="J11" s="36">
        <v>0</v>
      </c>
      <c r="K11" s="36">
        <v>0</v>
      </c>
      <c r="L11" s="36">
        <v>0</v>
      </c>
      <c r="N11" s="62"/>
      <c r="O11" s="37"/>
    </row>
    <row r="12" spans="2:15" ht="15" customHeight="1">
      <c r="B12" s="166" t="s">
        <v>124</v>
      </c>
      <c r="C12" s="40">
        <v>9904</v>
      </c>
      <c r="D12" s="41">
        <v>9302</v>
      </c>
      <c r="E12" s="17">
        <v>8.6809206683023774</v>
      </c>
      <c r="F12" s="63">
        <v>93.921647819062997</v>
      </c>
      <c r="G12" s="41">
        <v>602</v>
      </c>
      <c r="H12" s="17">
        <v>78.63501483679525</v>
      </c>
      <c r="I12" s="63">
        <v>6.0783521809369949</v>
      </c>
      <c r="J12" s="64">
        <v>0</v>
      </c>
      <c r="K12" s="64">
        <v>0</v>
      </c>
      <c r="L12" s="64">
        <v>0</v>
      </c>
      <c r="N12" s="62"/>
      <c r="O12" s="37"/>
    </row>
    <row r="13" spans="2:15" ht="6" customHeight="1">
      <c r="B13" s="4"/>
      <c r="C13" s="21"/>
      <c r="D13" s="4"/>
      <c r="E13" s="4"/>
      <c r="F13" s="4"/>
      <c r="G13" s="4"/>
      <c r="H13" s="4"/>
      <c r="I13" s="4"/>
      <c r="J13" s="4"/>
      <c r="K13" s="4"/>
      <c r="L13" s="4"/>
    </row>
    <row r="14" spans="2:15">
      <c r="B14" s="3"/>
      <c r="C14" s="3"/>
      <c r="D14" s="3"/>
      <c r="E14" s="3"/>
      <c r="F14" s="3"/>
      <c r="G14" s="3"/>
      <c r="H14" s="3"/>
      <c r="I14" s="3"/>
      <c r="J14" s="3"/>
      <c r="K14" s="3"/>
      <c r="L14" s="3"/>
    </row>
    <row r="15" spans="2:15">
      <c r="B15" s="3"/>
      <c r="C15" s="3"/>
      <c r="D15" s="3"/>
      <c r="E15" s="3"/>
      <c r="F15" s="3"/>
      <c r="G15" s="3"/>
      <c r="H15" s="3"/>
      <c r="I15" s="3"/>
      <c r="J15" s="3"/>
      <c r="K15" s="3"/>
      <c r="L15" s="3"/>
    </row>
    <row r="18" spans="5:9">
      <c r="E18" s="65"/>
      <c r="F18" s="14"/>
      <c r="H18" s="65"/>
      <c r="I18" s="14"/>
    </row>
    <row r="19" spans="5:9">
      <c r="E19" s="61"/>
      <c r="F19" s="14"/>
      <c r="H19" s="61"/>
      <c r="I19" s="14"/>
    </row>
    <row r="20" spans="5:9">
      <c r="E20" s="61"/>
      <c r="F20" s="14"/>
      <c r="H20" s="61"/>
      <c r="I20" s="14"/>
    </row>
    <row r="21" spans="5:9">
      <c r="E21" s="61"/>
      <c r="F21" s="14"/>
      <c r="G21" s="30"/>
      <c r="H21" s="61"/>
      <c r="I21" s="14"/>
    </row>
    <row r="22" spans="5:9">
      <c r="E22" s="66"/>
      <c r="F22" s="67"/>
      <c r="H22" s="66"/>
      <c r="I22" s="67"/>
    </row>
  </sheetData>
  <mergeCells count="5">
    <mergeCell ref="B2:L2"/>
    <mergeCell ref="B5:B6"/>
    <mergeCell ref="D5:F5"/>
    <mergeCell ref="G5:I5"/>
    <mergeCell ref="J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tabColor theme="5" tint="0.79998168889431442"/>
  </sheetPr>
  <dimension ref="B2:O34"/>
  <sheetViews>
    <sheetView showGridLines="0" zoomScaleNormal="100" zoomScaleSheetLayoutView="100" workbookViewId="0">
      <selection activeCell="O22" sqref="O22"/>
    </sheetView>
  </sheetViews>
  <sheetFormatPr defaultRowHeight="13.5"/>
  <cols>
    <col min="1" max="1" width="1.875" customWidth="1"/>
    <col min="2" max="2" width="18.875" customWidth="1"/>
    <col min="3" max="4" width="7.625" customWidth="1"/>
    <col min="5" max="5" width="8" customWidth="1"/>
    <col min="6" max="6" width="7.625" customWidth="1"/>
    <col min="7" max="7" width="7.125" customWidth="1"/>
    <col min="8" max="8" width="8" customWidth="1"/>
    <col min="9" max="10" width="7.625" customWidth="1"/>
    <col min="11" max="11" width="8" customWidth="1"/>
    <col min="12" max="12" width="7.625" customWidth="1"/>
  </cols>
  <sheetData>
    <row r="2" spans="2:15">
      <c r="B2" s="199" t="s">
        <v>41</v>
      </c>
      <c r="C2" s="199"/>
      <c r="D2" s="199"/>
      <c r="E2" s="199"/>
      <c r="F2" s="199"/>
      <c r="G2" s="199"/>
      <c r="H2" s="199"/>
      <c r="I2" s="199"/>
      <c r="J2" s="199"/>
      <c r="K2" s="199"/>
      <c r="L2" s="199"/>
    </row>
    <row r="3" spans="2:15" ht="14.25">
      <c r="B3" s="25"/>
      <c r="C3" s="25"/>
      <c r="D3" s="25"/>
      <c r="E3" s="25"/>
      <c r="F3" s="25"/>
      <c r="G3" s="25"/>
      <c r="H3" s="25"/>
      <c r="I3" s="25"/>
      <c r="J3" s="25"/>
      <c r="K3" s="25"/>
      <c r="L3" s="25"/>
    </row>
    <row r="4" spans="2:15">
      <c r="B4" s="3" t="s">
        <v>36</v>
      </c>
      <c r="C4" s="3"/>
      <c r="D4" s="3"/>
      <c r="E4" s="3"/>
      <c r="F4" s="3"/>
      <c r="G4" s="3"/>
      <c r="H4" s="3"/>
      <c r="I4" s="3"/>
      <c r="J4" s="3"/>
      <c r="K4" s="3"/>
      <c r="L4" s="3"/>
    </row>
    <row r="5" spans="2:15">
      <c r="B5" s="206" t="s">
        <v>21</v>
      </c>
      <c r="C5" s="28" t="s">
        <v>42</v>
      </c>
      <c r="D5" s="210" t="s">
        <v>43</v>
      </c>
      <c r="E5" s="210"/>
      <c r="F5" s="210"/>
      <c r="G5" s="210" t="s">
        <v>44</v>
      </c>
      <c r="H5" s="210"/>
      <c r="I5" s="210"/>
      <c r="J5" s="210" t="s">
        <v>45</v>
      </c>
      <c r="K5" s="208"/>
      <c r="L5" s="208"/>
      <c r="M5" s="30"/>
    </row>
    <row r="6" spans="2:15">
      <c r="B6" s="207"/>
      <c r="C6" s="29" t="s">
        <v>27</v>
      </c>
      <c r="D6" s="29" t="s">
        <v>27</v>
      </c>
      <c r="E6" s="29" t="s">
        <v>1</v>
      </c>
      <c r="F6" s="29" t="s">
        <v>40</v>
      </c>
      <c r="G6" s="29" t="s">
        <v>27</v>
      </c>
      <c r="H6" s="29" t="s">
        <v>1</v>
      </c>
      <c r="I6" s="29" t="s">
        <v>40</v>
      </c>
      <c r="J6" s="29" t="s">
        <v>27</v>
      </c>
      <c r="K6" s="28" t="s">
        <v>1</v>
      </c>
      <c r="L6" s="28" t="s">
        <v>40</v>
      </c>
      <c r="M6" s="30"/>
    </row>
    <row r="7" spans="2:15" ht="6" customHeight="1">
      <c r="B7" s="3"/>
      <c r="C7" s="32"/>
      <c r="D7" s="3"/>
      <c r="E7" s="3"/>
      <c r="F7" s="3"/>
      <c r="G7" s="3"/>
      <c r="H7" s="3"/>
      <c r="I7" s="3"/>
      <c r="J7" s="3"/>
      <c r="K7" s="3"/>
      <c r="L7" s="3"/>
    </row>
    <row r="8" spans="2:15" ht="15" customHeight="1">
      <c r="B8" s="12" t="s">
        <v>120</v>
      </c>
      <c r="C8" s="38">
        <v>10518</v>
      </c>
      <c r="D8" s="39">
        <v>3605</v>
      </c>
      <c r="E8" s="14">
        <v>-0.63395810363836347</v>
      </c>
      <c r="F8" s="14">
        <v>34.274576915763454</v>
      </c>
      <c r="G8" s="39">
        <v>322</v>
      </c>
      <c r="H8" s="14">
        <v>10.273972602739718</v>
      </c>
      <c r="I8" s="14">
        <v>3.0614185206312987</v>
      </c>
      <c r="J8" s="39">
        <v>6591</v>
      </c>
      <c r="K8" s="14">
        <v>-0.27235587834771025</v>
      </c>
      <c r="L8" s="14">
        <v>62.664004563605246</v>
      </c>
      <c r="N8" s="62"/>
      <c r="O8" s="37"/>
    </row>
    <row r="9" spans="2:15" ht="15" customHeight="1">
      <c r="B9" s="12" t="s">
        <v>121</v>
      </c>
      <c r="C9" s="38">
        <v>10462</v>
      </c>
      <c r="D9" s="39">
        <v>3635</v>
      </c>
      <c r="E9" s="14">
        <v>0.8321775312066535</v>
      </c>
      <c r="F9" s="14">
        <v>34.744790670999812</v>
      </c>
      <c r="G9" s="39">
        <v>404</v>
      </c>
      <c r="H9" s="14">
        <v>25.465838509316768</v>
      </c>
      <c r="I9" s="14">
        <v>3.8615943414261134</v>
      </c>
      <c r="J9" s="39">
        <v>6423</v>
      </c>
      <c r="K9" s="14">
        <v>-2.5489303595812487</v>
      </c>
      <c r="L9" s="14">
        <v>61.393614987574075</v>
      </c>
      <c r="N9" s="62"/>
      <c r="O9" s="37"/>
    </row>
    <row r="10" spans="2:15" ht="15" customHeight="1">
      <c r="B10" s="12" t="s">
        <v>122</v>
      </c>
      <c r="C10" s="38">
        <v>8978</v>
      </c>
      <c r="D10" s="39">
        <v>3376</v>
      </c>
      <c r="E10" s="14">
        <v>-7.1251719394772977</v>
      </c>
      <c r="F10" s="14">
        <v>37.60302962797951</v>
      </c>
      <c r="G10" s="39">
        <v>233</v>
      </c>
      <c r="H10" s="14">
        <v>-42.32673267326733</v>
      </c>
      <c r="I10" s="14">
        <v>2.5952327912675428</v>
      </c>
      <c r="J10" s="39">
        <v>5369</v>
      </c>
      <c r="K10" s="14">
        <v>-16.409777362603137</v>
      </c>
      <c r="L10" s="14">
        <v>59.801737580752956</v>
      </c>
      <c r="N10" s="62"/>
      <c r="O10" s="37"/>
    </row>
    <row r="11" spans="2:15" ht="15" customHeight="1">
      <c r="B11" s="12" t="s">
        <v>123</v>
      </c>
      <c r="C11" s="38">
        <v>8896</v>
      </c>
      <c r="D11" s="39">
        <v>3319</v>
      </c>
      <c r="E11" s="14">
        <v>-1.6883886255924239</v>
      </c>
      <c r="F11" s="14">
        <v>37.30890287769784</v>
      </c>
      <c r="G11" s="39">
        <v>256</v>
      </c>
      <c r="H11" s="14">
        <v>9.8712446351931362</v>
      </c>
      <c r="I11" s="14">
        <v>2.877697841726619</v>
      </c>
      <c r="J11" s="39">
        <v>5321</v>
      </c>
      <c r="K11" s="14">
        <v>-0.89402123300428116</v>
      </c>
      <c r="L11" s="14">
        <v>59.813399280575538</v>
      </c>
      <c r="N11" s="62"/>
      <c r="O11" s="37"/>
    </row>
    <row r="12" spans="2:15" ht="15" customHeight="1">
      <c r="B12" s="166" t="s">
        <v>124</v>
      </c>
      <c r="C12" s="40">
        <v>9904</v>
      </c>
      <c r="D12" s="41">
        <v>3638</v>
      </c>
      <c r="E12" s="17">
        <v>9.6113287134678984</v>
      </c>
      <c r="F12" s="17">
        <v>36.732633279483032</v>
      </c>
      <c r="G12" s="41">
        <v>255</v>
      </c>
      <c r="H12" s="17">
        <v>-0.390625</v>
      </c>
      <c r="I12" s="17">
        <v>2.5747172859450727</v>
      </c>
      <c r="J12" s="41">
        <v>6011</v>
      </c>
      <c r="K12" s="17">
        <v>12.967487314414598</v>
      </c>
      <c r="L12" s="17">
        <v>60.692649434571891</v>
      </c>
      <c r="N12" s="62"/>
      <c r="O12" s="37"/>
    </row>
    <row r="13" spans="2:15" ht="6" customHeight="1">
      <c r="B13" s="4"/>
      <c r="C13" s="21"/>
      <c r="D13" s="4"/>
      <c r="E13" s="4"/>
      <c r="F13" s="4"/>
      <c r="G13" s="4"/>
      <c r="H13" s="4"/>
      <c r="I13" s="4"/>
      <c r="J13" s="4"/>
      <c r="K13" s="4"/>
      <c r="L13" s="4"/>
      <c r="N13" s="62"/>
    </row>
    <row r="14" spans="2:15" ht="6" customHeight="1">
      <c r="B14" s="10"/>
      <c r="C14" s="10"/>
      <c r="D14" s="10"/>
      <c r="E14" s="10"/>
      <c r="F14" s="10"/>
      <c r="G14" s="10"/>
      <c r="H14" s="10"/>
      <c r="I14" s="10"/>
      <c r="J14" s="10"/>
      <c r="K14" s="10"/>
      <c r="L14" s="10"/>
      <c r="N14" s="62"/>
    </row>
    <row r="15" spans="2:15" ht="6" customHeight="1">
      <c r="B15" s="10"/>
      <c r="C15" s="10"/>
      <c r="D15" s="10"/>
      <c r="E15" s="10"/>
      <c r="F15" s="10"/>
      <c r="G15" s="10"/>
      <c r="H15" s="10"/>
      <c r="I15" s="10"/>
      <c r="J15" s="10"/>
      <c r="K15" s="10"/>
      <c r="L15" s="10"/>
      <c r="N15" s="62"/>
    </row>
    <row r="16" spans="2:15" ht="16.5" customHeight="1">
      <c r="F16" s="10"/>
      <c r="G16" s="10"/>
      <c r="H16" s="10"/>
      <c r="I16" s="10"/>
      <c r="J16" s="10"/>
      <c r="K16" s="10"/>
      <c r="L16" s="10"/>
      <c r="N16" s="62"/>
    </row>
    <row r="17" spans="5:14" ht="16.5" customHeight="1">
      <c r="F17" s="10"/>
      <c r="G17" s="10"/>
      <c r="H17" s="10"/>
      <c r="I17" s="10"/>
      <c r="J17" s="10"/>
      <c r="K17" s="10"/>
      <c r="L17" s="10"/>
      <c r="N17" s="62"/>
    </row>
    <row r="18" spans="5:14" ht="16.5" customHeight="1">
      <c r="F18" s="10"/>
      <c r="G18" s="10"/>
      <c r="H18" s="10"/>
      <c r="I18" s="10"/>
      <c r="J18" s="10"/>
      <c r="K18" s="10"/>
      <c r="L18" s="10"/>
      <c r="N18" s="62"/>
    </row>
    <row r="19" spans="5:14" ht="16.5" customHeight="1">
      <c r="F19" s="3"/>
      <c r="G19" s="3"/>
      <c r="H19" s="3"/>
      <c r="I19" s="3"/>
      <c r="J19" s="3"/>
      <c r="K19" s="3"/>
      <c r="L19" s="3"/>
    </row>
    <row r="20" spans="5:14" ht="16.5" customHeight="1">
      <c r="F20" s="3"/>
      <c r="G20" s="3"/>
      <c r="H20" s="3"/>
      <c r="I20" s="3"/>
      <c r="J20" s="3"/>
      <c r="K20" s="3"/>
      <c r="L20" s="3"/>
    </row>
    <row r="21" spans="5:14" ht="16.5" customHeight="1"/>
    <row r="22" spans="5:14" ht="16.5" customHeight="1"/>
    <row r="23" spans="5:14" ht="16.5" customHeight="1"/>
    <row r="24" spans="5:14" ht="16.5" customHeight="1"/>
    <row r="25" spans="5:14" ht="16.5" customHeight="1"/>
    <row r="26" spans="5:14" ht="16.5" customHeight="1"/>
    <row r="27" spans="5:14" ht="16.5" customHeight="1"/>
    <row r="29" spans="5:14">
      <c r="E29" s="68"/>
    </row>
    <row r="30" spans="5:14">
      <c r="E30" s="68"/>
    </row>
    <row r="31" spans="5:14">
      <c r="E31" s="68"/>
    </row>
    <row r="32" spans="5:14">
      <c r="E32" s="68"/>
    </row>
    <row r="33" spans="5:5">
      <c r="E33" s="68"/>
    </row>
    <row r="34" spans="5:5">
      <c r="E34" s="68"/>
    </row>
  </sheetData>
  <mergeCells count="5">
    <mergeCell ref="B2:L2"/>
    <mergeCell ref="B5:B6"/>
    <mergeCell ref="D5:F5"/>
    <mergeCell ref="G5:I5"/>
    <mergeCell ref="J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6">
    <tabColor theme="5" tint="0.79998168889431442"/>
  </sheetPr>
  <dimension ref="B2:O22"/>
  <sheetViews>
    <sheetView showGridLines="0" zoomScaleNormal="100" zoomScaleSheetLayoutView="100" workbookViewId="0">
      <selection activeCell="M22" sqref="M22"/>
    </sheetView>
  </sheetViews>
  <sheetFormatPr defaultRowHeight="13.5"/>
  <cols>
    <col min="1" max="1" width="1.875" customWidth="1"/>
    <col min="2" max="2" width="18.625" customWidth="1"/>
    <col min="3" max="12" width="8.625" customWidth="1"/>
  </cols>
  <sheetData>
    <row r="2" spans="2:15">
      <c r="B2" s="199" t="s">
        <v>46</v>
      </c>
      <c r="C2" s="199"/>
      <c r="D2" s="199"/>
      <c r="E2" s="199"/>
      <c r="F2" s="199"/>
      <c r="G2" s="199"/>
      <c r="H2" s="199"/>
      <c r="I2" s="199"/>
      <c r="J2" s="199"/>
      <c r="K2" s="199"/>
      <c r="L2" s="199"/>
    </row>
    <row r="3" spans="2:15" ht="14.25">
      <c r="B3" s="25"/>
      <c r="C3" s="25"/>
      <c r="D3" s="25"/>
      <c r="E3" s="25"/>
      <c r="F3" s="25"/>
      <c r="G3" s="25"/>
      <c r="H3" s="25"/>
      <c r="I3" s="25"/>
      <c r="J3" s="25"/>
      <c r="K3" s="25"/>
      <c r="L3" s="25"/>
    </row>
    <row r="4" spans="2:15">
      <c r="B4" s="3" t="s">
        <v>36</v>
      </c>
      <c r="C4" s="3"/>
      <c r="D4" s="3"/>
      <c r="E4" s="3"/>
      <c r="F4" s="3"/>
      <c r="G4" s="3"/>
      <c r="H4" s="3"/>
      <c r="I4" s="3"/>
      <c r="J4" s="3"/>
      <c r="K4" s="3"/>
      <c r="L4" s="3"/>
    </row>
    <row r="5" spans="2:15">
      <c r="B5" s="206" t="s">
        <v>21</v>
      </c>
      <c r="C5" s="28" t="s">
        <v>42</v>
      </c>
      <c r="D5" s="210" t="s">
        <v>4</v>
      </c>
      <c r="E5" s="210"/>
      <c r="F5" s="210"/>
      <c r="G5" s="210" t="s">
        <v>47</v>
      </c>
      <c r="H5" s="210"/>
      <c r="I5" s="210"/>
      <c r="J5" s="210" t="s">
        <v>48</v>
      </c>
      <c r="K5" s="208"/>
      <c r="L5" s="208"/>
      <c r="M5" s="30"/>
    </row>
    <row r="6" spans="2:15">
      <c r="B6" s="207"/>
      <c r="C6" s="29" t="s">
        <v>27</v>
      </c>
      <c r="D6" s="29" t="s">
        <v>27</v>
      </c>
      <c r="E6" s="29" t="s">
        <v>1</v>
      </c>
      <c r="F6" s="29" t="s">
        <v>40</v>
      </c>
      <c r="G6" s="29" t="s">
        <v>27</v>
      </c>
      <c r="H6" s="29" t="s">
        <v>1</v>
      </c>
      <c r="I6" s="29" t="s">
        <v>40</v>
      </c>
      <c r="J6" s="29" t="s">
        <v>27</v>
      </c>
      <c r="K6" s="28" t="s">
        <v>1</v>
      </c>
      <c r="L6" s="28" t="s">
        <v>40</v>
      </c>
      <c r="M6" s="30"/>
    </row>
    <row r="7" spans="2:15" ht="6" customHeight="1">
      <c r="B7" s="3"/>
      <c r="C7" s="32"/>
      <c r="D7" s="3"/>
      <c r="E7" s="3"/>
      <c r="F7" s="3"/>
      <c r="G7" s="3"/>
      <c r="H7" s="3"/>
      <c r="I7" s="3"/>
      <c r="J7" s="3"/>
      <c r="K7" s="3"/>
      <c r="L7" s="3"/>
    </row>
    <row r="8" spans="2:15" ht="14.25" customHeight="1">
      <c r="B8" s="12" t="s">
        <v>120</v>
      </c>
      <c r="C8" s="69">
        <v>10518</v>
      </c>
      <c r="D8" s="70">
        <v>3997</v>
      </c>
      <c r="E8" s="71">
        <v>6.5582511330311917</v>
      </c>
      <c r="F8" s="71">
        <v>38.001521201749384</v>
      </c>
      <c r="G8" s="70">
        <v>248</v>
      </c>
      <c r="H8" s="71">
        <v>68.707482993197289</v>
      </c>
      <c r="I8" s="71">
        <v>2.3578627115421185</v>
      </c>
      <c r="J8" s="70">
        <v>3815</v>
      </c>
      <c r="K8" s="71">
        <v>-9.6827651515151558</v>
      </c>
      <c r="L8" s="71">
        <v>36.271154211827344</v>
      </c>
      <c r="N8" s="37"/>
      <c r="O8" s="37"/>
    </row>
    <row r="9" spans="2:15" ht="14.25" customHeight="1">
      <c r="B9" s="12" t="s">
        <v>121</v>
      </c>
      <c r="C9" s="69">
        <v>10462</v>
      </c>
      <c r="D9" s="70">
        <v>4135</v>
      </c>
      <c r="E9" s="71">
        <v>3.4525894420815604</v>
      </c>
      <c r="F9" s="71">
        <v>39.523991588606386</v>
      </c>
      <c r="G9" s="70">
        <v>292</v>
      </c>
      <c r="H9" s="71">
        <v>17.741935483870975</v>
      </c>
      <c r="I9" s="71">
        <v>2.7910533358822405</v>
      </c>
      <c r="J9" s="70">
        <v>3815</v>
      </c>
      <c r="K9" s="71">
        <v>0</v>
      </c>
      <c r="L9" s="71">
        <v>36.465303001338178</v>
      </c>
      <c r="N9" s="37"/>
      <c r="O9" s="37"/>
    </row>
    <row r="10" spans="2:15" ht="14.25" customHeight="1">
      <c r="B10" s="12" t="s">
        <v>122</v>
      </c>
      <c r="C10" s="69">
        <v>8978</v>
      </c>
      <c r="D10" s="70">
        <v>4136</v>
      </c>
      <c r="E10" s="71">
        <v>2.4183796856107165E-2</v>
      </c>
      <c r="F10" s="71">
        <v>46.068166629538872</v>
      </c>
      <c r="G10" s="72">
        <v>23</v>
      </c>
      <c r="H10" s="71">
        <v>-92.123287671232873</v>
      </c>
      <c r="I10" s="71">
        <v>0.25618177767877032</v>
      </c>
      <c r="J10" s="70">
        <v>2695</v>
      </c>
      <c r="K10" s="71">
        <v>-29.357798165137609</v>
      </c>
      <c r="L10" s="71">
        <v>30.017821341055917</v>
      </c>
      <c r="N10" s="37"/>
      <c r="O10" s="37"/>
    </row>
    <row r="11" spans="2:15" ht="14.25" customHeight="1">
      <c r="B11" s="12" t="s">
        <v>123</v>
      </c>
      <c r="C11" s="69">
        <v>8896</v>
      </c>
      <c r="D11" s="70">
        <v>3915</v>
      </c>
      <c r="E11" s="71">
        <v>-5.3433268858800744</v>
      </c>
      <c r="F11" s="71">
        <v>44.008543165467628</v>
      </c>
      <c r="G11" s="72">
        <v>31</v>
      </c>
      <c r="H11" s="71">
        <v>34.782608695652186</v>
      </c>
      <c r="I11" s="71">
        <v>0.34847122302158273</v>
      </c>
      <c r="J11" s="70">
        <v>3199</v>
      </c>
      <c r="K11" s="71">
        <v>18.701298701298711</v>
      </c>
      <c r="L11" s="71">
        <v>35.959982014388494</v>
      </c>
      <c r="N11" s="37"/>
      <c r="O11" s="37"/>
    </row>
    <row r="12" spans="2:15" ht="14.25" customHeight="1">
      <c r="B12" s="166" t="s">
        <v>124</v>
      </c>
      <c r="C12" s="40">
        <v>9904</v>
      </c>
      <c r="D12" s="41">
        <v>4028</v>
      </c>
      <c r="E12" s="17">
        <v>2.8863346104725451</v>
      </c>
      <c r="F12" s="17">
        <v>40.670436187399027</v>
      </c>
      <c r="G12" s="41">
        <v>26</v>
      </c>
      <c r="H12" s="17">
        <v>-16.129032258064512</v>
      </c>
      <c r="I12" s="17">
        <v>0.26252019386106623</v>
      </c>
      <c r="J12" s="41">
        <v>4130</v>
      </c>
      <c r="K12" s="17">
        <v>29.102844638949676</v>
      </c>
      <c r="L12" s="17">
        <v>41.700323101777059</v>
      </c>
      <c r="N12" s="37"/>
      <c r="O12" s="37"/>
    </row>
    <row r="13" spans="2:15" ht="6" customHeight="1">
      <c r="B13" s="4"/>
      <c r="C13" s="21"/>
      <c r="D13" s="4"/>
      <c r="E13" s="4"/>
      <c r="F13" s="4"/>
      <c r="G13" s="4"/>
      <c r="H13" s="4"/>
      <c r="I13" s="4"/>
      <c r="J13" s="4"/>
      <c r="K13" s="4"/>
      <c r="L13" s="4"/>
    </row>
    <row r="14" spans="2:15">
      <c r="B14" s="206" t="s">
        <v>21</v>
      </c>
      <c r="C14" s="210" t="s">
        <v>49</v>
      </c>
      <c r="D14" s="210"/>
      <c r="E14" s="210"/>
      <c r="F14" s="210" t="s">
        <v>5</v>
      </c>
      <c r="G14" s="210"/>
      <c r="H14" s="210"/>
      <c r="I14" s="210" t="s">
        <v>6</v>
      </c>
      <c r="J14" s="208"/>
      <c r="K14" s="208"/>
    </row>
    <row r="15" spans="2:15">
      <c r="B15" s="207"/>
      <c r="C15" s="29" t="s">
        <v>27</v>
      </c>
      <c r="D15" s="29" t="s">
        <v>1</v>
      </c>
      <c r="E15" s="29" t="s">
        <v>40</v>
      </c>
      <c r="F15" s="29" t="s">
        <v>27</v>
      </c>
      <c r="G15" s="29" t="s">
        <v>1</v>
      </c>
      <c r="H15" s="29" t="s">
        <v>40</v>
      </c>
      <c r="I15" s="29" t="s">
        <v>27</v>
      </c>
      <c r="J15" s="28" t="s">
        <v>1</v>
      </c>
      <c r="K15" s="28" t="s">
        <v>40</v>
      </c>
    </row>
    <row r="16" spans="2:15" ht="6" customHeight="1">
      <c r="B16" s="3"/>
      <c r="C16" s="32"/>
      <c r="D16" s="3"/>
      <c r="E16" s="3"/>
      <c r="F16" s="3"/>
      <c r="G16" s="3"/>
      <c r="H16" s="3"/>
      <c r="I16" s="3"/>
      <c r="J16" s="3"/>
      <c r="K16" s="3"/>
    </row>
    <row r="17" spans="2:15" ht="14.25" customHeight="1">
      <c r="B17" s="12" t="s">
        <v>120</v>
      </c>
      <c r="C17" s="69">
        <v>2433</v>
      </c>
      <c r="D17" s="71">
        <v>2.1839563208735768</v>
      </c>
      <c r="E17" s="71">
        <v>23.255591665073599</v>
      </c>
      <c r="F17" s="158">
        <v>0</v>
      </c>
      <c r="G17" s="169">
        <v>-100</v>
      </c>
      <c r="H17" s="158">
        <v>0</v>
      </c>
      <c r="I17" s="70">
        <v>25</v>
      </c>
      <c r="J17" s="71">
        <v>56.25</v>
      </c>
      <c r="K17" s="71">
        <v>0.23896004588032882</v>
      </c>
      <c r="N17" s="68"/>
    </row>
    <row r="18" spans="2:15" ht="14.25" customHeight="1">
      <c r="B18" s="12" t="s">
        <v>121</v>
      </c>
      <c r="C18" s="69">
        <v>2204</v>
      </c>
      <c r="D18" s="71">
        <v>-9.4122482531853677</v>
      </c>
      <c r="E18" s="71">
        <v>21.066717644809788</v>
      </c>
      <c r="F18" s="158">
        <v>0</v>
      </c>
      <c r="G18" s="158">
        <v>0</v>
      </c>
      <c r="H18" s="158">
        <v>0</v>
      </c>
      <c r="I18" s="70">
        <v>16</v>
      </c>
      <c r="J18" s="71">
        <v>-36</v>
      </c>
      <c r="K18" s="71">
        <v>0.15293442936341045</v>
      </c>
      <c r="N18" s="68"/>
    </row>
    <row r="19" spans="2:15" ht="14.25" customHeight="1">
      <c r="B19" s="12" t="s">
        <v>122</v>
      </c>
      <c r="C19" s="69">
        <v>2104</v>
      </c>
      <c r="D19" s="71">
        <v>-4.5372050816696969</v>
      </c>
      <c r="E19" s="71">
        <v>23.435063488527511</v>
      </c>
      <c r="F19" s="158">
        <v>0</v>
      </c>
      <c r="G19" s="158">
        <v>0</v>
      </c>
      <c r="H19" s="158">
        <v>0</v>
      </c>
      <c r="I19" s="70">
        <v>20</v>
      </c>
      <c r="J19" s="71">
        <v>25</v>
      </c>
      <c r="K19" s="71">
        <v>0.22276676319893074</v>
      </c>
      <c r="N19" s="68"/>
    </row>
    <row r="20" spans="2:15" ht="14.25" customHeight="1">
      <c r="B20" s="12" t="s">
        <v>123</v>
      </c>
      <c r="C20" s="69">
        <v>1724</v>
      </c>
      <c r="D20" s="71">
        <v>-18.06083650190115</v>
      </c>
      <c r="E20" s="71">
        <v>19.379496402877695</v>
      </c>
      <c r="F20" s="72">
        <v>25</v>
      </c>
      <c r="G20" s="71" t="s">
        <v>118</v>
      </c>
      <c r="H20" s="157">
        <v>0.28102517985611508</v>
      </c>
      <c r="I20" s="70">
        <v>2</v>
      </c>
      <c r="J20" s="71">
        <v>-90</v>
      </c>
      <c r="K20" s="71">
        <v>2.2482014388489211E-2</v>
      </c>
      <c r="N20" s="68"/>
    </row>
    <row r="21" spans="2:15" ht="14.25" customHeight="1">
      <c r="B21" s="166" t="s">
        <v>124</v>
      </c>
      <c r="C21" s="40">
        <v>1714</v>
      </c>
      <c r="D21" s="17">
        <v>-0.58004640371230209</v>
      </c>
      <c r="E21" s="17">
        <v>17.306138933764139</v>
      </c>
      <c r="F21" s="180">
        <v>0</v>
      </c>
      <c r="G21" s="170">
        <v>-100</v>
      </c>
      <c r="H21" s="180">
        <v>0</v>
      </c>
      <c r="I21" s="41">
        <v>6</v>
      </c>
      <c r="J21" s="17">
        <v>200</v>
      </c>
      <c r="K21" s="17">
        <v>6.0581583198707593E-2</v>
      </c>
      <c r="N21" s="68"/>
      <c r="O21" s="36"/>
    </row>
    <row r="22" spans="2:15" ht="6" customHeight="1">
      <c r="B22" s="4"/>
      <c r="C22" s="21"/>
      <c r="D22" s="4"/>
      <c r="E22" s="4"/>
      <c r="F22" s="4"/>
      <c r="G22" s="4"/>
      <c r="H22" s="4"/>
      <c r="I22" s="4"/>
      <c r="J22" s="4"/>
      <c r="K22" s="4"/>
    </row>
  </sheetData>
  <mergeCells count="9">
    <mergeCell ref="B14:B15"/>
    <mergeCell ref="C14:E14"/>
    <mergeCell ref="F14:H14"/>
    <mergeCell ref="I14:K14"/>
    <mergeCell ref="B2:L2"/>
    <mergeCell ref="B5:B6"/>
    <mergeCell ref="D5:F5"/>
    <mergeCell ref="G5:I5"/>
    <mergeCell ref="J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7">
    <tabColor theme="5" tint="0.79998168889431442"/>
  </sheetPr>
  <dimension ref="B2:R34"/>
  <sheetViews>
    <sheetView showGridLines="0" zoomScaleNormal="100" zoomScaleSheetLayoutView="100" workbookViewId="0">
      <selection activeCell="P23" sqref="P23"/>
    </sheetView>
  </sheetViews>
  <sheetFormatPr defaultRowHeight="13.5"/>
  <cols>
    <col min="1" max="1" width="1.875" customWidth="1"/>
    <col min="2" max="2" width="18.5" customWidth="1"/>
    <col min="3" max="4" width="8.375" customWidth="1"/>
    <col min="5" max="8" width="7.625" customWidth="1"/>
    <col min="9" max="10" width="8.375" customWidth="1"/>
    <col min="11" max="14" width="7.625" customWidth="1"/>
    <col min="17" max="18" width="5" customWidth="1"/>
  </cols>
  <sheetData>
    <row r="2" spans="2:18">
      <c r="B2" s="199" t="s">
        <v>50</v>
      </c>
      <c r="C2" s="199"/>
      <c r="D2" s="199"/>
      <c r="E2" s="199"/>
      <c r="F2" s="199"/>
      <c r="G2" s="199"/>
      <c r="H2" s="199"/>
      <c r="I2" s="199"/>
      <c r="J2" s="199"/>
      <c r="K2" s="199"/>
      <c r="L2" s="199"/>
      <c r="M2" s="199"/>
      <c r="N2" s="199"/>
    </row>
    <row r="3" spans="2:18" ht="14.25">
      <c r="B3" s="25"/>
      <c r="C3" s="25"/>
      <c r="D3" s="25"/>
      <c r="E3" s="25"/>
      <c r="F3" s="25"/>
      <c r="G3" s="25"/>
      <c r="H3" s="25"/>
      <c r="I3" s="25"/>
      <c r="J3" s="26"/>
      <c r="K3" s="26"/>
    </row>
    <row r="4" spans="2:18">
      <c r="B4" s="3" t="s">
        <v>20</v>
      </c>
      <c r="C4" s="3"/>
      <c r="D4" s="3"/>
      <c r="E4" s="3"/>
      <c r="F4" s="3"/>
      <c r="G4" s="3"/>
      <c r="H4" s="3"/>
      <c r="I4" s="3"/>
      <c r="J4" s="3"/>
      <c r="K4" s="3"/>
    </row>
    <row r="5" spans="2:18">
      <c r="B5" s="206" t="s">
        <v>21</v>
      </c>
      <c r="C5" s="208" t="s">
        <v>51</v>
      </c>
      <c r="D5" s="211"/>
      <c r="E5" s="211"/>
      <c r="F5" s="211"/>
      <c r="G5" s="211"/>
      <c r="H5" s="209"/>
      <c r="I5" s="208" t="s">
        <v>7</v>
      </c>
      <c r="J5" s="211"/>
      <c r="K5" s="211"/>
      <c r="L5" s="211"/>
      <c r="M5" s="211"/>
      <c r="N5" s="211"/>
      <c r="O5" s="30"/>
      <c r="P5" s="30"/>
    </row>
    <row r="6" spans="2:18" ht="13.5" customHeight="1">
      <c r="B6" s="237"/>
      <c r="C6" s="208" t="s">
        <v>52</v>
      </c>
      <c r="D6" s="209"/>
      <c r="E6" s="232" t="s">
        <v>187</v>
      </c>
      <c r="F6" s="232" t="s">
        <v>188</v>
      </c>
      <c r="G6" s="232" t="s">
        <v>189</v>
      </c>
      <c r="H6" s="235" t="s">
        <v>190</v>
      </c>
      <c r="I6" s="208" t="s">
        <v>52</v>
      </c>
      <c r="J6" s="209"/>
      <c r="K6" s="232" t="s">
        <v>187</v>
      </c>
      <c r="L6" s="232" t="s">
        <v>188</v>
      </c>
      <c r="M6" s="232" t="s">
        <v>189</v>
      </c>
      <c r="N6" s="234" t="s">
        <v>190</v>
      </c>
      <c r="O6" s="30"/>
      <c r="P6" s="30"/>
    </row>
    <row r="7" spans="2:18">
      <c r="B7" s="207"/>
      <c r="C7" s="29" t="s">
        <v>27</v>
      </c>
      <c r="D7" s="29" t="s">
        <v>1</v>
      </c>
      <c r="E7" s="233"/>
      <c r="F7" s="233"/>
      <c r="G7" s="233"/>
      <c r="H7" s="236"/>
      <c r="I7" s="29" t="s">
        <v>27</v>
      </c>
      <c r="J7" s="29" t="s">
        <v>1</v>
      </c>
      <c r="K7" s="233"/>
      <c r="L7" s="233"/>
      <c r="M7" s="233"/>
      <c r="N7" s="216"/>
      <c r="O7" s="30"/>
      <c r="P7" s="30"/>
    </row>
    <row r="8" spans="2:18" ht="6" customHeight="1">
      <c r="B8" s="73"/>
      <c r="C8" s="3"/>
      <c r="D8" s="3"/>
      <c r="E8" s="3"/>
      <c r="F8" s="3"/>
      <c r="G8" s="3"/>
      <c r="H8" s="3"/>
      <c r="I8" s="3"/>
      <c r="J8" s="3"/>
      <c r="K8" s="3"/>
      <c r="L8" s="3"/>
      <c r="M8" s="3"/>
      <c r="N8" s="5"/>
      <c r="O8" s="30"/>
      <c r="P8" s="30"/>
    </row>
    <row r="9" spans="2:18" ht="15" customHeight="1">
      <c r="B9" s="12" t="s">
        <v>120</v>
      </c>
      <c r="C9" s="38">
        <v>10518</v>
      </c>
      <c r="D9" s="14">
        <v>-0.10447335929337953</v>
      </c>
      <c r="E9" s="39">
        <v>1771</v>
      </c>
      <c r="F9" s="39">
        <v>4658</v>
      </c>
      <c r="G9" s="39">
        <v>40</v>
      </c>
      <c r="H9" s="39">
        <v>4049</v>
      </c>
      <c r="I9" s="39">
        <v>10312</v>
      </c>
      <c r="J9" s="14">
        <v>1.5160464658397359</v>
      </c>
      <c r="K9" s="39">
        <v>1702</v>
      </c>
      <c r="L9" s="39">
        <v>4582</v>
      </c>
      <c r="M9" s="39">
        <v>40</v>
      </c>
      <c r="N9" s="39">
        <v>3988</v>
      </c>
      <c r="O9" s="30"/>
      <c r="P9" s="30"/>
    </row>
    <row r="10" spans="2:18" ht="15" customHeight="1">
      <c r="B10" s="12" t="s">
        <v>121</v>
      </c>
      <c r="C10" s="38">
        <v>10462</v>
      </c>
      <c r="D10" s="14">
        <v>-0.53242061228370119</v>
      </c>
      <c r="E10" s="39">
        <v>1872</v>
      </c>
      <c r="F10" s="39">
        <v>4653</v>
      </c>
      <c r="G10" s="39">
        <v>134</v>
      </c>
      <c r="H10" s="39">
        <v>3803</v>
      </c>
      <c r="I10" s="39">
        <v>10137</v>
      </c>
      <c r="J10" s="14">
        <v>-1.6970519782777274</v>
      </c>
      <c r="K10" s="39">
        <v>1763</v>
      </c>
      <c r="L10" s="39">
        <v>4539</v>
      </c>
      <c r="M10" s="39">
        <v>96</v>
      </c>
      <c r="N10" s="39">
        <v>3739</v>
      </c>
      <c r="O10" s="30"/>
      <c r="P10" s="30"/>
    </row>
    <row r="11" spans="2:18" ht="15" customHeight="1">
      <c r="B11" s="12" t="s">
        <v>122</v>
      </c>
      <c r="C11" s="38">
        <v>8978</v>
      </c>
      <c r="D11" s="14">
        <v>-14.184668323456322</v>
      </c>
      <c r="E11" s="39">
        <v>1742</v>
      </c>
      <c r="F11" s="39">
        <v>4322</v>
      </c>
      <c r="G11" s="39">
        <v>30</v>
      </c>
      <c r="H11" s="39">
        <v>2884</v>
      </c>
      <c r="I11" s="39">
        <v>8643</v>
      </c>
      <c r="J11" s="14">
        <v>-14.738088191772718</v>
      </c>
      <c r="K11" s="39">
        <v>1661</v>
      </c>
      <c r="L11" s="39">
        <v>4133</v>
      </c>
      <c r="M11" s="39">
        <v>30</v>
      </c>
      <c r="N11" s="39">
        <v>2819</v>
      </c>
      <c r="O11" s="30"/>
      <c r="P11" s="30"/>
    </row>
    <row r="12" spans="2:18" ht="15" customHeight="1">
      <c r="B12" s="12" t="s">
        <v>123</v>
      </c>
      <c r="C12" s="38">
        <v>8896</v>
      </c>
      <c r="D12" s="14">
        <v>-0.9133437291156099</v>
      </c>
      <c r="E12" s="39">
        <v>1806</v>
      </c>
      <c r="F12" s="39">
        <v>4661</v>
      </c>
      <c r="G12" s="39">
        <v>101</v>
      </c>
      <c r="H12" s="39">
        <v>2328</v>
      </c>
      <c r="I12" s="39">
        <v>8421</v>
      </c>
      <c r="J12" s="14">
        <v>-2.5685525859076677</v>
      </c>
      <c r="K12" s="39">
        <v>1702</v>
      </c>
      <c r="L12" s="39">
        <v>4412</v>
      </c>
      <c r="M12" s="39">
        <v>35</v>
      </c>
      <c r="N12" s="39">
        <v>2272</v>
      </c>
      <c r="O12" s="30"/>
      <c r="P12" s="30"/>
    </row>
    <row r="13" spans="2:18" ht="15" customHeight="1">
      <c r="B13" s="166" t="s">
        <v>124</v>
      </c>
      <c r="C13" s="40">
        <v>9904</v>
      </c>
      <c r="D13" s="17">
        <v>11.330935251798564</v>
      </c>
      <c r="E13" s="41">
        <v>1922</v>
      </c>
      <c r="F13" s="41">
        <v>3987</v>
      </c>
      <c r="G13" s="41">
        <v>54</v>
      </c>
      <c r="H13" s="41">
        <v>3941</v>
      </c>
      <c r="I13" s="41">
        <v>9650</v>
      </c>
      <c r="J13" s="17">
        <v>14.594466215413846</v>
      </c>
      <c r="K13" s="41">
        <v>1831</v>
      </c>
      <c r="L13" s="41">
        <v>3947</v>
      </c>
      <c r="M13" s="41">
        <v>50</v>
      </c>
      <c r="N13" s="41">
        <v>3822</v>
      </c>
      <c r="O13" s="30"/>
      <c r="P13" s="30"/>
      <c r="Q13" s="36"/>
      <c r="R13" s="36"/>
    </row>
    <row r="14" spans="2:18" ht="6" customHeight="1">
      <c r="B14" s="74"/>
      <c r="C14" s="4"/>
      <c r="D14" s="4"/>
      <c r="E14" s="4"/>
      <c r="F14" s="4"/>
      <c r="G14" s="4"/>
      <c r="H14" s="4"/>
      <c r="I14" s="4"/>
      <c r="J14" s="4"/>
      <c r="K14" s="4"/>
      <c r="L14" s="3"/>
      <c r="M14" s="3"/>
      <c r="N14" s="3"/>
      <c r="O14" s="30"/>
      <c r="P14" s="30"/>
    </row>
    <row r="15" spans="2:18">
      <c r="B15" s="206" t="s">
        <v>21</v>
      </c>
      <c r="C15" s="208" t="s">
        <v>8</v>
      </c>
      <c r="D15" s="211"/>
      <c r="E15" s="211"/>
      <c r="F15" s="211"/>
      <c r="G15" s="211"/>
      <c r="H15" s="209"/>
      <c r="I15" s="208" t="s">
        <v>53</v>
      </c>
      <c r="J15" s="211"/>
      <c r="K15" s="211"/>
      <c r="L15" s="211"/>
      <c r="M15" s="211"/>
      <c r="N15" s="211"/>
      <c r="O15" s="30"/>
      <c r="P15" s="30"/>
    </row>
    <row r="16" spans="2:18" ht="13.5" customHeight="1">
      <c r="B16" s="237"/>
      <c r="C16" s="208" t="s">
        <v>52</v>
      </c>
      <c r="D16" s="209"/>
      <c r="E16" s="232" t="s">
        <v>187</v>
      </c>
      <c r="F16" s="232" t="s">
        <v>188</v>
      </c>
      <c r="G16" s="232" t="s">
        <v>189</v>
      </c>
      <c r="H16" s="235" t="s">
        <v>190</v>
      </c>
      <c r="I16" s="208" t="s">
        <v>52</v>
      </c>
      <c r="J16" s="209"/>
      <c r="K16" s="232" t="s">
        <v>187</v>
      </c>
      <c r="L16" s="232" t="s">
        <v>188</v>
      </c>
      <c r="M16" s="232" t="s">
        <v>189</v>
      </c>
      <c r="N16" s="234" t="s">
        <v>190</v>
      </c>
      <c r="O16" s="30"/>
      <c r="P16" s="30"/>
    </row>
    <row r="17" spans="2:18">
      <c r="B17" s="207"/>
      <c r="C17" s="29" t="s">
        <v>27</v>
      </c>
      <c r="D17" s="29" t="s">
        <v>1</v>
      </c>
      <c r="E17" s="233"/>
      <c r="F17" s="233"/>
      <c r="G17" s="233"/>
      <c r="H17" s="236"/>
      <c r="I17" s="29" t="s">
        <v>27</v>
      </c>
      <c r="J17" s="29" t="s">
        <v>1</v>
      </c>
      <c r="K17" s="233"/>
      <c r="L17" s="233"/>
      <c r="M17" s="233"/>
      <c r="N17" s="216"/>
      <c r="O17" s="30"/>
      <c r="P17" s="30"/>
    </row>
    <row r="18" spans="2:18" ht="6" customHeight="1">
      <c r="B18" s="5"/>
      <c r="C18" s="32"/>
      <c r="D18" s="3"/>
      <c r="E18" s="3"/>
      <c r="F18" s="3"/>
      <c r="G18" s="3"/>
      <c r="H18" s="3"/>
      <c r="I18" s="3"/>
      <c r="J18" s="3"/>
      <c r="K18" s="3"/>
      <c r="L18" s="3"/>
      <c r="M18" s="3"/>
      <c r="N18" s="10"/>
      <c r="O18" s="30"/>
      <c r="P18" s="30"/>
    </row>
    <row r="19" spans="2:18" ht="15" customHeight="1">
      <c r="B19" s="12" t="s">
        <v>120</v>
      </c>
      <c r="C19" s="175">
        <v>0</v>
      </c>
      <c r="D19" s="172">
        <v>-100</v>
      </c>
      <c r="E19" s="163">
        <v>0</v>
      </c>
      <c r="F19" s="163">
        <v>0</v>
      </c>
      <c r="G19" s="163">
        <v>0</v>
      </c>
      <c r="H19" s="163">
        <v>0</v>
      </c>
      <c r="I19" s="39">
        <v>103</v>
      </c>
      <c r="J19" s="14">
        <v>66.129032258064512</v>
      </c>
      <c r="K19" s="39">
        <v>18</v>
      </c>
      <c r="L19" s="163">
        <v>41</v>
      </c>
      <c r="M19" s="163">
        <v>0</v>
      </c>
      <c r="N19" s="39">
        <v>44</v>
      </c>
      <c r="O19" s="30"/>
      <c r="P19" s="30"/>
    </row>
    <row r="20" spans="2:18" ht="15" customHeight="1">
      <c r="B20" s="12" t="s">
        <v>121</v>
      </c>
      <c r="C20" s="175">
        <v>0</v>
      </c>
      <c r="D20" s="163">
        <v>0</v>
      </c>
      <c r="E20" s="163">
        <v>0</v>
      </c>
      <c r="F20" s="163">
        <v>0</v>
      </c>
      <c r="G20" s="163">
        <v>0</v>
      </c>
      <c r="H20" s="163">
        <v>0</v>
      </c>
      <c r="I20" s="39">
        <v>131</v>
      </c>
      <c r="J20" s="14">
        <v>27.184466019417485</v>
      </c>
      <c r="K20" s="39">
        <v>25</v>
      </c>
      <c r="L20" s="163">
        <v>62</v>
      </c>
      <c r="M20" s="163">
        <v>0</v>
      </c>
      <c r="N20" s="39">
        <v>44</v>
      </c>
      <c r="O20" s="30"/>
      <c r="P20" s="30"/>
    </row>
    <row r="21" spans="2:18" ht="15" customHeight="1">
      <c r="B21" s="12" t="s">
        <v>122</v>
      </c>
      <c r="C21" s="175">
        <v>165</v>
      </c>
      <c r="D21" s="159" t="s">
        <v>119</v>
      </c>
      <c r="E21" s="177">
        <v>0</v>
      </c>
      <c r="F21" s="177">
        <v>165</v>
      </c>
      <c r="G21" s="177">
        <v>0</v>
      </c>
      <c r="H21" s="177">
        <v>0</v>
      </c>
      <c r="I21" s="39">
        <v>69</v>
      </c>
      <c r="J21" s="14">
        <v>-47.328244274809158</v>
      </c>
      <c r="K21" s="39">
        <v>20</v>
      </c>
      <c r="L21" s="163">
        <v>0</v>
      </c>
      <c r="M21" s="163">
        <v>0</v>
      </c>
      <c r="N21" s="39">
        <v>49</v>
      </c>
      <c r="O21" s="30"/>
      <c r="P21" s="30"/>
    </row>
    <row r="22" spans="2:18" ht="15" customHeight="1">
      <c r="B22" s="12" t="s">
        <v>123</v>
      </c>
      <c r="C22" s="175">
        <v>175</v>
      </c>
      <c r="D22" s="14">
        <v>6.0606060606060623</v>
      </c>
      <c r="E22" s="177">
        <v>0</v>
      </c>
      <c r="F22" s="177">
        <v>175</v>
      </c>
      <c r="G22" s="177">
        <v>0</v>
      </c>
      <c r="H22" s="177">
        <v>0</v>
      </c>
      <c r="I22" s="39">
        <v>108</v>
      </c>
      <c r="J22" s="14">
        <v>56.521739130434781</v>
      </c>
      <c r="K22" s="39">
        <v>44</v>
      </c>
      <c r="L22" s="163">
        <v>23</v>
      </c>
      <c r="M22" s="163">
        <v>0</v>
      </c>
      <c r="N22" s="39">
        <v>41</v>
      </c>
      <c r="O22" s="30"/>
      <c r="P22" s="30"/>
    </row>
    <row r="23" spans="2:18" s="149" customFormat="1" ht="15" customHeight="1">
      <c r="B23" s="174" t="s">
        <v>124</v>
      </c>
      <c r="C23" s="185">
        <v>0</v>
      </c>
      <c r="D23" s="187">
        <v>-100</v>
      </c>
      <c r="E23" s="186">
        <v>0</v>
      </c>
      <c r="F23" s="186">
        <v>0</v>
      </c>
      <c r="G23" s="186">
        <v>0</v>
      </c>
      <c r="H23" s="186">
        <v>0</v>
      </c>
      <c r="I23" s="188">
        <v>99</v>
      </c>
      <c r="J23" s="189">
        <v>-8.3333333333333428</v>
      </c>
      <c r="K23" s="188">
        <v>22</v>
      </c>
      <c r="L23" s="184">
        <v>0</v>
      </c>
      <c r="M23" s="184">
        <v>0</v>
      </c>
      <c r="N23" s="188">
        <v>77</v>
      </c>
      <c r="O23" s="181"/>
      <c r="P23" s="181"/>
      <c r="Q23" s="161"/>
      <c r="R23" s="161"/>
    </row>
    <row r="24" spans="2:18" ht="6" customHeight="1">
      <c r="B24" s="4"/>
      <c r="C24" s="21"/>
      <c r="D24" s="4"/>
      <c r="E24" s="4"/>
      <c r="F24" s="4"/>
      <c r="G24" s="4"/>
      <c r="H24" s="4"/>
      <c r="I24" s="4"/>
      <c r="J24" s="4"/>
      <c r="K24" s="4"/>
      <c r="L24" s="4"/>
      <c r="M24" s="4"/>
      <c r="N24" s="10"/>
      <c r="O24" s="30"/>
      <c r="P24" s="30"/>
    </row>
    <row r="25" spans="2:18">
      <c r="B25" s="229" t="s">
        <v>21</v>
      </c>
      <c r="C25" s="208" t="s">
        <v>54</v>
      </c>
      <c r="D25" s="211"/>
      <c r="E25" s="211"/>
      <c r="F25" s="211"/>
      <c r="G25" s="211"/>
      <c r="H25" s="209"/>
      <c r="I25" s="208" t="s">
        <v>6</v>
      </c>
      <c r="J25" s="211"/>
      <c r="K25" s="211"/>
      <c r="L25" s="211"/>
      <c r="M25" s="211"/>
      <c r="N25" s="211"/>
      <c r="O25" s="30"/>
      <c r="P25" s="30"/>
    </row>
    <row r="26" spans="2:18" ht="13.5" customHeight="1">
      <c r="B26" s="230"/>
      <c r="C26" s="208" t="s">
        <v>52</v>
      </c>
      <c r="D26" s="209"/>
      <c r="E26" s="232" t="s">
        <v>187</v>
      </c>
      <c r="F26" s="232" t="s">
        <v>188</v>
      </c>
      <c r="G26" s="232" t="s">
        <v>189</v>
      </c>
      <c r="H26" s="235" t="s">
        <v>190</v>
      </c>
      <c r="I26" s="208" t="s">
        <v>52</v>
      </c>
      <c r="J26" s="209"/>
      <c r="K26" s="232" t="s">
        <v>187</v>
      </c>
      <c r="L26" s="232" t="s">
        <v>188</v>
      </c>
      <c r="M26" s="232" t="s">
        <v>189</v>
      </c>
      <c r="N26" s="234" t="s">
        <v>190</v>
      </c>
      <c r="O26" s="30"/>
      <c r="P26" s="30"/>
    </row>
    <row r="27" spans="2:18">
      <c r="B27" s="231"/>
      <c r="C27" s="178" t="s">
        <v>27</v>
      </c>
      <c r="D27" s="178" t="s">
        <v>1</v>
      </c>
      <c r="E27" s="233"/>
      <c r="F27" s="233"/>
      <c r="G27" s="233"/>
      <c r="H27" s="236"/>
      <c r="I27" s="29" t="s">
        <v>27</v>
      </c>
      <c r="J27" s="29" t="s">
        <v>1</v>
      </c>
      <c r="K27" s="233"/>
      <c r="L27" s="233"/>
      <c r="M27" s="233"/>
      <c r="N27" s="216"/>
      <c r="O27" s="30"/>
      <c r="P27" s="30"/>
    </row>
    <row r="28" spans="2:18" ht="6" customHeight="1">
      <c r="B28" s="73"/>
      <c r="C28" s="3"/>
      <c r="D28" s="3"/>
      <c r="E28" s="3"/>
      <c r="F28" s="3"/>
      <c r="G28" s="3"/>
      <c r="H28" s="3"/>
      <c r="I28" s="3"/>
      <c r="J28" s="3"/>
      <c r="K28" s="3"/>
      <c r="L28" s="3"/>
      <c r="M28" s="3"/>
      <c r="N28" s="10"/>
      <c r="O28" s="30"/>
      <c r="P28" s="30"/>
    </row>
    <row r="29" spans="2:18" ht="15" customHeight="1">
      <c r="B29" s="171" t="s">
        <v>120</v>
      </c>
      <c r="C29" s="163">
        <v>0</v>
      </c>
      <c r="D29" s="163">
        <v>0</v>
      </c>
      <c r="E29" s="163">
        <v>0</v>
      </c>
      <c r="F29" s="163">
        <v>0</v>
      </c>
      <c r="G29" s="163">
        <v>0</v>
      </c>
      <c r="H29" s="163">
        <v>0</v>
      </c>
      <c r="I29" s="39">
        <v>103</v>
      </c>
      <c r="J29" s="14">
        <v>-66.558441558441558</v>
      </c>
      <c r="K29" s="39">
        <v>51</v>
      </c>
      <c r="L29" s="39">
        <v>35</v>
      </c>
      <c r="M29" s="36">
        <v>0</v>
      </c>
      <c r="N29" s="39">
        <v>17</v>
      </c>
      <c r="O29" s="30"/>
      <c r="P29" s="30"/>
    </row>
    <row r="30" spans="2:18" ht="15" customHeight="1">
      <c r="B30" s="171" t="s">
        <v>121</v>
      </c>
      <c r="C30" s="163">
        <v>0</v>
      </c>
      <c r="D30" s="163">
        <v>0</v>
      </c>
      <c r="E30" s="163">
        <v>0</v>
      </c>
      <c r="F30" s="163">
        <v>0</v>
      </c>
      <c r="G30" s="163">
        <v>0</v>
      </c>
      <c r="H30" s="163">
        <v>0</v>
      </c>
      <c r="I30" s="39">
        <v>194</v>
      </c>
      <c r="J30" s="14">
        <v>88.349514563106794</v>
      </c>
      <c r="K30" s="39">
        <v>84</v>
      </c>
      <c r="L30" s="39">
        <v>52</v>
      </c>
      <c r="M30" s="36">
        <v>38</v>
      </c>
      <c r="N30" s="39">
        <v>20</v>
      </c>
      <c r="O30" s="30"/>
      <c r="P30" s="30"/>
    </row>
    <row r="31" spans="2:18" ht="15" customHeight="1">
      <c r="B31" s="171" t="s">
        <v>122</v>
      </c>
      <c r="C31" s="163">
        <v>0</v>
      </c>
      <c r="D31" s="163">
        <v>0</v>
      </c>
      <c r="E31" s="163">
        <v>0</v>
      </c>
      <c r="F31" s="163">
        <v>0</v>
      </c>
      <c r="G31" s="163">
        <v>0</v>
      </c>
      <c r="H31" s="163">
        <v>0</v>
      </c>
      <c r="I31" s="39">
        <v>101</v>
      </c>
      <c r="J31" s="14">
        <v>-47.9</v>
      </c>
      <c r="K31" s="39">
        <v>61</v>
      </c>
      <c r="L31" s="39">
        <v>24</v>
      </c>
      <c r="M31" s="36">
        <v>0</v>
      </c>
      <c r="N31" s="39">
        <v>16</v>
      </c>
      <c r="O31" s="30"/>
      <c r="P31" s="30"/>
    </row>
    <row r="32" spans="2:18" ht="15" customHeight="1">
      <c r="B32" s="171" t="s">
        <v>123</v>
      </c>
      <c r="C32" s="163">
        <v>0</v>
      </c>
      <c r="D32" s="163">
        <v>0</v>
      </c>
      <c r="E32" s="163">
        <v>0</v>
      </c>
      <c r="F32" s="163">
        <v>0</v>
      </c>
      <c r="G32" s="163">
        <v>0</v>
      </c>
      <c r="H32" s="163">
        <v>0</v>
      </c>
      <c r="I32" s="39">
        <v>192</v>
      </c>
      <c r="J32" s="14">
        <v>90.1</v>
      </c>
      <c r="K32" s="39">
        <v>60</v>
      </c>
      <c r="L32" s="39">
        <v>51</v>
      </c>
      <c r="M32" s="36">
        <v>66</v>
      </c>
      <c r="N32" s="39">
        <v>15</v>
      </c>
      <c r="O32" s="182"/>
      <c r="P32" s="30"/>
    </row>
    <row r="33" spans="2:18" ht="15" customHeight="1">
      <c r="B33" s="166" t="s">
        <v>124</v>
      </c>
      <c r="C33" s="184">
        <v>0</v>
      </c>
      <c r="D33" s="184">
        <v>0</v>
      </c>
      <c r="E33" s="184">
        <v>0</v>
      </c>
      <c r="F33" s="184">
        <v>0</v>
      </c>
      <c r="G33" s="184">
        <v>0</v>
      </c>
      <c r="H33" s="184">
        <v>0</v>
      </c>
      <c r="I33" s="162">
        <v>155</v>
      </c>
      <c r="J33" s="160">
        <f>I33/I32*100-100</f>
        <v>-19.270833333333343</v>
      </c>
      <c r="K33" s="162">
        <v>69</v>
      </c>
      <c r="L33" s="162">
        <v>40</v>
      </c>
      <c r="M33" s="162">
        <v>4</v>
      </c>
      <c r="N33" s="162">
        <v>42</v>
      </c>
      <c r="O33" s="182"/>
      <c r="P33" s="30"/>
      <c r="Q33" s="36"/>
      <c r="R33" s="36"/>
    </row>
    <row r="34" spans="2:18" ht="6" customHeight="1">
      <c r="B34" s="74"/>
      <c r="C34" s="4"/>
      <c r="D34" s="4"/>
      <c r="E34" s="4"/>
      <c r="F34" s="4"/>
      <c r="G34" s="4"/>
      <c r="H34" s="4"/>
      <c r="I34" s="4"/>
      <c r="J34" s="4"/>
      <c r="K34" s="4"/>
      <c r="L34" s="59"/>
      <c r="M34" s="59"/>
      <c r="N34" s="59"/>
      <c r="O34" s="30"/>
      <c r="P34" s="30"/>
    </row>
  </sheetData>
  <mergeCells count="40">
    <mergeCell ref="B2:N2"/>
    <mergeCell ref="B5:B7"/>
    <mergeCell ref="C5:H5"/>
    <mergeCell ref="I5:N5"/>
    <mergeCell ref="C6:D6"/>
    <mergeCell ref="E6:E7"/>
    <mergeCell ref="F6:F7"/>
    <mergeCell ref="G6:G7"/>
    <mergeCell ref="H6:H7"/>
    <mergeCell ref="I6:J6"/>
    <mergeCell ref="N6:N7"/>
    <mergeCell ref="K6:K7"/>
    <mergeCell ref="L6:L7"/>
    <mergeCell ref="M6:M7"/>
    <mergeCell ref="G16:G17"/>
    <mergeCell ref="H16:H17"/>
    <mergeCell ref="I16:J16"/>
    <mergeCell ref="B15:B17"/>
    <mergeCell ref="C15:H15"/>
    <mergeCell ref="I15:N15"/>
    <mergeCell ref="C16:D16"/>
    <mergeCell ref="E16:E17"/>
    <mergeCell ref="F16:F17"/>
    <mergeCell ref="K16:K17"/>
    <mergeCell ref="L16:L17"/>
    <mergeCell ref="M16:M17"/>
    <mergeCell ref="N16:N17"/>
    <mergeCell ref="B25:B27"/>
    <mergeCell ref="C25:H25"/>
    <mergeCell ref="I25:N25"/>
    <mergeCell ref="C26:D26"/>
    <mergeCell ref="E26:E27"/>
    <mergeCell ref="K26:K27"/>
    <mergeCell ref="L26:L27"/>
    <mergeCell ref="M26:M27"/>
    <mergeCell ref="N26:N27"/>
    <mergeCell ref="F26:F27"/>
    <mergeCell ref="G26:G27"/>
    <mergeCell ref="H26:H27"/>
    <mergeCell ref="I26:J26"/>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tabColor theme="5" tint="0.79998168889431442"/>
  </sheetPr>
  <dimension ref="B2:L21"/>
  <sheetViews>
    <sheetView showGridLines="0" zoomScaleNormal="100" zoomScaleSheetLayoutView="100" workbookViewId="0">
      <selection activeCell="N16" sqref="N16"/>
    </sheetView>
  </sheetViews>
  <sheetFormatPr defaultRowHeight="13.5"/>
  <cols>
    <col min="1" max="1" width="3" customWidth="1"/>
    <col min="2" max="2" width="10.125" customWidth="1"/>
    <col min="3" max="11" width="10" customWidth="1"/>
  </cols>
  <sheetData>
    <row r="2" spans="2:12" s="23" customFormat="1">
      <c r="B2" s="238" t="s">
        <v>215</v>
      </c>
      <c r="C2" s="238"/>
      <c r="D2" s="238"/>
      <c r="E2" s="238"/>
      <c r="F2" s="238"/>
      <c r="G2" s="238"/>
      <c r="H2" s="238"/>
      <c r="I2" s="238"/>
      <c r="J2" s="238"/>
      <c r="K2" s="238"/>
      <c r="L2" s="76"/>
    </row>
    <row r="3" spans="2:12" ht="14.25">
      <c r="B3" s="25"/>
      <c r="C3" s="25"/>
      <c r="D3" s="25"/>
      <c r="E3" s="25"/>
      <c r="F3" s="25"/>
      <c r="G3" s="25"/>
      <c r="H3" s="25"/>
      <c r="I3" s="25"/>
      <c r="J3" s="25"/>
      <c r="K3" s="25"/>
    </row>
    <row r="4" spans="2:12">
      <c r="B4" s="3" t="s">
        <v>55</v>
      </c>
      <c r="C4" s="3"/>
      <c r="D4" s="3"/>
      <c r="E4" s="3"/>
      <c r="F4" s="3"/>
      <c r="G4" s="3"/>
      <c r="H4" s="3"/>
      <c r="I4" s="3"/>
      <c r="J4" s="3"/>
      <c r="K4" s="3"/>
    </row>
    <row r="5" spans="2:12">
      <c r="B5" s="206" t="s">
        <v>56</v>
      </c>
      <c r="C5" s="208" t="s">
        <v>57</v>
      </c>
      <c r="D5" s="211"/>
      <c r="E5" s="209"/>
      <c r="F5" s="208" t="s">
        <v>58</v>
      </c>
      <c r="G5" s="211"/>
      <c r="H5" s="209"/>
      <c r="I5" s="208" t="s">
        <v>59</v>
      </c>
      <c r="J5" s="211"/>
      <c r="K5" s="211"/>
    </row>
    <row r="6" spans="2:12">
      <c r="B6" s="207"/>
      <c r="C6" s="29" t="s">
        <v>126</v>
      </c>
      <c r="D6" s="29" t="s">
        <v>125</v>
      </c>
      <c r="E6" s="29" t="s">
        <v>1</v>
      </c>
      <c r="F6" s="164" t="s">
        <v>126</v>
      </c>
      <c r="G6" s="164" t="s">
        <v>125</v>
      </c>
      <c r="H6" s="29" t="s">
        <v>1</v>
      </c>
      <c r="I6" s="164" t="s">
        <v>126</v>
      </c>
      <c r="J6" s="164" t="s">
        <v>125</v>
      </c>
      <c r="K6" s="28" t="s">
        <v>1</v>
      </c>
    </row>
    <row r="7" spans="2:12" ht="6" customHeight="1">
      <c r="B7" s="3"/>
      <c r="C7" s="32"/>
      <c r="D7" s="10"/>
      <c r="E7" s="3"/>
      <c r="F7" s="3"/>
      <c r="G7" s="3"/>
      <c r="H7" s="3"/>
      <c r="I7" s="3"/>
      <c r="J7" s="3"/>
      <c r="K7" s="3"/>
    </row>
    <row r="8" spans="2:12" ht="15" customHeight="1">
      <c r="B8" s="33" t="s">
        <v>28</v>
      </c>
      <c r="C8" s="75">
        <v>9904</v>
      </c>
      <c r="D8" s="77">
        <v>8896</v>
      </c>
      <c r="E8" s="78">
        <v>11.330935251798557</v>
      </c>
      <c r="F8" s="79">
        <v>690070</v>
      </c>
      <c r="G8" s="79">
        <v>615784</v>
      </c>
      <c r="H8" s="78">
        <v>12.063645693944625</v>
      </c>
      <c r="I8" s="78">
        <v>69.675888529886919</v>
      </c>
      <c r="J8" s="78">
        <v>69.220323741007192</v>
      </c>
      <c r="K8" s="78">
        <v>0.65813732767887601</v>
      </c>
    </row>
    <row r="9" spans="2:12" ht="15" customHeight="1">
      <c r="B9" s="80" t="s">
        <v>60</v>
      </c>
      <c r="C9" s="34">
        <v>671</v>
      </c>
      <c r="D9" s="81">
        <v>663</v>
      </c>
      <c r="E9" s="35">
        <v>1.2066365007541435</v>
      </c>
      <c r="F9" s="82">
        <v>56293</v>
      </c>
      <c r="G9" s="82">
        <v>57172</v>
      </c>
      <c r="H9" s="35">
        <v>-1.5374658923948736</v>
      </c>
      <c r="I9" s="83">
        <v>83.894187779433679</v>
      </c>
      <c r="J9" s="83">
        <v>86.23227752639518</v>
      </c>
      <c r="K9" s="35">
        <v>-2.7113858221427867</v>
      </c>
    </row>
    <row r="10" spans="2:12" ht="15" customHeight="1">
      <c r="B10" s="80" t="s">
        <v>61</v>
      </c>
      <c r="C10" s="34">
        <v>642</v>
      </c>
      <c r="D10" s="81">
        <v>690</v>
      </c>
      <c r="E10" s="35">
        <v>-6.956521739130439</v>
      </c>
      <c r="F10" s="82">
        <v>37695</v>
      </c>
      <c r="G10" s="82">
        <v>39653</v>
      </c>
      <c r="H10" s="35">
        <v>-4.9378357249136311</v>
      </c>
      <c r="I10" s="83">
        <v>58.714953271028037</v>
      </c>
      <c r="J10" s="83">
        <v>57.468115942028987</v>
      </c>
      <c r="K10" s="35">
        <v>2.1696158096722762</v>
      </c>
    </row>
    <row r="11" spans="2:12" ht="15" customHeight="1">
      <c r="B11" s="80" t="s">
        <v>62</v>
      </c>
      <c r="C11" s="34">
        <v>1000</v>
      </c>
      <c r="D11" s="81">
        <v>838</v>
      </c>
      <c r="E11" s="35">
        <v>19.331742243436743</v>
      </c>
      <c r="F11" s="82">
        <v>78561</v>
      </c>
      <c r="G11" s="82">
        <v>64568</v>
      </c>
      <c r="H11" s="35">
        <v>21.671725932350384</v>
      </c>
      <c r="I11" s="83">
        <v>78.561000000000007</v>
      </c>
      <c r="J11" s="83">
        <v>77.050119331742238</v>
      </c>
      <c r="K11" s="35">
        <v>1.9609063313096531</v>
      </c>
    </row>
    <row r="12" spans="2:12" ht="15" customHeight="1">
      <c r="B12" s="80" t="s">
        <v>63</v>
      </c>
      <c r="C12" s="34">
        <v>559</v>
      </c>
      <c r="D12" s="81">
        <v>690</v>
      </c>
      <c r="E12" s="35">
        <v>-18.985507246376809</v>
      </c>
      <c r="F12" s="82">
        <v>38062</v>
      </c>
      <c r="G12" s="82">
        <v>47494</v>
      </c>
      <c r="H12" s="35">
        <v>-19.859350654819551</v>
      </c>
      <c r="I12" s="83">
        <v>68.089445438282652</v>
      </c>
      <c r="J12" s="83">
        <v>68.83188405797101</v>
      </c>
      <c r="K12" s="35">
        <v>-1.0786260318881635</v>
      </c>
    </row>
    <row r="13" spans="2:12" ht="15" customHeight="1">
      <c r="B13" s="80" t="s">
        <v>64</v>
      </c>
      <c r="C13" s="34">
        <v>108</v>
      </c>
      <c r="D13" s="81">
        <v>85</v>
      </c>
      <c r="E13" s="35">
        <v>27.058823529411757</v>
      </c>
      <c r="F13" s="82">
        <v>8455</v>
      </c>
      <c r="G13" s="82">
        <v>7532</v>
      </c>
      <c r="H13" s="35">
        <v>12.254381306425909</v>
      </c>
      <c r="I13" s="83">
        <v>78.287037037037038</v>
      </c>
      <c r="J13" s="83">
        <v>88.611764705882351</v>
      </c>
      <c r="K13" s="35">
        <v>-11.651644342164779</v>
      </c>
    </row>
    <row r="14" spans="2:12" ht="15" customHeight="1">
      <c r="B14" s="80" t="s">
        <v>65</v>
      </c>
      <c r="C14" s="34">
        <v>837</v>
      </c>
      <c r="D14" s="81">
        <v>986</v>
      </c>
      <c r="E14" s="35">
        <v>-15.111561866125756</v>
      </c>
      <c r="F14" s="82">
        <v>66524</v>
      </c>
      <c r="G14" s="82">
        <v>61027</v>
      </c>
      <c r="H14" s="35">
        <v>9.0074884887017213</v>
      </c>
      <c r="I14" s="83">
        <v>79.479091995221026</v>
      </c>
      <c r="J14" s="83">
        <v>61.893509127789045</v>
      </c>
      <c r="K14" s="35">
        <v>28.412644742962833</v>
      </c>
    </row>
    <row r="15" spans="2:12" ht="15" customHeight="1">
      <c r="B15" s="80" t="s">
        <v>66</v>
      </c>
      <c r="C15" s="34">
        <v>345</v>
      </c>
      <c r="D15" s="81">
        <v>746</v>
      </c>
      <c r="E15" s="35">
        <v>-53.753351206434317</v>
      </c>
      <c r="F15" s="82">
        <v>25883</v>
      </c>
      <c r="G15" s="82">
        <v>49506</v>
      </c>
      <c r="H15" s="35">
        <v>-47.717448390094134</v>
      </c>
      <c r="I15" s="83">
        <v>75.0231884057971</v>
      </c>
      <c r="J15" s="83">
        <v>66.361930294906159</v>
      </c>
      <c r="K15" s="35">
        <v>13.051546379680534</v>
      </c>
    </row>
    <row r="16" spans="2:12" ht="15" customHeight="1">
      <c r="B16" s="80" t="s">
        <v>67</v>
      </c>
      <c r="C16" s="34">
        <v>1859</v>
      </c>
      <c r="D16" s="81">
        <v>1028</v>
      </c>
      <c r="E16" s="35">
        <v>80.836575875486389</v>
      </c>
      <c r="F16" s="82">
        <v>94381</v>
      </c>
      <c r="G16" s="82">
        <v>55890</v>
      </c>
      <c r="H16" s="35">
        <v>68.869207371622835</v>
      </c>
      <c r="I16" s="83">
        <v>50.769768692845616</v>
      </c>
      <c r="J16" s="83">
        <v>54.367704280155642</v>
      </c>
      <c r="K16" s="35">
        <v>-6.6177809693231504</v>
      </c>
    </row>
    <row r="17" spans="2:11" ht="15" customHeight="1">
      <c r="B17" s="80" t="s">
        <v>68</v>
      </c>
      <c r="C17" s="34">
        <v>1583</v>
      </c>
      <c r="D17" s="81">
        <v>1124</v>
      </c>
      <c r="E17" s="35">
        <v>40.836298932384338</v>
      </c>
      <c r="F17" s="82">
        <v>106148</v>
      </c>
      <c r="G17" s="82">
        <v>80583</v>
      </c>
      <c r="H17" s="35">
        <v>31.725053671369885</v>
      </c>
      <c r="I17" s="83">
        <v>67.054958938723942</v>
      </c>
      <c r="J17" s="83">
        <v>71.693060498220646</v>
      </c>
      <c r="K17" s="35">
        <v>-6.4693870330892356</v>
      </c>
    </row>
    <row r="18" spans="2:11" ht="15" customHeight="1">
      <c r="B18" s="80" t="s">
        <v>69</v>
      </c>
      <c r="C18" s="34">
        <v>585</v>
      </c>
      <c r="D18" s="81">
        <v>614</v>
      </c>
      <c r="E18" s="35">
        <v>-4.723127035830621</v>
      </c>
      <c r="F18" s="82">
        <v>53269</v>
      </c>
      <c r="G18" s="82">
        <v>52473</v>
      </c>
      <c r="H18" s="35">
        <v>1.5169706325157684</v>
      </c>
      <c r="I18" s="83">
        <v>91.058119658119665</v>
      </c>
      <c r="J18" s="83">
        <v>85.460912052117266</v>
      </c>
      <c r="K18" s="35">
        <v>6.549435843358431</v>
      </c>
    </row>
    <row r="19" spans="2:11" ht="15" customHeight="1">
      <c r="B19" s="80" t="s">
        <v>70</v>
      </c>
      <c r="C19" s="34">
        <v>1715</v>
      </c>
      <c r="D19" s="81">
        <v>1432</v>
      </c>
      <c r="E19" s="35">
        <v>19.762569832402232</v>
      </c>
      <c r="F19" s="82">
        <v>124799</v>
      </c>
      <c r="G19" s="82">
        <v>99886</v>
      </c>
      <c r="H19" s="35">
        <v>24.941433233886624</v>
      </c>
      <c r="I19" s="83">
        <v>72.769096209912533</v>
      </c>
      <c r="J19" s="83">
        <v>69.752793296089379</v>
      </c>
      <c r="K19" s="35">
        <v>4.3242754466038757</v>
      </c>
    </row>
    <row r="20" spans="2:11" ht="6" customHeight="1">
      <c r="B20" s="4"/>
      <c r="C20" s="21"/>
      <c r="D20" s="4"/>
      <c r="E20" s="4"/>
      <c r="F20" s="4"/>
      <c r="G20" s="4"/>
      <c r="H20" s="4"/>
      <c r="I20" s="4"/>
      <c r="J20" s="4"/>
      <c r="K20" s="4"/>
    </row>
    <row r="21" spans="2:11" ht="8.25" customHeight="1">
      <c r="B21" s="10"/>
      <c r="C21" s="10"/>
      <c r="D21" s="10"/>
      <c r="E21" s="10"/>
      <c r="F21" s="10"/>
      <c r="G21" s="10"/>
      <c r="H21" s="10"/>
      <c r="I21" s="10"/>
      <c r="J21" s="10"/>
      <c r="K21" s="10"/>
    </row>
  </sheetData>
  <mergeCells count="5">
    <mergeCell ref="B2:K2"/>
    <mergeCell ref="B5:B6"/>
    <mergeCell ref="C5:E5"/>
    <mergeCell ref="F5:H5"/>
    <mergeCell ref="I5:K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目次</vt:lpstr>
      <vt:lpstr>別1</vt:lpstr>
      <vt:lpstr>別2</vt:lpstr>
      <vt:lpstr>別3</vt:lpstr>
      <vt:lpstr>別4</vt:lpstr>
      <vt:lpstr>別5</vt:lpstr>
      <vt:lpstr>別6</vt:lpstr>
      <vt:lpstr>別7</vt:lpstr>
      <vt:lpstr>別8</vt:lpstr>
      <vt:lpstr>別9</vt:lpstr>
      <vt:lpstr>別10</vt:lpstr>
      <vt:lpstr>別11</vt:lpstr>
      <vt:lpstr>別12</vt:lpstr>
      <vt:lpstr>別13</vt:lpstr>
      <vt:lpstr>別14</vt:lpstr>
      <vt:lpstr>別15</vt:lpstr>
      <vt:lpstr>別1!Print_Area</vt:lpstr>
      <vt:lpstr>別10!Print_Area</vt:lpstr>
      <vt:lpstr>別11!Print_Area</vt:lpstr>
      <vt:lpstr>別12!Print_Area</vt:lpstr>
      <vt:lpstr>別13!Print_Area</vt:lpstr>
      <vt:lpstr>別14!Print_Area</vt:lpstr>
      <vt:lpstr>別15!Print_Area</vt:lpstr>
      <vt:lpstr>別2!Print_Area</vt:lpstr>
      <vt:lpstr>別3!Print_Area</vt:lpstr>
      <vt:lpstr>別4!Print_Area</vt:lpstr>
      <vt:lpstr>別5!Print_Area</vt:lpstr>
      <vt:lpstr>別6!Print_Area</vt:lpstr>
      <vt:lpstr>別7!Print_Area</vt:lpstr>
      <vt:lpstr>別8!Print_Area</vt:lpstr>
      <vt:lpstr>別9!Print_Area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2013-06-13T06:03:46Z</cp:lastPrinted>
  <dcterms:created xsi:type="dcterms:W3CDTF">2012-04-23T08:00:32Z</dcterms:created>
  <dcterms:modified xsi:type="dcterms:W3CDTF">2020-03-06T05:15:34Z</dcterms:modified>
</cp:coreProperties>
</file>