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110"/>
  </bookViews>
  <sheets>
    <sheet name="第５表（産業中分類別）" sheetId="4" r:id="rId1"/>
    <sheet name="第５表（行政区別）" sheetId="5" r:id="rId2"/>
  </sheets>
  <definedNames>
    <definedName name="_xlnm.Print_Area" localSheetId="1">'第５表（行政区別）'!$A$1:$G$139</definedName>
    <definedName name="_xlnm.Print_Area" localSheetId="0">'第５表（産業中分類別）'!$A$1:$H$307</definedName>
  </definedNames>
  <calcPr calcId="145621"/>
</workbook>
</file>

<file path=xl/calcChain.xml><?xml version="1.0" encoding="utf-8"?>
<calcChain xmlns="http://schemas.openxmlformats.org/spreadsheetml/2006/main">
  <c r="D96" i="4" l="1"/>
  <c r="G103" i="4"/>
  <c r="H108" i="4" s="1"/>
  <c r="E103" i="4"/>
  <c r="F108" i="4" s="1"/>
  <c r="C103" i="4"/>
  <c r="D108" i="4" s="1"/>
  <c r="G91" i="4"/>
  <c r="H94" i="4" s="1"/>
  <c r="E91" i="4"/>
  <c r="F94" i="4" s="1"/>
  <c r="C91" i="4"/>
  <c r="D94" i="4" s="1"/>
  <c r="D104" i="4" l="1"/>
  <c r="D99" i="4"/>
  <c r="D110" i="4"/>
  <c r="D107" i="4"/>
  <c r="D93" i="4"/>
  <c r="D105" i="4"/>
  <c r="F111" i="4"/>
  <c r="F107" i="4"/>
  <c r="H107" i="4"/>
  <c r="D111" i="4"/>
  <c r="D106" i="4"/>
  <c r="F110" i="4"/>
  <c r="F106" i="4"/>
  <c r="H106" i="4"/>
  <c r="F109" i="4"/>
  <c r="F105" i="4"/>
  <c r="H109" i="4"/>
  <c r="H105" i="4"/>
  <c r="D109" i="4"/>
  <c r="F104" i="4"/>
  <c r="F103" i="4" s="1"/>
  <c r="H104" i="4"/>
  <c r="D103" i="4"/>
  <c r="F97" i="4"/>
  <c r="F93" i="4"/>
  <c r="H97" i="4"/>
  <c r="H93" i="4"/>
  <c r="D97" i="4"/>
  <c r="F92" i="4"/>
  <c r="F96" i="4"/>
  <c r="H92" i="4"/>
  <c r="H96" i="4"/>
  <c r="F99" i="4"/>
  <c r="F95" i="4"/>
  <c r="H95" i="4"/>
  <c r="D95" i="4"/>
  <c r="F98" i="4"/>
  <c r="D92" i="4"/>
  <c r="D98" i="4"/>
  <c r="F91" i="4" l="1"/>
  <c r="D91" i="4"/>
</calcChain>
</file>

<file path=xl/sharedStrings.xml><?xml version="1.0" encoding="utf-8"?>
<sst xmlns="http://schemas.openxmlformats.org/spreadsheetml/2006/main" count="592" uniqueCount="57">
  <si>
    <t>第５表　産業中分類・行政区別，従業者規模別結果表</t>
    <rPh sb="0" eb="1">
      <t>ダイ</t>
    </rPh>
    <rPh sb="2" eb="3">
      <t>ヒョウ</t>
    </rPh>
    <rPh sb="4" eb="6">
      <t>サンギョウ</t>
    </rPh>
    <rPh sb="10" eb="12">
      <t>ギョウセイ</t>
    </rPh>
    <rPh sb="12" eb="14">
      <t>クベツ</t>
    </rPh>
    <rPh sb="15" eb="18">
      <t>ジュウギョウシャ</t>
    </rPh>
    <rPh sb="18" eb="20">
      <t>キボ</t>
    </rPh>
    <rPh sb="20" eb="21">
      <t>ベツ</t>
    </rPh>
    <rPh sb="21" eb="23">
      <t>ケッカ</t>
    </rPh>
    <rPh sb="23" eb="24">
      <t>ヒョウ</t>
    </rPh>
    <phoneticPr fontId="1"/>
  </si>
  <si>
    <t>(単位　事業所＝事業所，従業者＝人，製造品出荷額等＝万円，構成比＝％）</t>
    <rPh sb="1" eb="3">
      <t>タンイ</t>
    </rPh>
    <rPh sb="4" eb="7">
      <t>ジギョウショ</t>
    </rPh>
    <rPh sb="8" eb="11">
      <t>ジギョウショ</t>
    </rPh>
    <rPh sb="12" eb="15">
      <t>ジュウギョウシャ</t>
    </rPh>
    <rPh sb="16" eb="17">
      <t>ニン</t>
    </rPh>
    <rPh sb="18" eb="21">
      <t>セイゾウヒン</t>
    </rPh>
    <rPh sb="21" eb="23">
      <t>シュッカ</t>
    </rPh>
    <rPh sb="23" eb="24">
      <t>ガク</t>
    </rPh>
    <rPh sb="24" eb="25">
      <t>ナド</t>
    </rPh>
    <rPh sb="26" eb="28">
      <t>マンエン</t>
    </rPh>
    <rPh sb="29" eb="31">
      <t>コウセイ</t>
    </rPh>
    <rPh sb="31" eb="32">
      <t>ヒ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</si>
  <si>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</si>
  <si>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1">
      <t>ジュウ</t>
    </rPh>
    <rPh sb="1" eb="4">
      <t>ギョウシャスウ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</si>
  <si>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1"/>
  </si>
  <si>
    <t>構成比</t>
    <rPh sb="0" eb="3">
      <t>コウセイヒ</t>
    </rPh>
    <phoneticPr fontId="1"/>
  </si>
  <si>
    <t>総　数</t>
  </si>
  <si>
    <t>木材・木製品製造業(家具を除く)</t>
  </si>
  <si>
    <t>４人～　　９人の事業所</t>
    <rPh sb="1" eb="2">
      <t>ニン</t>
    </rPh>
    <rPh sb="6" eb="7">
      <t>ニン</t>
    </rPh>
    <rPh sb="8" eb="11">
      <t>ジギョウショ</t>
    </rPh>
    <phoneticPr fontId="1"/>
  </si>
  <si>
    <t>１０人～　１９人の事業所</t>
    <rPh sb="2" eb="3">
      <t>ニン</t>
    </rPh>
    <rPh sb="7" eb="8">
      <t>ニン</t>
    </rPh>
    <rPh sb="9" eb="12">
      <t>ジギョウショ</t>
    </rPh>
    <phoneticPr fontId="1"/>
  </si>
  <si>
    <t>２０人～　２９人の事業所</t>
    <rPh sb="2" eb="3">
      <t>ニン</t>
    </rPh>
    <rPh sb="7" eb="8">
      <t>ニン</t>
    </rPh>
    <rPh sb="9" eb="12">
      <t>ジギョウショ</t>
    </rPh>
    <phoneticPr fontId="1"/>
  </si>
  <si>
    <t>３０人～　４９人の事業所</t>
    <rPh sb="2" eb="3">
      <t>ニン</t>
    </rPh>
    <rPh sb="7" eb="8">
      <t>ニン</t>
    </rPh>
    <rPh sb="9" eb="12">
      <t>ジギョウショ</t>
    </rPh>
    <phoneticPr fontId="1"/>
  </si>
  <si>
    <t>５０人～　９９人の事業所</t>
    <rPh sb="2" eb="3">
      <t>ニン</t>
    </rPh>
    <rPh sb="7" eb="8">
      <t>ニン</t>
    </rPh>
    <rPh sb="9" eb="12">
      <t>ジギョウショ</t>
    </rPh>
    <phoneticPr fontId="1"/>
  </si>
  <si>
    <t>１００人～１９９人の事業所</t>
    <rPh sb="3" eb="4">
      <t>ニン</t>
    </rPh>
    <rPh sb="8" eb="9">
      <t>ニン</t>
    </rPh>
    <rPh sb="10" eb="13">
      <t>ジギョウショ</t>
    </rPh>
    <phoneticPr fontId="1"/>
  </si>
  <si>
    <t>２００人～２９９人の事業所</t>
    <rPh sb="3" eb="4">
      <t>ニン</t>
    </rPh>
    <rPh sb="8" eb="9">
      <t>ニン</t>
    </rPh>
    <rPh sb="10" eb="13">
      <t>ジギョウショ</t>
    </rPh>
    <phoneticPr fontId="1"/>
  </si>
  <si>
    <t>３００人～４９９人の事業所</t>
    <rPh sb="3" eb="4">
      <t>ニン</t>
    </rPh>
    <rPh sb="8" eb="9">
      <t>ニン</t>
    </rPh>
    <rPh sb="10" eb="13">
      <t>ジギョウショ</t>
    </rPh>
    <phoneticPr fontId="1"/>
  </si>
  <si>
    <t>５００人～９９９人の事業所</t>
    <rPh sb="3" eb="4">
      <t>ニン</t>
    </rPh>
    <rPh sb="8" eb="9">
      <t>ニン</t>
    </rPh>
    <rPh sb="10" eb="13">
      <t>ジギョウショ</t>
    </rPh>
    <phoneticPr fontId="1"/>
  </si>
  <si>
    <t>１，０００人以上の事業所</t>
    <rPh sb="5" eb="6">
      <t>ニン</t>
    </rPh>
    <rPh sb="6" eb="8">
      <t>イジョウ</t>
    </rPh>
    <rPh sb="9" eb="12">
      <t>ジギョウショ</t>
    </rPh>
    <phoneticPr fontId="1"/>
  </si>
  <si>
    <t>09</t>
  </si>
  <si>
    <t>食料品製造業</t>
  </si>
  <si>
    <t>家具・装備品製造業</t>
  </si>
  <si>
    <t>飲料・たばこ・飼料製造業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</si>
  <si>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</si>
  <si>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</si>
  <si>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化学工業</t>
    <rPh sb="0" eb="2">
      <t>カガク</t>
    </rPh>
    <rPh sb="2" eb="4">
      <t>コウギョウ</t>
    </rPh>
    <phoneticPr fontId="1"/>
  </si>
  <si>
    <t>なめし革・同製品・毛皮製造業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</si>
  <si>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</si>
  <si>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窯業・土石製品製造業</t>
  </si>
  <si>
    <t>プラスチック製品製造業(別掲を除く)</t>
  </si>
  <si>
    <t>鉄鋼業</t>
  </si>
  <si>
    <t>ゴム製品製造業</t>
    <rPh sb="2" eb="4">
      <t>セイヒン</t>
    </rPh>
    <rPh sb="4" eb="7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</si>
  <si>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</si>
  <si>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</si>
  <si>
    <t>電子部品・デバイス・電子回路製造業</t>
    <rPh sb="10" eb="12">
      <t>デンシ</t>
    </rPh>
    <rPh sb="12" eb="14">
      <t>カイロ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</si>
  <si>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</si>
  <si>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</si>
  <si>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生産用機械器具製造業</t>
    <rPh sb="0" eb="3">
      <t>セイサンヨウ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</si>
  <si>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</si>
  <si>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業務用機械器具製造業</t>
    <rPh sb="0" eb="3">
      <t>ギョウムヨウ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</si>
  <si>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</si>
  <si>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</si>
  <si>
    <t>繊維工業</t>
    <phoneticPr fontId="1"/>
  </si>
  <si>
    <t>北　　　区</t>
    <phoneticPr fontId="1"/>
  </si>
  <si>
    <t>上　京　区</t>
    <phoneticPr fontId="1"/>
  </si>
  <si>
    <t>左　京　区</t>
    <phoneticPr fontId="1"/>
  </si>
  <si>
    <t>中　京　区</t>
    <phoneticPr fontId="1"/>
  </si>
  <si>
    <t>東　山　区</t>
    <phoneticPr fontId="1"/>
  </si>
  <si>
    <t>山　科　区</t>
    <phoneticPr fontId="1"/>
  </si>
  <si>
    <t>下　京　区</t>
    <phoneticPr fontId="1"/>
  </si>
  <si>
    <t>南　　　区</t>
    <phoneticPr fontId="1"/>
  </si>
  <si>
    <t>右　京　区</t>
    <phoneticPr fontId="1"/>
  </si>
  <si>
    <t>西　京　区</t>
    <phoneticPr fontId="1"/>
  </si>
  <si>
    <t>伏　見　区</t>
    <phoneticPr fontId="1"/>
  </si>
  <si>
    <t>平成２９年調査</t>
    <rPh sb="5" eb="7">
      <t>チョウサ</t>
    </rPh>
    <phoneticPr fontId="1"/>
  </si>
  <si>
    <t>χ</t>
  </si>
  <si>
    <t>従　　業　　者　　規　　模</t>
    <phoneticPr fontId="1"/>
  </si>
  <si>
    <t>従　　業　　者　　規　　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</si>
</sst>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&quot;△ &quot;#,##0.0;&quot;－&quot;"/>
    <numFmt numFmtId="177" formatCode="_ * #,##0;_ * &quot;△&quot;#,##0;_ * &quot;－&quot;;_ @"/>
    <numFmt numFmtId="178" formatCode="#,##0;&quot;△ &quot;#,##0"/>
    <numFmt numFmtId="179" formatCode="#,##0.0;&quot;△ &quot;#,##0.0"/>
    <numFmt numFmtId="180" formatCode="0;&quot;△ &quot;0"/>
    <numFmt numFmtId="181" formatCode="0.0"/>
    <numFmt numFmtId="182" formatCode="#,##0;&quot;△ &quot;#,##0;&quot;－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7" fontId="5" fillId="0" borderId="6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177" fontId="5" fillId="0" borderId="2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80" fontId="4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177" fontId="7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81" fontId="4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82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>
      <alignment vertical="center"/>
    </xf>
    <xf numFmtId="182" fontId="5" fillId="0" borderId="2" xfId="0" applyNumberFormat="1" applyFont="1" applyFill="1" applyBorder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3.75" style="1" customWidth="1"/>
    <col min="2" max="2" width="35.625" style="1" customWidth="1"/>
    <col min="3" max="3" width="7.5" style="8" bestFit="1" customWidth="1"/>
    <col min="4" max="4" width="6.875" style="9" customWidth="1"/>
    <col min="5" max="5" width="7.625" style="8" bestFit="1" customWidth="1"/>
    <col min="6" max="6" width="6.875" style="9" customWidth="1"/>
    <col min="7" max="7" width="12.75" style="8" bestFit="1" customWidth="1"/>
    <col min="8" max="8" width="6.875" style="9" customWidth="1"/>
    <col min="9" max="9" width="8.625" style="1" customWidth="1"/>
    <col min="10" max="10" width="9.25" style="1" bestFit="1" customWidth="1"/>
    <col min="11" max="16384" width="9" style="1"/>
  </cols>
  <sheetData>
    <row r="1" spans="1:8" ht="14.25">
      <c r="A1" s="12" t="s">
        <v>0</v>
      </c>
      <c r="H1" s="10"/>
    </row>
    <row r="2" spans="1:8" s="14" customFormat="1" ht="12">
      <c r="C2" s="30"/>
      <c r="D2" s="31"/>
      <c r="E2" s="30"/>
      <c r="F2" s="31"/>
      <c r="G2" s="30"/>
      <c r="H2" s="31"/>
    </row>
    <row r="3" spans="1:8" s="14" customFormat="1" ht="12">
      <c r="A3" s="13" t="s">
        <v>1</v>
      </c>
      <c r="C3" s="30"/>
      <c r="D3" s="31"/>
      <c r="E3" s="30"/>
      <c r="F3" s="31"/>
      <c r="G3" s="30"/>
      <c r="H3" s="16" t="s">
        <v>53</v>
      </c>
    </row>
    <row r="4" spans="1:8" s="14" customFormat="1" ht="12">
      <c r="A4" s="62" t="s">
        <v>55</v>
      </c>
      <c r="B4" s="62"/>
      <c r="C4" s="64" t="s">
        <v>2</v>
      </c>
      <c r="D4" s="65"/>
      <c r="E4" s="66" t="s">
        <v>3</v>
      </c>
      <c r="F4" s="67"/>
      <c r="G4" s="66" t="s">
        <v>4</v>
      </c>
      <c r="H4" s="68"/>
    </row>
    <row r="5" spans="1:8" s="14" customFormat="1" ht="12">
      <c r="A5" s="63"/>
      <c r="B5" s="63"/>
      <c r="C5" s="32"/>
      <c r="D5" s="17" t="s">
        <v>5</v>
      </c>
      <c r="E5" s="33"/>
      <c r="F5" s="17" t="s">
        <v>5</v>
      </c>
      <c r="G5" s="33"/>
      <c r="H5" s="34" t="s">
        <v>5</v>
      </c>
    </row>
    <row r="6" spans="1:8" s="14" customFormat="1" ht="12">
      <c r="C6" s="35"/>
      <c r="D6" s="31"/>
      <c r="E6" s="30"/>
      <c r="F6" s="31"/>
      <c r="G6" s="30"/>
      <c r="H6" s="31"/>
    </row>
    <row r="7" spans="1:8" s="46" customFormat="1" ht="12">
      <c r="A7" s="46" t="s">
        <v>6</v>
      </c>
      <c r="C7" s="47">
        <v>2299</v>
      </c>
      <c r="D7" s="53">
        <v>100</v>
      </c>
      <c r="E7" s="49">
        <v>63892</v>
      </c>
      <c r="F7" s="48">
        <v>100</v>
      </c>
      <c r="G7" s="49">
        <v>262951574</v>
      </c>
      <c r="H7" s="48">
        <v>100</v>
      </c>
    </row>
    <row r="8" spans="1:8" s="13" customFormat="1" ht="12">
      <c r="B8" s="19" t="s">
        <v>8</v>
      </c>
      <c r="C8" s="20">
        <v>1097</v>
      </c>
      <c r="D8" s="52">
        <v>47.716398434101784</v>
      </c>
      <c r="E8" s="21">
        <v>6478</v>
      </c>
      <c r="F8" s="28">
        <v>10.138984536405184</v>
      </c>
      <c r="G8" s="23">
        <v>6975606</v>
      </c>
      <c r="H8" s="28">
        <v>2.6528101330171161</v>
      </c>
    </row>
    <row r="9" spans="1:8" s="13" customFormat="1" ht="12">
      <c r="B9" s="19" t="s">
        <v>9</v>
      </c>
      <c r="C9" s="20">
        <v>586</v>
      </c>
      <c r="D9" s="52">
        <v>25.489343192692477</v>
      </c>
      <c r="E9" s="21">
        <v>7964</v>
      </c>
      <c r="F9" s="28">
        <v>12.464784323545985</v>
      </c>
      <c r="G9" s="23">
        <v>12819209</v>
      </c>
      <c r="H9" s="28">
        <v>4.8751216069921677</v>
      </c>
    </row>
    <row r="10" spans="1:8" s="13" customFormat="1" ht="12">
      <c r="B10" s="19" t="s">
        <v>10</v>
      </c>
      <c r="C10" s="20">
        <v>269</v>
      </c>
      <c r="D10" s="52">
        <v>11.700739451935624</v>
      </c>
      <c r="E10" s="21">
        <v>6596</v>
      </c>
      <c r="F10" s="28">
        <v>10.323671195141802</v>
      </c>
      <c r="G10" s="23">
        <v>11204048</v>
      </c>
      <c r="H10" s="28">
        <v>4.2608788491222338</v>
      </c>
    </row>
    <row r="11" spans="1:8" s="13" customFormat="1" ht="12">
      <c r="B11" s="19" t="s">
        <v>11</v>
      </c>
      <c r="C11" s="20">
        <v>141</v>
      </c>
      <c r="D11" s="52">
        <v>6.1331013484123531</v>
      </c>
      <c r="E11" s="21">
        <v>5444</v>
      </c>
      <c r="F11" s="28">
        <v>8.5206285606961742</v>
      </c>
      <c r="G11" s="23">
        <v>13314727</v>
      </c>
      <c r="H11" s="28">
        <v>5.0635661910888574</v>
      </c>
    </row>
    <row r="12" spans="1:8" s="13" customFormat="1" ht="12">
      <c r="B12" s="19" t="s">
        <v>12</v>
      </c>
      <c r="C12" s="20">
        <v>114</v>
      </c>
      <c r="D12" s="52">
        <v>4.9586776859504136</v>
      </c>
      <c r="E12" s="21">
        <v>7731</v>
      </c>
      <c r="F12" s="28">
        <v>12.100106429599949</v>
      </c>
      <c r="G12" s="23">
        <v>19180995</v>
      </c>
      <c r="H12" s="28">
        <v>7.2944971228808848</v>
      </c>
    </row>
    <row r="13" spans="1:8" s="13" customFormat="1" ht="12">
      <c r="B13" s="19" t="s">
        <v>13</v>
      </c>
      <c r="C13" s="20">
        <v>53</v>
      </c>
      <c r="D13" s="52">
        <v>2.3053501522401043</v>
      </c>
      <c r="E13" s="21">
        <v>7383</v>
      </c>
      <c r="F13" s="28">
        <v>11.555437300444501</v>
      </c>
      <c r="G13" s="23">
        <v>28593872</v>
      </c>
      <c r="H13" s="28">
        <v>10.87419693483181</v>
      </c>
    </row>
    <row r="14" spans="1:8" s="13" customFormat="1" ht="12">
      <c r="B14" s="19" t="s">
        <v>14</v>
      </c>
      <c r="C14" s="20">
        <v>13</v>
      </c>
      <c r="D14" s="52">
        <v>0.56546324488908217</v>
      </c>
      <c r="E14" s="21">
        <v>2941</v>
      </c>
      <c r="F14" s="28">
        <v>4.6030801978338447</v>
      </c>
      <c r="G14" s="60" t="s">
        <v>54</v>
      </c>
      <c r="H14" s="60" t="s">
        <v>54</v>
      </c>
    </row>
    <row r="15" spans="1:8" s="13" customFormat="1" ht="12">
      <c r="B15" s="19" t="s">
        <v>15</v>
      </c>
      <c r="C15" s="20">
        <v>16</v>
      </c>
      <c r="D15" s="52">
        <v>0.69595476294040892</v>
      </c>
      <c r="E15" s="21">
        <v>6489</v>
      </c>
      <c r="F15" s="28">
        <v>10.156201089338259</v>
      </c>
      <c r="G15" s="23">
        <v>101898758</v>
      </c>
      <c r="H15" s="28">
        <v>38.751910266184602</v>
      </c>
    </row>
    <row r="16" spans="1:8" s="13" customFormat="1" ht="12">
      <c r="B16" s="19" t="s">
        <v>16</v>
      </c>
      <c r="C16" s="20">
        <v>5</v>
      </c>
      <c r="D16" s="52">
        <v>0.2174858634188778</v>
      </c>
      <c r="E16" s="21">
        <v>3337</v>
      </c>
      <c r="F16" s="28">
        <v>5.2228761034245288</v>
      </c>
      <c r="G16" s="60" t="s">
        <v>54</v>
      </c>
      <c r="H16" s="60" t="s">
        <v>54</v>
      </c>
    </row>
    <row r="17" spans="1:8" s="13" customFormat="1" ht="12">
      <c r="B17" s="19" t="s">
        <v>17</v>
      </c>
      <c r="C17" s="20">
        <v>5</v>
      </c>
      <c r="D17" s="52">
        <v>0.2174858634188778</v>
      </c>
      <c r="E17" s="21">
        <v>9529</v>
      </c>
      <c r="F17" s="28">
        <v>14.914230263569776</v>
      </c>
      <c r="G17" s="23">
        <v>45017531</v>
      </c>
      <c r="H17" s="28">
        <v>17.120084247907943</v>
      </c>
    </row>
    <row r="18" spans="1:8" s="14" customFormat="1" ht="12">
      <c r="B18" s="19"/>
      <c r="C18" s="20"/>
      <c r="D18" s="36"/>
      <c r="E18" s="21"/>
      <c r="F18" s="36"/>
      <c r="G18" s="21"/>
      <c r="H18" s="28"/>
    </row>
    <row r="19" spans="1:8" s="46" customFormat="1" ht="12">
      <c r="A19" s="50" t="s">
        <v>18</v>
      </c>
      <c r="B19" s="46" t="s">
        <v>19</v>
      </c>
      <c r="C19" s="47">
        <v>291</v>
      </c>
      <c r="D19" s="53">
        <v>99.999999999999986</v>
      </c>
      <c r="E19" s="49">
        <v>9586</v>
      </c>
      <c r="F19" s="48">
        <v>99.999999999999972</v>
      </c>
      <c r="G19" s="49">
        <v>13870497</v>
      </c>
      <c r="H19" s="48">
        <v>100</v>
      </c>
    </row>
    <row r="20" spans="1:8" s="13" customFormat="1" ht="12">
      <c r="B20" s="19" t="s">
        <v>8</v>
      </c>
      <c r="C20" s="20">
        <v>102</v>
      </c>
      <c r="D20" s="52">
        <v>35.051546391752574</v>
      </c>
      <c r="E20" s="21">
        <v>679</v>
      </c>
      <c r="F20" s="28">
        <v>7.0832464010014595</v>
      </c>
      <c r="G20" s="21">
        <v>698334</v>
      </c>
      <c r="H20" s="28">
        <v>5.0346717929429641</v>
      </c>
    </row>
    <row r="21" spans="1:8" s="13" customFormat="1" ht="12">
      <c r="B21" s="19" t="s">
        <v>9</v>
      </c>
      <c r="C21" s="20">
        <v>75</v>
      </c>
      <c r="D21" s="52">
        <v>25.773195876288657</v>
      </c>
      <c r="E21" s="21">
        <v>1043</v>
      </c>
      <c r="F21" s="28">
        <v>10.88045065720843</v>
      </c>
      <c r="G21" s="21">
        <v>1801313</v>
      </c>
      <c r="H21" s="28">
        <v>12.986650730683982</v>
      </c>
    </row>
    <row r="22" spans="1:8" s="13" customFormat="1" ht="12">
      <c r="B22" s="19" t="s">
        <v>10</v>
      </c>
      <c r="C22" s="20">
        <v>46</v>
      </c>
      <c r="D22" s="52">
        <v>15.807560137457044</v>
      </c>
      <c r="E22" s="21">
        <v>1111</v>
      </c>
      <c r="F22" s="28">
        <v>11.589818485291049</v>
      </c>
      <c r="G22" s="21">
        <v>1366561</v>
      </c>
      <c r="H22" s="28">
        <v>9.852285754432593</v>
      </c>
    </row>
    <row r="23" spans="1:8" s="13" customFormat="1" ht="12">
      <c r="B23" s="19" t="s">
        <v>11</v>
      </c>
      <c r="C23" s="20">
        <v>25</v>
      </c>
      <c r="D23" s="52">
        <v>8.5910652920962196</v>
      </c>
      <c r="E23" s="21">
        <v>963</v>
      </c>
      <c r="F23" s="28">
        <v>10.045900271228875</v>
      </c>
      <c r="G23" s="21">
        <v>1224128</v>
      </c>
      <c r="H23" s="28">
        <v>8.8254083469395503</v>
      </c>
    </row>
    <row r="24" spans="1:8" s="13" customFormat="1" ht="12">
      <c r="B24" s="19" t="s">
        <v>12</v>
      </c>
      <c r="C24" s="20">
        <v>23</v>
      </c>
      <c r="D24" s="52">
        <v>7.9037800687285218</v>
      </c>
      <c r="E24" s="21">
        <v>1588</v>
      </c>
      <c r="F24" s="28">
        <v>16.565825161694136</v>
      </c>
      <c r="G24" s="21">
        <v>2908539</v>
      </c>
      <c r="H24" s="28">
        <v>20.96924861452333</v>
      </c>
    </row>
    <row r="25" spans="1:8" s="13" customFormat="1" ht="12">
      <c r="B25" s="19" t="s">
        <v>13</v>
      </c>
      <c r="C25" s="20">
        <v>14</v>
      </c>
      <c r="D25" s="52">
        <v>4.8109965635738838</v>
      </c>
      <c r="E25" s="21">
        <v>1878</v>
      </c>
      <c r="F25" s="28">
        <v>19.591070310870016</v>
      </c>
      <c r="G25" s="60" t="s">
        <v>54</v>
      </c>
      <c r="H25" s="60" t="s">
        <v>54</v>
      </c>
    </row>
    <row r="26" spans="1:8" s="13" customFormat="1" ht="12">
      <c r="B26" s="19" t="s">
        <v>14</v>
      </c>
      <c r="C26" s="20">
        <v>2</v>
      </c>
      <c r="D26" s="52">
        <v>0.6872852233676976</v>
      </c>
      <c r="E26" s="21">
        <v>434</v>
      </c>
      <c r="F26" s="28">
        <v>4.5274358439390783</v>
      </c>
      <c r="G26" s="60" t="s">
        <v>54</v>
      </c>
      <c r="H26" s="60" t="s">
        <v>54</v>
      </c>
    </row>
    <row r="27" spans="1:8" s="13" customFormat="1" ht="12">
      <c r="B27" s="19" t="s">
        <v>15</v>
      </c>
      <c r="C27" s="20">
        <v>2</v>
      </c>
      <c r="D27" s="52">
        <v>0.6872852233676976</v>
      </c>
      <c r="E27" s="37">
        <v>711</v>
      </c>
      <c r="F27" s="28">
        <v>7.4170665553932817</v>
      </c>
      <c r="G27" s="60" t="s">
        <v>54</v>
      </c>
      <c r="H27" s="60" t="s">
        <v>54</v>
      </c>
    </row>
    <row r="28" spans="1:8" s="13" customFormat="1" ht="12">
      <c r="B28" s="19" t="s">
        <v>16</v>
      </c>
      <c r="C28" s="20">
        <v>2</v>
      </c>
      <c r="D28" s="52">
        <v>0.6872852233676976</v>
      </c>
      <c r="E28" s="37">
        <v>1179</v>
      </c>
      <c r="F28" s="28">
        <v>12.299186313373669</v>
      </c>
      <c r="G28" s="60" t="s">
        <v>54</v>
      </c>
      <c r="H28" s="60" t="s">
        <v>54</v>
      </c>
    </row>
    <row r="29" spans="1:8" s="13" customFormat="1" ht="12">
      <c r="B29" s="19" t="s">
        <v>17</v>
      </c>
      <c r="C29" s="20">
        <v>0</v>
      </c>
      <c r="D29" s="37">
        <v>0</v>
      </c>
      <c r="E29" s="37">
        <v>0</v>
      </c>
      <c r="F29" s="38">
        <v>0</v>
      </c>
      <c r="G29" s="37">
        <v>0</v>
      </c>
      <c r="H29" s="38">
        <v>0</v>
      </c>
    </row>
    <row r="30" spans="1:8" s="14" customFormat="1" ht="12">
      <c r="B30" s="19"/>
      <c r="C30" s="20"/>
      <c r="D30" s="36"/>
      <c r="E30" s="21"/>
      <c r="F30" s="36"/>
      <c r="G30" s="21"/>
      <c r="H30" s="36"/>
    </row>
    <row r="31" spans="1:8" s="46" customFormat="1" ht="12">
      <c r="A31" s="50">
        <v>10</v>
      </c>
      <c r="B31" s="46" t="s">
        <v>21</v>
      </c>
      <c r="C31" s="47">
        <v>35</v>
      </c>
      <c r="D31" s="53">
        <v>100</v>
      </c>
      <c r="E31" s="49">
        <v>1743</v>
      </c>
      <c r="F31" s="48">
        <v>99.999999999999986</v>
      </c>
      <c r="G31" s="49">
        <v>92400560</v>
      </c>
      <c r="H31" s="48">
        <v>100</v>
      </c>
    </row>
    <row r="32" spans="1:8" s="13" customFormat="1" ht="12">
      <c r="B32" s="19" t="s">
        <v>8</v>
      </c>
      <c r="C32" s="20">
        <v>5</v>
      </c>
      <c r="D32" s="52">
        <v>14.285714285714285</v>
      </c>
      <c r="E32" s="21">
        <v>41</v>
      </c>
      <c r="F32" s="28">
        <v>2.3522662076878942</v>
      </c>
      <c r="G32" s="21">
        <v>39451</v>
      </c>
      <c r="H32" s="28">
        <v>4.2695628684501483E-2</v>
      </c>
    </row>
    <row r="33" spans="1:8" s="13" customFormat="1" ht="12">
      <c r="B33" s="19" t="s">
        <v>9</v>
      </c>
      <c r="C33" s="20">
        <v>12</v>
      </c>
      <c r="D33" s="52">
        <v>34.285714285714285</v>
      </c>
      <c r="E33" s="21">
        <v>155</v>
      </c>
      <c r="F33" s="28">
        <v>8.8927137119908206</v>
      </c>
      <c r="G33" s="21">
        <v>411743</v>
      </c>
      <c r="H33" s="28">
        <v>0.44560660671320612</v>
      </c>
    </row>
    <row r="34" spans="1:8" s="13" customFormat="1" ht="12">
      <c r="B34" s="19" t="s">
        <v>10</v>
      </c>
      <c r="C34" s="20">
        <v>9</v>
      </c>
      <c r="D34" s="52">
        <v>25.714285714285712</v>
      </c>
      <c r="E34" s="21">
        <v>225</v>
      </c>
      <c r="F34" s="28">
        <v>12.908777969018933</v>
      </c>
      <c r="G34" s="21">
        <v>457466</v>
      </c>
      <c r="H34" s="28">
        <v>0.49509007304717634</v>
      </c>
    </row>
    <row r="35" spans="1:8" s="13" customFormat="1" ht="12">
      <c r="B35" s="19" t="s">
        <v>11</v>
      </c>
      <c r="C35" s="20">
        <v>3</v>
      </c>
      <c r="D35" s="52">
        <v>8.5714285714285712</v>
      </c>
      <c r="E35" s="21">
        <v>131</v>
      </c>
      <c r="F35" s="28">
        <v>7.5157773952954674</v>
      </c>
      <c r="G35" s="60" t="s">
        <v>54</v>
      </c>
      <c r="H35" s="60" t="s">
        <v>54</v>
      </c>
    </row>
    <row r="36" spans="1:8" s="13" customFormat="1" ht="12">
      <c r="B36" s="19" t="s">
        <v>12</v>
      </c>
      <c r="C36" s="20">
        <v>1</v>
      </c>
      <c r="D36" s="52">
        <v>2.8571428571428572</v>
      </c>
      <c r="E36" s="21">
        <v>78</v>
      </c>
      <c r="F36" s="28">
        <v>4.4750430292598971</v>
      </c>
      <c r="G36" s="60" t="s">
        <v>54</v>
      </c>
      <c r="H36" s="60" t="s">
        <v>54</v>
      </c>
    </row>
    <row r="37" spans="1:8" s="13" customFormat="1" ht="12">
      <c r="B37" s="19" t="s">
        <v>13</v>
      </c>
      <c r="C37" s="20">
        <v>4</v>
      </c>
      <c r="D37" s="52">
        <v>11.428571428571429</v>
      </c>
      <c r="E37" s="21">
        <v>659</v>
      </c>
      <c r="F37" s="28">
        <v>37.808376362593229</v>
      </c>
      <c r="G37" s="21">
        <v>8814924</v>
      </c>
      <c r="H37" s="28">
        <v>9.5399032213657584</v>
      </c>
    </row>
    <row r="38" spans="1:8" s="13" customFormat="1" ht="12">
      <c r="B38" s="19" t="s">
        <v>14</v>
      </c>
      <c r="C38" s="20">
        <v>0</v>
      </c>
      <c r="D38" s="21">
        <v>0</v>
      </c>
      <c r="E38" s="21">
        <v>0</v>
      </c>
      <c r="F38" s="16">
        <v>0</v>
      </c>
      <c r="G38" s="21">
        <v>0</v>
      </c>
      <c r="H38" s="16">
        <v>0</v>
      </c>
    </row>
    <row r="39" spans="1:8" s="13" customFormat="1" ht="12">
      <c r="B39" s="19" t="s">
        <v>15</v>
      </c>
      <c r="C39" s="20">
        <v>1</v>
      </c>
      <c r="D39" s="52">
        <v>2.8571428571428572</v>
      </c>
      <c r="E39" s="21">
        <v>454</v>
      </c>
      <c r="F39" s="28">
        <v>26.047045324153757</v>
      </c>
      <c r="G39" s="60" t="s">
        <v>54</v>
      </c>
      <c r="H39" s="60" t="s">
        <v>54</v>
      </c>
    </row>
    <row r="40" spans="1:8" s="13" customFormat="1" ht="12">
      <c r="B40" s="19" t="s">
        <v>16</v>
      </c>
      <c r="C40" s="20">
        <v>0</v>
      </c>
      <c r="D40" s="21">
        <v>0</v>
      </c>
      <c r="E40" s="21">
        <v>0</v>
      </c>
      <c r="F40" s="16">
        <v>0</v>
      </c>
      <c r="G40" s="21">
        <v>0</v>
      </c>
      <c r="H40" s="16">
        <v>0</v>
      </c>
    </row>
    <row r="41" spans="1:8" s="13" customFormat="1" ht="12">
      <c r="B41" s="19" t="s">
        <v>17</v>
      </c>
      <c r="C41" s="20">
        <v>0</v>
      </c>
      <c r="D41" s="21">
        <v>0</v>
      </c>
      <c r="E41" s="21">
        <v>0</v>
      </c>
      <c r="F41" s="16">
        <v>0</v>
      </c>
      <c r="G41" s="21">
        <v>0</v>
      </c>
      <c r="H41" s="16">
        <v>0</v>
      </c>
    </row>
    <row r="42" spans="1:8" s="14" customFormat="1" ht="12">
      <c r="B42" s="19"/>
      <c r="C42" s="20"/>
      <c r="D42" s="36"/>
      <c r="E42" s="21"/>
      <c r="F42" s="36"/>
      <c r="G42" s="21"/>
      <c r="H42" s="36"/>
    </row>
    <row r="43" spans="1:8" s="46" customFormat="1" ht="12">
      <c r="A43" s="50">
        <v>11</v>
      </c>
      <c r="B43" s="46" t="s">
        <v>41</v>
      </c>
      <c r="C43" s="47">
        <v>498</v>
      </c>
      <c r="D43" s="53">
        <v>100</v>
      </c>
      <c r="E43" s="49">
        <v>5564</v>
      </c>
      <c r="F43" s="55">
        <v>100</v>
      </c>
      <c r="G43" s="49">
        <v>7421823</v>
      </c>
      <c r="H43" s="48">
        <v>100</v>
      </c>
    </row>
    <row r="44" spans="1:8" s="13" customFormat="1" ht="12">
      <c r="B44" s="19" t="s">
        <v>8</v>
      </c>
      <c r="C44" s="20">
        <v>317</v>
      </c>
      <c r="D44" s="52">
        <v>63.654618473895589</v>
      </c>
      <c r="E44" s="21">
        <v>1788</v>
      </c>
      <c r="F44" s="28">
        <v>32.135154565061107</v>
      </c>
      <c r="G44" s="21">
        <v>1590176</v>
      </c>
      <c r="H44" s="28">
        <v>21.425679378233621</v>
      </c>
    </row>
    <row r="45" spans="1:8" s="13" customFormat="1" ht="12">
      <c r="B45" s="19" t="s">
        <v>9</v>
      </c>
      <c r="C45" s="20">
        <v>126</v>
      </c>
      <c r="D45" s="52">
        <v>25.301204819277107</v>
      </c>
      <c r="E45" s="21">
        <v>1671</v>
      </c>
      <c r="F45" s="28">
        <v>30.032350826743347</v>
      </c>
      <c r="G45" s="21">
        <v>2164994</v>
      </c>
      <c r="H45" s="28">
        <v>29.170649852468859</v>
      </c>
    </row>
    <row r="46" spans="1:8" s="13" customFormat="1" ht="12">
      <c r="B46" s="19" t="s">
        <v>10</v>
      </c>
      <c r="C46" s="20">
        <v>30</v>
      </c>
      <c r="D46" s="52">
        <v>6.024096385542169</v>
      </c>
      <c r="E46" s="21">
        <v>752</v>
      </c>
      <c r="F46" s="28">
        <v>13.515456506110713</v>
      </c>
      <c r="G46" s="21">
        <v>999473</v>
      </c>
      <c r="H46" s="28">
        <v>13.466677930745586</v>
      </c>
    </row>
    <row r="47" spans="1:8" s="13" customFormat="1" ht="12">
      <c r="B47" s="19" t="s">
        <v>11</v>
      </c>
      <c r="C47" s="20">
        <v>18</v>
      </c>
      <c r="D47" s="52">
        <v>3.6144578313253009</v>
      </c>
      <c r="E47" s="21">
        <v>686</v>
      </c>
      <c r="F47" s="28">
        <v>12.329259525521207</v>
      </c>
      <c r="G47" s="21">
        <v>1039119</v>
      </c>
      <c r="H47" s="28">
        <v>14.000859357599879</v>
      </c>
    </row>
    <row r="48" spans="1:8" s="13" customFormat="1" ht="12">
      <c r="B48" s="19" t="s">
        <v>12</v>
      </c>
      <c r="C48" s="20">
        <v>4</v>
      </c>
      <c r="D48" s="52">
        <v>0.80321285140562237</v>
      </c>
      <c r="E48" s="21">
        <v>236</v>
      </c>
      <c r="F48" s="28">
        <v>4.2415528396836804</v>
      </c>
      <c r="G48" s="23">
        <v>444727</v>
      </c>
      <c r="H48" s="28">
        <v>5.9921531408119</v>
      </c>
    </row>
    <row r="49" spans="1:8" s="13" customFormat="1" ht="12">
      <c r="B49" s="19" t="s">
        <v>13</v>
      </c>
      <c r="C49" s="20">
        <v>3</v>
      </c>
      <c r="D49" s="52">
        <v>0.60240963855421692</v>
      </c>
      <c r="E49" s="21">
        <v>431</v>
      </c>
      <c r="F49" s="28">
        <v>7.7462257368799428</v>
      </c>
      <c r="G49" s="23">
        <v>1183334</v>
      </c>
      <c r="H49" s="28">
        <v>15.943980340140151</v>
      </c>
    </row>
    <row r="50" spans="1:8" s="13" customFormat="1" ht="12">
      <c r="B50" s="19" t="s">
        <v>14</v>
      </c>
      <c r="C50" s="20">
        <v>0</v>
      </c>
      <c r="D50" s="21">
        <v>0</v>
      </c>
      <c r="E50" s="21">
        <v>0</v>
      </c>
      <c r="F50" s="16">
        <v>0</v>
      </c>
      <c r="G50" s="21">
        <v>0</v>
      </c>
      <c r="H50" s="16">
        <v>0</v>
      </c>
    </row>
    <row r="51" spans="1:8" s="13" customFormat="1" ht="12">
      <c r="B51" s="19" t="s">
        <v>15</v>
      </c>
      <c r="C51" s="20">
        <v>0</v>
      </c>
      <c r="D51" s="21">
        <v>0</v>
      </c>
      <c r="E51" s="21">
        <v>0</v>
      </c>
      <c r="F51" s="16">
        <v>0</v>
      </c>
      <c r="G51" s="21">
        <v>0</v>
      </c>
      <c r="H51" s="16">
        <v>0</v>
      </c>
    </row>
    <row r="52" spans="1:8" s="13" customFormat="1" ht="12">
      <c r="B52" s="19" t="s">
        <v>16</v>
      </c>
      <c r="C52" s="20">
        <v>0</v>
      </c>
      <c r="D52" s="21">
        <v>0</v>
      </c>
      <c r="E52" s="21">
        <v>0</v>
      </c>
      <c r="F52" s="16">
        <v>0</v>
      </c>
      <c r="G52" s="21">
        <v>0</v>
      </c>
      <c r="H52" s="16">
        <v>0</v>
      </c>
    </row>
    <row r="53" spans="1:8" s="13" customFormat="1" ht="12">
      <c r="B53" s="19" t="s">
        <v>17</v>
      </c>
      <c r="C53" s="20">
        <v>0</v>
      </c>
      <c r="D53" s="21">
        <v>0</v>
      </c>
      <c r="E53" s="21">
        <v>0</v>
      </c>
      <c r="F53" s="16">
        <v>0</v>
      </c>
      <c r="G53" s="21">
        <v>0</v>
      </c>
      <c r="H53" s="16">
        <v>0</v>
      </c>
    </row>
    <row r="54" spans="1:8" s="13" customFormat="1" ht="12">
      <c r="B54" s="19"/>
      <c r="C54" s="20"/>
      <c r="D54" s="16"/>
      <c r="E54" s="21"/>
      <c r="F54" s="16"/>
      <c r="G54" s="21"/>
      <c r="H54" s="16"/>
    </row>
    <row r="55" spans="1:8" s="46" customFormat="1" ht="12">
      <c r="A55" s="50">
        <v>12</v>
      </c>
      <c r="B55" s="46" t="s">
        <v>7</v>
      </c>
      <c r="C55" s="47">
        <v>35</v>
      </c>
      <c r="D55" s="53">
        <v>99.999999999999986</v>
      </c>
      <c r="E55" s="49">
        <v>305</v>
      </c>
      <c r="F55" s="48">
        <v>100</v>
      </c>
      <c r="G55" s="49">
        <v>536999</v>
      </c>
      <c r="H55" s="48">
        <v>100</v>
      </c>
    </row>
    <row r="56" spans="1:8" s="13" customFormat="1" ht="12">
      <c r="B56" s="19" t="s">
        <v>8</v>
      </c>
      <c r="C56" s="20">
        <v>30</v>
      </c>
      <c r="D56" s="52">
        <v>85.714285714285708</v>
      </c>
      <c r="E56" s="21">
        <v>171</v>
      </c>
      <c r="F56" s="28">
        <v>56.065573770491802</v>
      </c>
      <c r="G56" s="21">
        <v>174127</v>
      </c>
      <c r="H56" s="28">
        <v>32.425944927271743</v>
      </c>
    </row>
    <row r="57" spans="1:8" s="13" customFormat="1" ht="12">
      <c r="B57" s="19" t="s">
        <v>9</v>
      </c>
      <c r="C57" s="20">
        <v>2</v>
      </c>
      <c r="D57" s="52">
        <v>5.7142857142857144</v>
      </c>
      <c r="E57" s="21">
        <v>23</v>
      </c>
      <c r="F57" s="28">
        <v>7.5409836065573774</v>
      </c>
      <c r="G57" s="60" t="s">
        <v>54</v>
      </c>
      <c r="H57" s="60" t="s">
        <v>54</v>
      </c>
    </row>
    <row r="58" spans="1:8" s="13" customFormat="1" ht="12">
      <c r="B58" s="19" t="s">
        <v>10</v>
      </c>
      <c r="C58" s="20">
        <v>2</v>
      </c>
      <c r="D58" s="52">
        <v>5.7142857142857144</v>
      </c>
      <c r="E58" s="21">
        <v>43</v>
      </c>
      <c r="F58" s="28">
        <v>14.098360655737704</v>
      </c>
      <c r="G58" s="60" t="s">
        <v>54</v>
      </c>
      <c r="H58" s="60" t="s">
        <v>54</v>
      </c>
    </row>
    <row r="59" spans="1:8" s="13" customFormat="1" ht="12">
      <c r="B59" s="19" t="s">
        <v>11</v>
      </c>
      <c r="C59" s="20">
        <v>0</v>
      </c>
      <c r="D59" s="21">
        <v>0</v>
      </c>
      <c r="E59" s="21">
        <v>0</v>
      </c>
      <c r="F59" s="16">
        <v>0</v>
      </c>
      <c r="G59" s="21">
        <v>0</v>
      </c>
      <c r="H59" s="16">
        <v>0</v>
      </c>
    </row>
    <row r="60" spans="1:8" s="13" customFormat="1" ht="12">
      <c r="B60" s="19" t="s">
        <v>12</v>
      </c>
      <c r="C60" s="20">
        <v>1</v>
      </c>
      <c r="D60" s="52">
        <v>2.8571428571428572</v>
      </c>
      <c r="E60" s="21">
        <v>68</v>
      </c>
      <c r="F60" s="28">
        <v>22.295081967213115</v>
      </c>
      <c r="G60" s="60" t="s">
        <v>54</v>
      </c>
      <c r="H60" s="60" t="s">
        <v>54</v>
      </c>
    </row>
    <row r="61" spans="1:8" s="13" customFormat="1" ht="12">
      <c r="B61" s="19" t="s">
        <v>13</v>
      </c>
      <c r="C61" s="20">
        <v>0</v>
      </c>
      <c r="D61" s="21">
        <v>0</v>
      </c>
      <c r="E61" s="21">
        <v>0</v>
      </c>
      <c r="F61" s="16">
        <v>0</v>
      </c>
      <c r="G61" s="21">
        <v>0</v>
      </c>
      <c r="H61" s="16">
        <v>0</v>
      </c>
    </row>
    <row r="62" spans="1:8" s="13" customFormat="1" ht="12">
      <c r="B62" s="19" t="s">
        <v>14</v>
      </c>
      <c r="C62" s="20">
        <v>0</v>
      </c>
      <c r="D62" s="21">
        <v>0</v>
      </c>
      <c r="E62" s="21">
        <v>0</v>
      </c>
      <c r="F62" s="16">
        <v>0</v>
      </c>
      <c r="G62" s="21">
        <v>0</v>
      </c>
      <c r="H62" s="16">
        <v>0</v>
      </c>
    </row>
    <row r="63" spans="1:8" s="13" customFormat="1" ht="12">
      <c r="B63" s="19" t="s">
        <v>15</v>
      </c>
      <c r="C63" s="20">
        <v>0</v>
      </c>
      <c r="D63" s="21">
        <v>0</v>
      </c>
      <c r="E63" s="21">
        <v>0</v>
      </c>
      <c r="F63" s="16">
        <v>0</v>
      </c>
      <c r="G63" s="21">
        <v>0</v>
      </c>
      <c r="H63" s="16">
        <v>0</v>
      </c>
    </row>
    <row r="64" spans="1:8" s="13" customFormat="1" ht="12">
      <c r="B64" s="19" t="s">
        <v>16</v>
      </c>
      <c r="C64" s="20">
        <v>0</v>
      </c>
      <c r="D64" s="21">
        <v>0</v>
      </c>
      <c r="E64" s="21">
        <v>0</v>
      </c>
      <c r="F64" s="16">
        <v>0</v>
      </c>
      <c r="G64" s="21">
        <v>0</v>
      </c>
      <c r="H64" s="16">
        <v>0</v>
      </c>
    </row>
    <row r="65" spans="1:8" s="13" customFormat="1" ht="12">
      <c r="B65" s="19" t="s">
        <v>17</v>
      </c>
      <c r="C65" s="20">
        <v>0</v>
      </c>
      <c r="D65" s="21">
        <v>0</v>
      </c>
      <c r="E65" s="21">
        <v>0</v>
      </c>
      <c r="F65" s="16">
        <v>0</v>
      </c>
      <c r="G65" s="21">
        <v>0</v>
      </c>
      <c r="H65" s="16">
        <v>0</v>
      </c>
    </row>
    <row r="66" spans="1:8" s="14" customFormat="1" ht="12">
      <c r="B66" s="19"/>
      <c r="C66" s="20"/>
      <c r="D66" s="16"/>
      <c r="E66" s="21"/>
      <c r="F66" s="16"/>
      <c r="G66" s="21"/>
      <c r="H66" s="15"/>
    </row>
    <row r="67" spans="1:8" s="46" customFormat="1" ht="12">
      <c r="A67" s="50">
        <v>13</v>
      </c>
      <c r="B67" s="46" t="s">
        <v>20</v>
      </c>
      <c r="C67" s="47">
        <v>86</v>
      </c>
      <c r="D67" s="53">
        <v>100</v>
      </c>
      <c r="E67" s="49">
        <v>817</v>
      </c>
      <c r="F67" s="48">
        <v>100</v>
      </c>
      <c r="G67" s="49">
        <v>1205108</v>
      </c>
      <c r="H67" s="48">
        <v>100</v>
      </c>
    </row>
    <row r="68" spans="1:8" s="13" customFormat="1" ht="12">
      <c r="B68" s="19" t="s">
        <v>8</v>
      </c>
      <c r="C68" s="20">
        <v>61</v>
      </c>
      <c r="D68" s="52">
        <v>70.930232558139537</v>
      </c>
      <c r="E68" s="21">
        <v>338</v>
      </c>
      <c r="F68" s="28">
        <v>41.370869033047732</v>
      </c>
      <c r="G68" s="21">
        <v>342664</v>
      </c>
      <c r="H68" s="28">
        <v>28.434298004826125</v>
      </c>
    </row>
    <row r="69" spans="1:8" s="13" customFormat="1" ht="12">
      <c r="B69" s="19" t="s">
        <v>9</v>
      </c>
      <c r="C69" s="20">
        <v>17</v>
      </c>
      <c r="D69" s="52">
        <v>19.767441860465116</v>
      </c>
      <c r="E69" s="21">
        <v>220</v>
      </c>
      <c r="F69" s="28">
        <v>26.927784577723379</v>
      </c>
      <c r="G69" s="21">
        <v>319556</v>
      </c>
      <c r="H69" s="28">
        <v>26.516793515601922</v>
      </c>
    </row>
    <row r="70" spans="1:8" s="13" customFormat="1" ht="12">
      <c r="B70" s="19" t="s">
        <v>10</v>
      </c>
      <c r="C70" s="20">
        <v>3</v>
      </c>
      <c r="D70" s="52">
        <v>3.4883720930232558</v>
      </c>
      <c r="E70" s="21">
        <v>73</v>
      </c>
      <c r="F70" s="28">
        <v>8.9351285189718475</v>
      </c>
      <c r="G70" s="21">
        <v>122138</v>
      </c>
      <c r="H70" s="28">
        <v>10.135025242550876</v>
      </c>
    </row>
    <row r="71" spans="1:8" s="13" customFormat="1" ht="12">
      <c r="B71" s="19" t="s">
        <v>11</v>
      </c>
      <c r="C71" s="20">
        <v>5</v>
      </c>
      <c r="D71" s="52">
        <v>5.8139534883720927</v>
      </c>
      <c r="E71" s="21">
        <v>186</v>
      </c>
      <c r="F71" s="28">
        <v>22.766217870257037</v>
      </c>
      <c r="G71" s="21">
        <v>420750</v>
      </c>
      <c r="H71" s="28">
        <v>34.913883237021082</v>
      </c>
    </row>
    <row r="72" spans="1:8" s="13" customFormat="1" ht="12">
      <c r="B72" s="19" t="s">
        <v>12</v>
      </c>
      <c r="C72" s="20">
        <v>0</v>
      </c>
      <c r="D72" s="21">
        <v>0</v>
      </c>
      <c r="E72" s="21">
        <v>0</v>
      </c>
      <c r="F72" s="16">
        <v>0</v>
      </c>
      <c r="G72" s="21">
        <v>0</v>
      </c>
      <c r="H72" s="16">
        <v>0</v>
      </c>
    </row>
    <row r="73" spans="1:8" s="13" customFormat="1" ht="12">
      <c r="B73" s="19" t="s">
        <v>13</v>
      </c>
      <c r="C73" s="20">
        <v>0</v>
      </c>
      <c r="D73" s="21">
        <v>0</v>
      </c>
      <c r="E73" s="21">
        <v>0</v>
      </c>
      <c r="F73" s="16">
        <v>0</v>
      </c>
      <c r="G73" s="21">
        <v>0</v>
      </c>
      <c r="H73" s="16">
        <v>0</v>
      </c>
    </row>
    <row r="74" spans="1:8" s="13" customFormat="1" ht="12">
      <c r="B74" s="19" t="s">
        <v>14</v>
      </c>
      <c r="C74" s="20">
        <v>0</v>
      </c>
      <c r="D74" s="21">
        <v>0</v>
      </c>
      <c r="E74" s="21">
        <v>0</v>
      </c>
      <c r="F74" s="16">
        <v>0</v>
      </c>
      <c r="G74" s="21">
        <v>0</v>
      </c>
      <c r="H74" s="16">
        <v>0</v>
      </c>
    </row>
    <row r="75" spans="1:8" s="13" customFormat="1" ht="12">
      <c r="B75" s="19" t="s">
        <v>15</v>
      </c>
      <c r="C75" s="20">
        <v>0</v>
      </c>
      <c r="D75" s="21">
        <v>0</v>
      </c>
      <c r="E75" s="21">
        <v>0</v>
      </c>
      <c r="F75" s="16">
        <v>0</v>
      </c>
      <c r="G75" s="21">
        <v>0</v>
      </c>
      <c r="H75" s="16">
        <v>0</v>
      </c>
    </row>
    <row r="76" spans="1:8" s="13" customFormat="1" ht="12">
      <c r="B76" s="19" t="s">
        <v>16</v>
      </c>
      <c r="C76" s="20">
        <v>0</v>
      </c>
      <c r="D76" s="21">
        <v>0</v>
      </c>
      <c r="E76" s="21">
        <v>0</v>
      </c>
      <c r="F76" s="16">
        <v>0</v>
      </c>
      <c r="G76" s="21">
        <v>0</v>
      </c>
      <c r="H76" s="16">
        <v>0</v>
      </c>
    </row>
    <row r="77" spans="1:8" s="13" customFormat="1" ht="12">
      <c r="B77" s="19" t="s">
        <v>17</v>
      </c>
      <c r="C77" s="20">
        <v>0</v>
      </c>
      <c r="D77" s="21">
        <v>0</v>
      </c>
      <c r="E77" s="21">
        <v>0</v>
      </c>
      <c r="F77" s="16">
        <v>0</v>
      </c>
      <c r="G77" s="21">
        <v>0</v>
      </c>
      <c r="H77" s="16">
        <v>0</v>
      </c>
    </row>
    <row r="78" spans="1:8" s="14" customFormat="1" ht="12">
      <c r="B78" s="19"/>
      <c r="C78" s="20"/>
      <c r="D78" s="16"/>
      <c r="E78" s="21"/>
      <c r="F78" s="16"/>
      <c r="G78" s="21"/>
      <c r="H78" s="16"/>
    </row>
    <row r="79" spans="1:8" s="46" customFormat="1" ht="12">
      <c r="A79" s="50">
        <v>14</v>
      </c>
      <c r="B79" s="46" t="s">
        <v>22</v>
      </c>
      <c r="C79" s="47">
        <v>107</v>
      </c>
      <c r="D79" s="53">
        <v>99.999999999999986</v>
      </c>
      <c r="E79" s="49">
        <v>1560</v>
      </c>
      <c r="F79" s="48">
        <v>100</v>
      </c>
      <c r="G79" s="49">
        <v>2649664</v>
      </c>
      <c r="H79" s="48">
        <v>100</v>
      </c>
    </row>
    <row r="80" spans="1:8" s="13" customFormat="1" ht="12">
      <c r="B80" s="19" t="s">
        <v>8</v>
      </c>
      <c r="C80" s="20">
        <v>57</v>
      </c>
      <c r="D80" s="52">
        <v>53.271028037383175</v>
      </c>
      <c r="E80" s="21">
        <v>332</v>
      </c>
      <c r="F80" s="28">
        <v>21.282051282051281</v>
      </c>
      <c r="G80" s="21">
        <v>362964</v>
      </c>
      <c r="H80" s="28">
        <v>13.698491582328929</v>
      </c>
    </row>
    <row r="81" spans="1:8" s="13" customFormat="1" ht="12">
      <c r="B81" s="19" t="s">
        <v>9</v>
      </c>
      <c r="C81" s="20">
        <v>22</v>
      </c>
      <c r="D81" s="52">
        <v>20.5607476635514</v>
      </c>
      <c r="E81" s="21">
        <v>292</v>
      </c>
      <c r="F81" s="28">
        <v>18.717948717948719</v>
      </c>
      <c r="G81" s="21">
        <v>320104</v>
      </c>
      <c r="H81" s="28">
        <v>12.080927996908288</v>
      </c>
    </row>
    <row r="82" spans="1:8" s="13" customFormat="1" ht="12">
      <c r="B82" s="19" t="s">
        <v>10</v>
      </c>
      <c r="C82" s="20">
        <v>18</v>
      </c>
      <c r="D82" s="52">
        <v>16.822429906542055</v>
      </c>
      <c r="E82" s="21">
        <v>440</v>
      </c>
      <c r="F82" s="28">
        <v>28.205128205128204</v>
      </c>
      <c r="G82" s="21">
        <v>561723</v>
      </c>
      <c r="H82" s="28">
        <v>21.199782312021448</v>
      </c>
    </row>
    <row r="83" spans="1:8" s="13" customFormat="1" ht="12">
      <c r="B83" s="19" t="s">
        <v>11</v>
      </c>
      <c r="C83" s="20">
        <v>4</v>
      </c>
      <c r="D83" s="52">
        <v>3.7383177570093453</v>
      </c>
      <c r="E83" s="21">
        <v>152</v>
      </c>
      <c r="F83" s="28">
        <v>9.7435897435897445</v>
      </c>
      <c r="G83" s="21">
        <v>480626</v>
      </c>
      <c r="H83" s="28">
        <v>18.139130093476002</v>
      </c>
    </row>
    <row r="84" spans="1:8" s="13" customFormat="1" ht="12">
      <c r="B84" s="19" t="s">
        <v>12</v>
      </c>
      <c r="C84" s="20">
        <v>6</v>
      </c>
      <c r="D84" s="52">
        <v>5.6074766355140184</v>
      </c>
      <c r="E84" s="21">
        <v>344</v>
      </c>
      <c r="F84" s="28">
        <v>22.051282051282051</v>
      </c>
      <c r="G84" s="23">
        <v>924247</v>
      </c>
      <c r="H84" s="28">
        <v>34.881668015265333</v>
      </c>
    </row>
    <row r="85" spans="1:8" s="13" customFormat="1" ht="12">
      <c r="B85" s="19" t="s">
        <v>13</v>
      </c>
      <c r="C85" s="20">
        <v>0</v>
      </c>
      <c r="D85" s="21">
        <v>0</v>
      </c>
      <c r="E85" s="21">
        <v>0</v>
      </c>
      <c r="F85" s="16">
        <v>0</v>
      </c>
      <c r="G85" s="21">
        <v>0</v>
      </c>
      <c r="H85" s="16">
        <v>0</v>
      </c>
    </row>
    <row r="86" spans="1:8" s="13" customFormat="1" ht="12">
      <c r="B86" s="19" t="s">
        <v>14</v>
      </c>
      <c r="C86" s="20">
        <v>0</v>
      </c>
      <c r="D86" s="21">
        <v>0</v>
      </c>
      <c r="E86" s="21">
        <v>0</v>
      </c>
      <c r="F86" s="16">
        <v>0</v>
      </c>
      <c r="G86" s="21">
        <v>0</v>
      </c>
      <c r="H86" s="16">
        <v>0</v>
      </c>
    </row>
    <row r="87" spans="1:8" s="13" customFormat="1" ht="12">
      <c r="B87" s="19" t="s">
        <v>15</v>
      </c>
      <c r="C87" s="20">
        <v>0</v>
      </c>
      <c r="D87" s="21">
        <v>0</v>
      </c>
      <c r="E87" s="21">
        <v>0</v>
      </c>
      <c r="F87" s="16">
        <v>0</v>
      </c>
      <c r="G87" s="21">
        <v>0</v>
      </c>
      <c r="H87" s="16">
        <v>0</v>
      </c>
    </row>
    <row r="88" spans="1:8" s="13" customFormat="1" ht="12">
      <c r="B88" s="19" t="s">
        <v>16</v>
      </c>
      <c r="C88" s="20">
        <v>0</v>
      </c>
      <c r="D88" s="21">
        <v>0</v>
      </c>
      <c r="E88" s="21">
        <v>0</v>
      </c>
      <c r="F88" s="16">
        <v>0</v>
      </c>
      <c r="G88" s="21">
        <v>0</v>
      </c>
      <c r="H88" s="16">
        <v>0</v>
      </c>
    </row>
    <row r="89" spans="1:8" s="13" customFormat="1" ht="12">
      <c r="B89" s="19" t="s">
        <v>17</v>
      </c>
      <c r="C89" s="20">
        <v>0</v>
      </c>
      <c r="D89" s="21">
        <v>0</v>
      </c>
      <c r="E89" s="21">
        <v>0</v>
      </c>
      <c r="F89" s="16">
        <v>0</v>
      </c>
      <c r="G89" s="21">
        <v>0</v>
      </c>
      <c r="H89" s="16">
        <v>0</v>
      </c>
    </row>
    <row r="90" spans="1:8" s="14" customFormat="1" ht="12">
      <c r="C90" s="24"/>
      <c r="D90" s="15"/>
      <c r="F90" s="15"/>
      <c r="H90" s="15"/>
    </row>
    <row r="91" spans="1:8" s="46" customFormat="1" ht="12">
      <c r="A91" s="50">
        <v>15</v>
      </c>
      <c r="B91" s="46" t="s">
        <v>23</v>
      </c>
      <c r="C91" s="47">
        <f>SUM(C92:C101)</f>
        <v>257</v>
      </c>
      <c r="D91" s="53">
        <f>SUM(D92:D101)</f>
        <v>100</v>
      </c>
      <c r="E91" s="49">
        <f>SUM(E92:E101)</f>
        <v>5737</v>
      </c>
      <c r="F91" s="48">
        <f t="shared" ref="F91" si="0">SUM(F92:F101)</f>
        <v>100</v>
      </c>
      <c r="G91" s="49">
        <f t="shared" ref="G91" si="1">SUM(G92:G101)</f>
        <v>10821747</v>
      </c>
      <c r="H91" s="48">
        <v>100</v>
      </c>
    </row>
    <row r="92" spans="1:8" s="13" customFormat="1" ht="12">
      <c r="B92" s="19" t="s">
        <v>8</v>
      </c>
      <c r="C92" s="20">
        <v>123</v>
      </c>
      <c r="D92" s="52">
        <f>C92/$C$91*100</f>
        <v>47.859922178988327</v>
      </c>
      <c r="E92" s="21">
        <v>720</v>
      </c>
      <c r="F92" s="28">
        <f>E92/$E$91*100</f>
        <v>12.550113299633955</v>
      </c>
      <c r="G92" s="21">
        <v>745598</v>
      </c>
      <c r="H92" s="28">
        <f t="shared" ref="H92:H97" si="2">G92/$G$91*100</f>
        <v>6.8898117836242152</v>
      </c>
    </row>
    <row r="93" spans="1:8" s="13" customFormat="1" ht="12">
      <c r="B93" s="19" t="s">
        <v>9</v>
      </c>
      <c r="C93" s="20">
        <v>68</v>
      </c>
      <c r="D93" s="52">
        <f t="shared" ref="D93:D99" si="3">C93/$C$91*100</f>
        <v>26.459143968871597</v>
      </c>
      <c r="E93" s="21">
        <v>963</v>
      </c>
      <c r="F93" s="28">
        <f t="shared" ref="F93:F99" si="4">E93/$E$91*100</f>
        <v>16.785776538260414</v>
      </c>
      <c r="G93" s="21">
        <v>1291614</v>
      </c>
      <c r="H93" s="28">
        <f t="shared" si="2"/>
        <v>11.935355723988003</v>
      </c>
    </row>
    <row r="94" spans="1:8" s="13" customFormat="1" ht="12">
      <c r="B94" s="19" t="s">
        <v>10</v>
      </c>
      <c r="C94" s="20">
        <v>28</v>
      </c>
      <c r="D94" s="52">
        <f t="shared" si="3"/>
        <v>10.894941634241246</v>
      </c>
      <c r="E94" s="21">
        <v>662</v>
      </c>
      <c r="F94" s="28">
        <f t="shared" si="4"/>
        <v>11.539131950496776</v>
      </c>
      <c r="G94" s="21">
        <v>1577718</v>
      </c>
      <c r="H94" s="28">
        <f t="shared" si="2"/>
        <v>14.579143275110756</v>
      </c>
    </row>
    <row r="95" spans="1:8" s="13" customFormat="1" ht="12">
      <c r="B95" s="19" t="s">
        <v>11</v>
      </c>
      <c r="C95" s="20">
        <v>15</v>
      </c>
      <c r="D95" s="52">
        <f t="shared" si="3"/>
        <v>5.836575875486381</v>
      </c>
      <c r="E95" s="21">
        <v>604</v>
      </c>
      <c r="F95" s="28">
        <f t="shared" si="4"/>
        <v>10.528150601359595</v>
      </c>
      <c r="G95" s="21">
        <v>2509819</v>
      </c>
      <c r="H95" s="28">
        <f t="shared" si="2"/>
        <v>23.19236441214159</v>
      </c>
    </row>
    <row r="96" spans="1:8" s="13" customFormat="1" ht="12">
      <c r="B96" s="19" t="s">
        <v>12</v>
      </c>
      <c r="C96" s="20">
        <v>17</v>
      </c>
      <c r="D96" s="52">
        <f t="shared" si="3"/>
        <v>6.6147859922178993</v>
      </c>
      <c r="E96" s="21">
        <v>1202</v>
      </c>
      <c r="F96" s="28">
        <f t="shared" si="4"/>
        <v>20.951716925222243</v>
      </c>
      <c r="G96" s="23">
        <v>2255859</v>
      </c>
      <c r="H96" s="28">
        <f t="shared" si="2"/>
        <v>20.845608384672087</v>
      </c>
    </row>
    <row r="97" spans="1:8" s="13" customFormat="1" ht="12">
      <c r="B97" s="19" t="s">
        <v>13</v>
      </c>
      <c r="C97" s="20">
        <v>3</v>
      </c>
      <c r="D97" s="52">
        <f t="shared" si="3"/>
        <v>1.1673151750972763</v>
      </c>
      <c r="E97" s="21">
        <v>380</v>
      </c>
      <c r="F97" s="28">
        <f t="shared" si="4"/>
        <v>6.6236709081401433</v>
      </c>
      <c r="G97" s="23">
        <v>2441139</v>
      </c>
      <c r="H97" s="28">
        <f t="shared" si="2"/>
        <v>22.55771642046335</v>
      </c>
    </row>
    <row r="98" spans="1:8" s="13" customFormat="1" ht="12">
      <c r="B98" s="19" t="s">
        <v>14</v>
      </c>
      <c r="C98" s="20">
        <v>1</v>
      </c>
      <c r="D98" s="52">
        <f t="shared" si="3"/>
        <v>0.38910505836575876</v>
      </c>
      <c r="E98" s="21">
        <v>215</v>
      </c>
      <c r="F98" s="28">
        <f t="shared" si="4"/>
        <v>3.7476032769740284</v>
      </c>
      <c r="G98" s="60" t="s">
        <v>54</v>
      </c>
      <c r="H98" s="60" t="s">
        <v>54</v>
      </c>
    </row>
    <row r="99" spans="1:8" s="13" customFormat="1" ht="12">
      <c r="B99" s="19" t="s">
        <v>15</v>
      </c>
      <c r="C99" s="20">
        <v>2</v>
      </c>
      <c r="D99" s="52">
        <f t="shared" si="3"/>
        <v>0.77821011673151752</v>
      </c>
      <c r="E99" s="21">
        <v>991</v>
      </c>
      <c r="F99" s="28">
        <f t="shared" si="4"/>
        <v>17.273836499912846</v>
      </c>
      <c r="G99" s="60" t="s">
        <v>54</v>
      </c>
      <c r="H99" s="60" t="s">
        <v>54</v>
      </c>
    </row>
    <row r="100" spans="1:8" s="13" customFormat="1" ht="12">
      <c r="B100" s="19" t="s">
        <v>16</v>
      </c>
      <c r="C100" s="20">
        <v>0</v>
      </c>
      <c r="D100" s="21">
        <v>0</v>
      </c>
      <c r="E100" s="21">
        <v>0</v>
      </c>
      <c r="F100" s="16">
        <v>0</v>
      </c>
      <c r="G100" s="21">
        <v>0</v>
      </c>
      <c r="H100" s="16">
        <v>0</v>
      </c>
    </row>
    <row r="101" spans="1:8" s="13" customFormat="1" ht="12">
      <c r="B101" s="19" t="s">
        <v>17</v>
      </c>
      <c r="C101" s="20">
        <v>0</v>
      </c>
      <c r="D101" s="21">
        <v>0</v>
      </c>
      <c r="E101" s="21">
        <v>0</v>
      </c>
      <c r="F101" s="16">
        <v>0</v>
      </c>
      <c r="G101" s="21">
        <v>0</v>
      </c>
      <c r="H101" s="16">
        <v>0</v>
      </c>
    </row>
    <row r="102" spans="1:8" s="14" customFormat="1" ht="12">
      <c r="C102" s="39"/>
      <c r="D102" s="40"/>
      <c r="E102" s="41"/>
      <c r="F102" s="40"/>
      <c r="G102" s="41"/>
      <c r="H102" s="40"/>
    </row>
    <row r="103" spans="1:8" s="46" customFormat="1" ht="12">
      <c r="A103" s="50">
        <v>16</v>
      </c>
      <c r="B103" s="46" t="s">
        <v>24</v>
      </c>
      <c r="C103" s="47">
        <f>SUM(C104:C113)</f>
        <v>51</v>
      </c>
      <c r="D103" s="53">
        <f>SUM(D104:D113)</f>
        <v>99.999999999999972</v>
      </c>
      <c r="E103" s="49">
        <f>SUM(E104:E113)</f>
        <v>2329</v>
      </c>
      <c r="F103" s="48">
        <f t="shared" ref="F103" si="5">SUM(F104:F113)</f>
        <v>100</v>
      </c>
      <c r="G103" s="49">
        <f t="shared" ref="G103" si="6">SUM(G104:G113)</f>
        <v>5901456</v>
      </c>
      <c r="H103" s="48">
        <v>100</v>
      </c>
    </row>
    <row r="104" spans="1:8" s="13" customFormat="1" ht="12">
      <c r="B104" s="19" t="s">
        <v>8</v>
      </c>
      <c r="C104" s="20">
        <v>13</v>
      </c>
      <c r="D104" s="52">
        <f>C104/$C$103*100</f>
        <v>25.490196078431371</v>
      </c>
      <c r="E104" s="21">
        <v>76</v>
      </c>
      <c r="F104" s="28">
        <f>E104/$E$103*100</f>
        <v>3.2632030914555603</v>
      </c>
      <c r="G104" s="21">
        <v>161552</v>
      </c>
      <c r="H104" s="28">
        <f t="shared" ref="H104:H109" si="7">G104/$G$103*100</f>
        <v>2.7374939337004291</v>
      </c>
    </row>
    <row r="105" spans="1:8" s="13" customFormat="1" ht="12">
      <c r="B105" s="19" t="s">
        <v>9</v>
      </c>
      <c r="C105" s="20">
        <v>14</v>
      </c>
      <c r="D105" s="52">
        <f t="shared" ref="D105:D111" si="8">C105/$C$103*100</f>
        <v>27.450980392156865</v>
      </c>
      <c r="E105" s="21">
        <v>195</v>
      </c>
      <c r="F105" s="28">
        <f t="shared" ref="F105:F111" si="9">E105/$E$103*100</f>
        <v>8.3726921425504504</v>
      </c>
      <c r="G105" s="21">
        <v>455852</v>
      </c>
      <c r="H105" s="28">
        <f t="shared" si="7"/>
        <v>7.7243988602134799</v>
      </c>
    </row>
    <row r="106" spans="1:8" s="13" customFormat="1" ht="12">
      <c r="B106" s="19" t="s">
        <v>10</v>
      </c>
      <c r="C106" s="20">
        <v>7</v>
      </c>
      <c r="D106" s="52">
        <f t="shared" si="8"/>
        <v>13.725490196078432</v>
      </c>
      <c r="E106" s="21">
        <v>168</v>
      </c>
      <c r="F106" s="28">
        <f t="shared" si="9"/>
        <v>7.2133963074280816</v>
      </c>
      <c r="G106" s="21">
        <v>294659</v>
      </c>
      <c r="H106" s="28">
        <f t="shared" si="7"/>
        <v>4.992988171054737</v>
      </c>
    </row>
    <row r="107" spans="1:8" s="13" customFormat="1" ht="12">
      <c r="B107" s="19" t="s">
        <v>11</v>
      </c>
      <c r="C107" s="20">
        <v>4</v>
      </c>
      <c r="D107" s="52">
        <f t="shared" si="8"/>
        <v>7.8431372549019605</v>
      </c>
      <c r="E107" s="21">
        <v>156</v>
      </c>
      <c r="F107" s="28">
        <f t="shared" si="9"/>
        <v>6.6981537140403615</v>
      </c>
      <c r="G107" s="21">
        <v>455349</v>
      </c>
      <c r="H107" s="28">
        <f t="shared" si="7"/>
        <v>7.7158755398667722</v>
      </c>
    </row>
    <row r="108" spans="1:8" s="13" customFormat="1" ht="12">
      <c r="B108" s="19" t="s">
        <v>12</v>
      </c>
      <c r="C108" s="20">
        <v>7</v>
      </c>
      <c r="D108" s="52">
        <f t="shared" si="8"/>
        <v>13.725490196078432</v>
      </c>
      <c r="E108" s="21">
        <v>487</v>
      </c>
      <c r="F108" s="28">
        <f t="shared" si="9"/>
        <v>20.910261914984972</v>
      </c>
      <c r="G108" s="23">
        <v>2169629</v>
      </c>
      <c r="H108" s="28">
        <f t="shared" si="7"/>
        <v>36.764300199815096</v>
      </c>
    </row>
    <row r="109" spans="1:8" s="13" customFormat="1" ht="12">
      <c r="B109" s="19" t="s">
        <v>13</v>
      </c>
      <c r="C109" s="20">
        <v>4</v>
      </c>
      <c r="D109" s="52">
        <f t="shared" si="8"/>
        <v>7.8431372549019605</v>
      </c>
      <c r="E109" s="21">
        <v>621</v>
      </c>
      <c r="F109" s="28">
        <f t="shared" si="9"/>
        <v>26.663804207814511</v>
      </c>
      <c r="G109" s="23">
        <v>2364415</v>
      </c>
      <c r="H109" s="28">
        <f t="shared" si="7"/>
        <v>40.064943295349487</v>
      </c>
    </row>
    <row r="110" spans="1:8" s="13" customFormat="1" ht="12">
      <c r="B110" s="19" t="s">
        <v>14</v>
      </c>
      <c r="C110" s="20">
        <v>1</v>
      </c>
      <c r="D110" s="52">
        <f t="shared" si="8"/>
        <v>1.9607843137254901</v>
      </c>
      <c r="E110" s="21">
        <v>241</v>
      </c>
      <c r="F110" s="28">
        <f t="shared" si="9"/>
        <v>10.347788750536711</v>
      </c>
      <c r="G110" s="60" t="s">
        <v>54</v>
      </c>
      <c r="H110" s="60" t="s">
        <v>54</v>
      </c>
    </row>
    <row r="111" spans="1:8" s="13" customFormat="1" ht="12">
      <c r="B111" s="19" t="s">
        <v>15</v>
      </c>
      <c r="C111" s="20">
        <v>1</v>
      </c>
      <c r="D111" s="52">
        <f t="shared" si="8"/>
        <v>1.9607843137254901</v>
      </c>
      <c r="E111" s="21">
        <v>385</v>
      </c>
      <c r="F111" s="28">
        <f t="shared" si="9"/>
        <v>16.530699871189352</v>
      </c>
      <c r="G111" s="60" t="s">
        <v>54</v>
      </c>
      <c r="H111" s="60" t="s">
        <v>54</v>
      </c>
    </row>
    <row r="112" spans="1:8" s="13" customFormat="1" ht="12">
      <c r="B112" s="19" t="s">
        <v>16</v>
      </c>
      <c r="C112" s="20">
        <v>0</v>
      </c>
      <c r="D112" s="21">
        <v>0</v>
      </c>
      <c r="E112" s="21">
        <v>0</v>
      </c>
      <c r="F112" s="16">
        <v>0</v>
      </c>
      <c r="G112" s="21">
        <v>0</v>
      </c>
      <c r="H112" s="16">
        <v>0</v>
      </c>
    </row>
    <row r="113" spans="1:8" s="13" customFormat="1" ht="11.25" customHeight="1">
      <c r="B113" s="19" t="s">
        <v>17</v>
      </c>
      <c r="C113" s="20">
        <v>0</v>
      </c>
      <c r="D113" s="21">
        <v>0</v>
      </c>
      <c r="E113" s="21">
        <v>0</v>
      </c>
      <c r="F113" s="16">
        <v>0</v>
      </c>
      <c r="G113" s="21">
        <v>0</v>
      </c>
      <c r="H113" s="16">
        <v>0</v>
      </c>
    </row>
    <row r="114" spans="1:8" s="14" customFormat="1" ht="12">
      <c r="B114" s="19"/>
      <c r="C114" s="20"/>
      <c r="D114" s="16"/>
      <c r="E114" s="21"/>
      <c r="F114" s="16"/>
      <c r="G114" s="21"/>
      <c r="H114" s="16"/>
    </row>
    <row r="115" spans="1:8" s="46" customFormat="1" ht="12">
      <c r="A115" s="50">
        <v>17</v>
      </c>
      <c r="B115" s="46" t="s">
        <v>26</v>
      </c>
      <c r="C115" s="47">
        <v>1</v>
      </c>
      <c r="D115" s="53">
        <v>100</v>
      </c>
      <c r="E115" s="49">
        <v>72</v>
      </c>
      <c r="F115" s="48">
        <v>100</v>
      </c>
      <c r="G115" s="61" t="s">
        <v>54</v>
      </c>
      <c r="H115" s="48">
        <v>100</v>
      </c>
    </row>
    <row r="116" spans="1:8" s="13" customFormat="1" ht="12">
      <c r="B116" s="19" t="s">
        <v>8</v>
      </c>
      <c r="C116" s="20">
        <v>0</v>
      </c>
      <c r="D116" s="21">
        <v>0</v>
      </c>
      <c r="E116" s="21">
        <v>0</v>
      </c>
      <c r="F116" s="16">
        <v>0</v>
      </c>
      <c r="G116" s="21">
        <v>0</v>
      </c>
      <c r="H116" s="16">
        <v>0</v>
      </c>
    </row>
    <row r="117" spans="1:8" s="13" customFormat="1" ht="12">
      <c r="B117" s="19" t="s">
        <v>9</v>
      </c>
      <c r="C117" s="20">
        <v>0</v>
      </c>
      <c r="D117" s="21">
        <v>0</v>
      </c>
      <c r="E117" s="21">
        <v>0</v>
      </c>
      <c r="F117" s="16">
        <v>0</v>
      </c>
      <c r="G117" s="21">
        <v>0</v>
      </c>
      <c r="H117" s="16">
        <v>0</v>
      </c>
    </row>
    <row r="118" spans="1:8" s="13" customFormat="1" ht="12">
      <c r="B118" s="19" t="s">
        <v>10</v>
      </c>
      <c r="C118" s="20">
        <v>0</v>
      </c>
      <c r="D118" s="21">
        <v>0</v>
      </c>
      <c r="E118" s="21">
        <v>0</v>
      </c>
      <c r="F118" s="16">
        <v>0</v>
      </c>
      <c r="G118" s="21">
        <v>0</v>
      </c>
      <c r="H118" s="16">
        <v>0</v>
      </c>
    </row>
    <row r="119" spans="1:8" s="13" customFormat="1" ht="12">
      <c r="B119" s="19" t="s">
        <v>11</v>
      </c>
      <c r="C119" s="20">
        <v>0</v>
      </c>
      <c r="D119" s="21">
        <v>0</v>
      </c>
      <c r="E119" s="21">
        <v>0</v>
      </c>
      <c r="F119" s="16">
        <v>0</v>
      </c>
      <c r="G119" s="21">
        <v>0</v>
      </c>
      <c r="H119" s="16">
        <v>0</v>
      </c>
    </row>
    <row r="120" spans="1:8" s="13" customFormat="1" ht="12">
      <c r="B120" s="19" t="s">
        <v>12</v>
      </c>
      <c r="C120" s="20">
        <v>1</v>
      </c>
      <c r="D120" s="52">
        <v>100</v>
      </c>
      <c r="E120" s="21">
        <v>72</v>
      </c>
      <c r="F120" s="28">
        <v>100</v>
      </c>
      <c r="G120" s="60" t="s">
        <v>54</v>
      </c>
      <c r="H120" s="28">
        <v>100</v>
      </c>
    </row>
    <row r="121" spans="1:8" s="13" customFormat="1" ht="12">
      <c r="B121" s="19" t="s">
        <v>13</v>
      </c>
      <c r="C121" s="20">
        <v>0</v>
      </c>
      <c r="D121" s="21">
        <v>0</v>
      </c>
      <c r="E121" s="21">
        <v>0</v>
      </c>
      <c r="F121" s="16">
        <v>0</v>
      </c>
      <c r="G121" s="21">
        <v>0</v>
      </c>
      <c r="H121" s="16">
        <v>0</v>
      </c>
    </row>
    <row r="122" spans="1:8" s="13" customFormat="1" ht="12">
      <c r="B122" s="19" t="s">
        <v>14</v>
      </c>
      <c r="C122" s="20">
        <v>0</v>
      </c>
      <c r="D122" s="21">
        <v>0</v>
      </c>
      <c r="E122" s="21">
        <v>0</v>
      </c>
      <c r="F122" s="16">
        <v>0</v>
      </c>
      <c r="G122" s="21">
        <v>0</v>
      </c>
      <c r="H122" s="16">
        <v>0</v>
      </c>
    </row>
    <row r="123" spans="1:8" s="13" customFormat="1" ht="12">
      <c r="B123" s="19" t="s">
        <v>15</v>
      </c>
      <c r="C123" s="20">
        <v>0</v>
      </c>
      <c r="D123" s="21">
        <v>0</v>
      </c>
      <c r="E123" s="21">
        <v>0</v>
      </c>
      <c r="F123" s="16">
        <v>0</v>
      </c>
      <c r="G123" s="21">
        <v>0</v>
      </c>
      <c r="H123" s="16">
        <v>0</v>
      </c>
    </row>
    <row r="124" spans="1:8" s="13" customFormat="1" ht="12">
      <c r="B124" s="19" t="s">
        <v>16</v>
      </c>
      <c r="C124" s="20">
        <v>0</v>
      </c>
      <c r="D124" s="21">
        <v>0</v>
      </c>
      <c r="E124" s="21">
        <v>0</v>
      </c>
      <c r="F124" s="16">
        <v>0</v>
      </c>
      <c r="G124" s="21">
        <v>0</v>
      </c>
      <c r="H124" s="16">
        <v>0</v>
      </c>
    </row>
    <row r="125" spans="1:8" s="13" customFormat="1" ht="12">
      <c r="B125" s="19" t="s">
        <v>17</v>
      </c>
      <c r="C125" s="20">
        <v>0</v>
      </c>
      <c r="D125" s="21">
        <v>0</v>
      </c>
      <c r="E125" s="21">
        <v>0</v>
      </c>
      <c r="F125" s="16">
        <v>0</v>
      </c>
      <c r="G125" s="21">
        <v>0</v>
      </c>
      <c r="H125" s="16">
        <v>0</v>
      </c>
    </row>
    <row r="126" spans="1:8" s="14" customFormat="1" ht="12">
      <c r="B126" s="19"/>
      <c r="C126" s="20"/>
      <c r="D126" s="16"/>
      <c r="E126" s="21"/>
      <c r="F126" s="16"/>
      <c r="G126" s="21"/>
      <c r="H126" s="16"/>
    </row>
    <row r="127" spans="1:8" s="46" customFormat="1" ht="12">
      <c r="A127" s="50">
        <v>18</v>
      </c>
      <c r="B127" s="46" t="s">
        <v>28</v>
      </c>
      <c r="C127" s="47">
        <v>71</v>
      </c>
      <c r="D127" s="53">
        <v>100.00000000000003</v>
      </c>
      <c r="E127" s="49">
        <v>1441</v>
      </c>
      <c r="F127" s="48">
        <v>100</v>
      </c>
      <c r="G127" s="49">
        <v>2814162</v>
      </c>
      <c r="H127" s="48">
        <v>100</v>
      </c>
    </row>
    <row r="128" spans="1:8" s="13" customFormat="1" ht="12">
      <c r="B128" s="19" t="s">
        <v>8</v>
      </c>
      <c r="C128" s="20">
        <v>29</v>
      </c>
      <c r="D128" s="52">
        <v>40.845070422535215</v>
      </c>
      <c r="E128" s="21">
        <v>169</v>
      </c>
      <c r="F128" s="28">
        <v>11.72796668979875</v>
      </c>
      <c r="G128" s="21">
        <v>159086</v>
      </c>
      <c r="H128" s="28">
        <v>5.6530505351148941</v>
      </c>
    </row>
    <row r="129" spans="1:8" s="13" customFormat="1" ht="12">
      <c r="B129" s="19" t="s">
        <v>9</v>
      </c>
      <c r="C129" s="20">
        <v>24</v>
      </c>
      <c r="D129" s="52">
        <v>33.802816901408448</v>
      </c>
      <c r="E129" s="21">
        <v>320</v>
      </c>
      <c r="F129" s="28">
        <v>22.206800832755029</v>
      </c>
      <c r="G129" s="21">
        <v>475221</v>
      </c>
      <c r="H129" s="28">
        <v>16.886767712732954</v>
      </c>
    </row>
    <row r="130" spans="1:8" s="13" customFormat="1" ht="12">
      <c r="B130" s="19" t="s">
        <v>10</v>
      </c>
      <c r="C130" s="20">
        <v>9</v>
      </c>
      <c r="D130" s="52">
        <v>12.676056338028168</v>
      </c>
      <c r="E130" s="21">
        <v>222</v>
      </c>
      <c r="F130" s="28">
        <v>15.405968077723802</v>
      </c>
      <c r="G130" s="21">
        <v>404702</v>
      </c>
      <c r="H130" s="28">
        <v>14.380906287555584</v>
      </c>
    </row>
    <row r="131" spans="1:8" s="13" customFormat="1" ht="12">
      <c r="B131" s="19" t="s">
        <v>11</v>
      </c>
      <c r="C131" s="20">
        <v>5</v>
      </c>
      <c r="D131" s="52">
        <v>7.042253521126761</v>
      </c>
      <c r="E131" s="21">
        <v>202</v>
      </c>
      <c r="F131" s="28">
        <v>14.018043025676613</v>
      </c>
      <c r="G131" s="21">
        <v>393609</v>
      </c>
      <c r="H131" s="28">
        <v>13.98672144673974</v>
      </c>
    </row>
    <row r="132" spans="1:8" s="13" customFormat="1" ht="12">
      <c r="B132" s="19" t="s">
        <v>12</v>
      </c>
      <c r="C132" s="20">
        <v>2</v>
      </c>
      <c r="D132" s="52">
        <v>2.8169014084507045</v>
      </c>
      <c r="E132" s="21">
        <v>165</v>
      </c>
      <c r="F132" s="28">
        <v>11.450381679389313</v>
      </c>
      <c r="G132" s="60" t="s">
        <v>54</v>
      </c>
      <c r="H132" s="60" t="s">
        <v>54</v>
      </c>
    </row>
    <row r="133" spans="1:8" s="13" customFormat="1" ht="12">
      <c r="B133" s="19" t="s">
        <v>13</v>
      </c>
      <c r="C133" s="20">
        <v>1</v>
      </c>
      <c r="D133" s="52">
        <v>1.4084507042253522</v>
      </c>
      <c r="E133" s="21">
        <v>113</v>
      </c>
      <c r="F133" s="28">
        <v>7.8417765440666196</v>
      </c>
      <c r="G133" s="60" t="s">
        <v>54</v>
      </c>
      <c r="H133" s="60" t="s">
        <v>54</v>
      </c>
    </row>
    <row r="134" spans="1:8" s="13" customFormat="1" ht="12">
      <c r="B134" s="19" t="s">
        <v>14</v>
      </c>
      <c r="C134" s="20">
        <v>1</v>
      </c>
      <c r="D134" s="52">
        <v>1.4084507042253522</v>
      </c>
      <c r="E134" s="21">
        <v>250</v>
      </c>
      <c r="F134" s="28">
        <v>17.34906315058987</v>
      </c>
      <c r="G134" s="60" t="s">
        <v>54</v>
      </c>
      <c r="H134" s="60" t="s">
        <v>54</v>
      </c>
    </row>
    <row r="135" spans="1:8" s="13" customFormat="1" ht="12">
      <c r="B135" s="19" t="s">
        <v>15</v>
      </c>
      <c r="C135" s="20">
        <v>0</v>
      </c>
      <c r="D135" s="21">
        <v>0</v>
      </c>
      <c r="E135" s="21">
        <v>0</v>
      </c>
      <c r="F135" s="16">
        <v>0</v>
      </c>
      <c r="G135" s="21">
        <v>0</v>
      </c>
      <c r="H135" s="16">
        <v>0</v>
      </c>
    </row>
    <row r="136" spans="1:8" s="13" customFormat="1" ht="12">
      <c r="B136" s="19" t="s">
        <v>16</v>
      </c>
      <c r="C136" s="20">
        <v>0</v>
      </c>
      <c r="D136" s="21">
        <v>0</v>
      </c>
      <c r="E136" s="21">
        <v>0</v>
      </c>
      <c r="F136" s="16">
        <v>0</v>
      </c>
      <c r="G136" s="21">
        <v>0</v>
      </c>
      <c r="H136" s="16">
        <v>0</v>
      </c>
    </row>
    <row r="137" spans="1:8" s="13" customFormat="1" ht="12">
      <c r="B137" s="19" t="s">
        <v>17</v>
      </c>
      <c r="C137" s="20">
        <v>0</v>
      </c>
      <c r="D137" s="21">
        <v>0</v>
      </c>
      <c r="E137" s="21">
        <v>0</v>
      </c>
      <c r="F137" s="16">
        <v>0</v>
      </c>
      <c r="G137" s="21">
        <v>0</v>
      </c>
      <c r="H137" s="16">
        <v>0</v>
      </c>
    </row>
    <row r="138" spans="1:8" s="14" customFormat="1" ht="12">
      <c r="B138" s="19"/>
      <c r="C138" s="24"/>
      <c r="D138" s="15"/>
      <c r="F138" s="15"/>
      <c r="H138" s="15"/>
    </row>
    <row r="139" spans="1:8" s="46" customFormat="1" ht="12">
      <c r="A139" s="50">
        <v>19</v>
      </c>
      <c r="B139" s="46" t="s">
        <v>30</v>
      </c>
      <c r="C139" s="47">
        <v>2</v>
      </c>
      <c r="D139" s="53">
        <v>100</v>
      </c>
      <c r="E139" s="49">
        <v>42</v>
      </c>
      <c r="F139" s="48">
        <v>100</v>
      </c>
      <c r="G139" s="61" t="s">
        <v>54</v>
      </c>
      <c r="H139" s="60" t="s">
        <v>54</v>
      </c>
    </row>
    <row r="140" spans="1:8" s="13" customFormat="1" ht="12">
      <c r="B140" s="19" t="s">
        <v>8</v>
      </c>
      <c r="C140" s="20">
        <v>1</v>
      </c>
      <c r="D140" s="52">
        <v>50</v>
      </c>
      <c r="E140" s="21">
        <v>9</v>
      </c>
      <c r="F140" s="28">
        <v>21.428571428571427</v>
      </c>
      <c r="G140" s="60" t="s">
        <v>54</v>
      </c>
      <c r="H140" s="60" t="s">
        <v>54</v>
      </c>
    </row>
    <row r="141" spans="1:8" s="13" customFormat="1" ht="12">
      <c r="B141" s="19" t="s">
        <v>9</v>
      </c>
      <c r="C141" s="20">
        <v>0</v>
      </c>
      <c r="D141" s="21">
        <v>0</v>
      </c>
      <c r="E141" s="21">
        <v>0</v>
      </c>
      <c r="F141" s="16">
        <v>0</v>
      </c>
      <c r="G141" s="21">
        <v>0</v>
      </c>
      <c r="H141" s="16">
        <v>0</v>
      </c>
    </row>
    <row r="142" spans="1:8" s="13" customFormat="1" ht="12">
      <c r="B142" s="19" t="s">
        <v>10</v>
      </c>
      <c r="C142" s="20">
        <v>0</v>
      </c>
      <c r="D142" s="21">
        <v>0</v>
      </c>
      <c r="E142" s="21">
        <v>0</v>
      </c>
      <c r="F142" s="16">
        <v>0</v>
      </c>
      <c r="G142" s="21">
        <v>0</v>
      </c>
      <c r="H142" s="16">
        <v>0</v>
      </c>
    </row>
    <row r="143" spans="1:8" s="13" customFormat="1" ht="12">
      <c r="B143" s="19" t="s">
        <v>11</v>
      </c>
      <c r="C143" s="20">
        <v>1</v>
      </c>
      <c r="D143" s="52">
        <v>50</v>
      </c>
      <c r="E143" s="21">
        <v>33</v>
      </c>
      <c r="F143" s="28">
        <v>78.571428571428569</v>
      </c>
      <c r="G143" s="60" t="s">
        <v>54</v>
      </c>
      <c r="H143" s="60" t="s">
        <v>54</v>
      </c>
    </row>
    <row r="144" spans="1:8" s="13" customFormat="1" ht="12">
      <c r="B144" s="19" t="s">
        <v>12</v>
      </c>
      <c r="C144" s="20">
        <v>0</v>
      </c>
      <c r="D144" s="21">
        <v>0</v>
      </c>
      <c r="E144" s="21">
        <v>0</v>
      </c>
      <c r="F144" s="16">
        <v>0</v>
      </c>
      <c r="G144" s="21">
        <v>0</v>
      </c>
      <c r="H144" s="16">
        <v>0</v>
      </c>
    </row>
    <row r="145" spans="1:8" s="13" customFormat="1" ht="12">
      <c r="B145" s="19" t="s">
        <v>13</v>
      </c>
      <c r="C145" s="20">
        <v>0</v>
      </c>
      <c r="D145" s="21">
        <v>0</v>
      </c>
      <c r="E145" s="21">
        <v>0</v>
      </c>
      <c r="F145" s="16">
        <v>0</v>
      </c>
      <c r="G145" s="21">
        <v>0</v>
      </c>
      <c r="H145" s="16">
        <v>0</v>
      </c>
    </row>
    <row r="146" spans="1:8" s="13" customFormat="1" ht="12">
      <c r="B146" s="19" t="s">
        <v>14</v>
      </c>
      <c r="C146" s="20">
        <v>0</v>
      </c>
      <c r="D146" s="21">
        <v>0</v>
      </c>
      <c r="E146" s="21">
        <v>0</v>
      </c>
      <c r="F146" s="16">
        <v>0</v>
      </c>
      <c r="G146" s="21">
        <v>0</v>
      </c>
      <c r="H146" s="16">
        <v>0</v>
      </c>
    </row>
    <row r="147" spans="1:8" s="13" customFormat="1" ht="12">
      <c r="B147" s="19" t="s">
        <v>15</v>
      </c>
      <c r="C147" s="20">
        <v>0</v>
      </c>
      <c r="D147" s="21">
        <v>0</v>
      </c>
      <c r="E147" s="21">
        <v>0</v>
      </c>
      <c r="F147" s="16">
        <v>0</v>
      </c>
      <c r="G147" s="21">
        <v>0</v>
      </c>
      <c r="H147" s="16">
        <v>0</v>
      </c>
    </row>
    <row r="148" spans="1:8" s="13" customFormat="1" ht="12">
      <c r="B148" s="19" t="s">
        <v>16</v>
      </c>
      <c r="C148" s="20">
        <v>0</v>
      </c>
      <c r="D148" s="21">
        <v>0</v>
      </c>
      <c r="E148" s="21">
        <v>0</v>
      </c>
      <c r="F148" s="16">
        <v>0</v>
      </c>
      <c r="G148" s="21">
        <v>0</v>
      </c>
      <c r="H148" s="16">
        <v>0</v>
      </c>
    </row>
    <row r="149" spans="1:8" s="13" customFormat="1" ht="12">
      <c r="B149" s="19" t="s">
        <v>17</v>
      </c>
      <c r="C149" s="20">
        <v>0</v>
      </c>
      <c r="D149" s="21">
        <v>0</v>
      </c>
      <c r="E149" s="21">
        <v>0</v>
      </c>
      <c r="F149" s="16">
        <v>0</v>
      </c>
      <c r="G149" s="21">
        <v>0</v>
      </c>
      <c r="H149" s="16">
        <v>0</v>
      </c>
    </row>
    <row r="150" spans="1:8" s="14" customFormat="1" ht="12">
      <c r="B150" s="19"/>
      <c r="C150" s="20"/>
      <c r="D150" s="16"/>
      <c r="E150" s="21"/>
      <c r="F150" s="16"/>
      <c r="G150" s="21"/>
      <c r="H150" s="16"/>
    </row>
    <row r="151" spans="1:8" s="46" customFormat="1" ht="12">
      <c r="A151" s="50">
        <v>20</v>
      </c>
      <c r="B151" s="46" t="s">
        <v>25</v>
      </c>
      <c r="C151" s="47">
        <v>27</v>
      </c>
      <c r="D151" s="53">
        <v>100</v>
      </c>
      <c r="E151" s="49">
        <v>509</v>
      </c>
      <c r="F151" s="48">
        <v>100</v>
      </c>
      <c r="G151" s="49">
        <v>712261</v>
      </c>
      <c r="H151" s="48">
        <v>100</v>
      </c>
    </row>
    <row r="152" spans="1:8" s="13" customFormat="1" ht="12">
      <c r="B152" s="19" t="s">
        <v>8</v>
      </c>
      <c r="C152" s="20">
        <v>14</v>
      </c>
      <c r="D152" s="52">
        <v>51.851851851851848</v>
      </c>
      <c r="E152" s="21">
        <v>86</v>
      </c>
      <c r="F152" s="28">
        <v>16.895874263261295</v>
      </c>
      <c r="G152" s="21">
        <v>101777</v>
      </c>
      <c r="H152" s="28">
        <v>14.289284405576048</v>
      </c>
    </row>
    <row r="153" spans="1:8" s="13" customFormat="1" ht="12">
      <c r="B153" s="19" t="s">
        <v>9</v>
      </c>
      <c r="C153" s="20">
        <v>8</v>
      </c>
      <c r="D153" s="52">
        <v>29.629629629629626</v>
      </c>
      <c r="E153" s="21">
        <v>110</v>
      </c>
      <c r="F153" s="28">
        <v>21.611001964636543</v>
      </c>
      <c r="G153" s="60" t="s">
        <v>54</v>
      </c>
      <c r="H153" s="60" t="s">
        <v>54</v>
      </c>
    </row>
    <row r="154" spans="1:8" s="13" customFormat="1" ht="12">
      <c r="B154" s="19" t="s">
        <v>10</v>
      </c>
      <c r="C154" s="20">
        <v>1</v>
      </c>
      <c r="D154" s="52">
        <v>3.7037037037037033</v>
      </c>
      <c r="E154" s="21">
        <v>28</v>
      </c>
      <c r="F154" s="28">
        <v>5.5009823182711202</v>
      </c>
      <c r="G154" s="60" t="s">
        <v>54</v>
      </c>
      <c r="H154" s="60" t="s">
        <v>54</v>
      </c>
    </row>
    <row r="155" spans="1:8" s="13" customFormat="1" ht="12">
      <c r="B155" s="19" t="s">
        <v>11</v>
      </c>
      <c r="C155" s="20">
        <v>2</v>
      </c>
      <c r="D155" s="52">
        <v>7.4074074074074066</v>
      </c>
      <c r="E155" s="21">
        <v>95</v>
      </c>
      <c r="F155" s="28">
        <v>18.664047151277014</v>
      </c>
      <c r="G155" s="60" t="s">
        <v>54</v>
      </c>
      <c r="H155" s="60" t="s">
        <v>54</v>
      </c>
    </row>
    <row r="156" spans="1:8" s="13" customFormat="1" ht="12">
      <c r="B156" s="19" t="s">
        <v>12</v>
      </c>
      <c r="C156" s="20">
        <v>1</v>
      </c>
      <c r="D156" s="52">
        <v>3.7037037037037033</v>
      </c>
      <c r="E156" s="21">
        <v>60</v>
      </c>
      <c r="F156" s="28">
        <v>11.787819253438114</v>
      </c>
      <c r="G156" s="60" t="s">
        <v>54</v>
      </c>
      <c r="H156" s="60" t="s">
        <v>54</v>
      </c>
    </row>
    <row r="157" spans="1:8" s="13" customFormat="1" ht="12">
      <c r="B157" s="19" t="s">
        <v>13</v>
      </c>
      <c r="C157" s="20">
        <v>1</v>
      </c>
      <c r="D157" s="52">
        <v>3.7037037037037033</v>
      </c>
      <c r="E157" s="21">
        <v>130</v>
      </c>
      <c r="F157" s="28">
        <v>25.540275049115913</v>
      </c>
      <c r="G157" s="60" t="s">
        <v>54</v>
      </c>
      <c r="H157" s="60" t="s">
        <v>54</v>
      </c>
    </row>
    <row r="158" spans="1:8" s="13" customFormat="1" ht="12">
      <c r="B158" s="19" t="s">
        <v>14</v>
      </c>
      <c r="C158" s="20">
        <v>0</v>
      </c>
      <c r="D158" s="21">
        <v>0</v>
      </c>
      <c r="E158" s="21">
        <v>0</v>
      </c>
      <c r="F158" s="16">
        <v>0</v>
      </c>
      <c r="G158" s="21">
        <v>0</v>
      </c>
      <c r="H158" s="16">
        <v>0</v>
      </c>
    </row>
    <row r="159" spans="1:8" s="13" customFormat="1" ht="12">
      <c r="B159" s="19" t="s">
        <v>15</v>
      </c>
      <c r="C159" s="20">
        <v>0</v>
      </c>
      <c r="D159" s="21">
        <v>0</v>
      </c>
      <c r="E159" s="21">
        <v>0</v>
      </c>
      <c r="F159" s="16">
        <v>0</v>
      </c>
      <c r="G159" s="21">
        <v>0</v>
      </c>
      <c r="H159" s="16">
        <v>0</v>
      </c>
    </row>
    <row r="160" spans="1:8" s="13" customFormat="1" ht="12">
      <c r="B160" s="19" t="s">
        <v>16</v>
      </c>
      <c r="C160" s="20">
        <v>0</v>
      </c>
      <c r="D160" s="21">
        <v>0</v>
      </c>
      <c r="E160" s="21">
        <v>0</v>
      </c>
      <c r="F160" s="16">
        <v>0</v>
      </c>
      <c r="G160" s="21">
        <v>0</v>
      </c>
      <c r="H160" s="16">
        <v>0</v>
      </c>
    </row>
    <row r="161" spans="1:8" s="13" customFormat="1" ht="12">
      <c r="B161" s="19" t="s">
        <v>17</v>
      </c>
      <c r="C161" s="20">
        <v>0</v>
      </c>
      <c r="D161" s="21">
        <v>0</v>
      </c>
      <c r="E161" s="21">
        <v>0</v>
      </c>
      <c r="F161" s="16">
        <v>0</v>
      </c>
      <c r="G161" s="21">
        <v>0</v>
      </c>
      <c r="H161" s="16">
        <v>0</v>
      </c>
    </row>
    <row r="162" spans="1:8" s="14" customFormat="1" ht="12">
      <c r="B162" s="19"/>
      <c r="C162" s="20"/>
      <c r="D162" s="16"/>
      <c r="E162" s="21"/>
      <c r="F162" s="16"/>
      <c r="G162" s="21"/>
      <c r="H162" s="15"/>
    </row>
    <row r="163" spans="1:8" s="46" customFormat="1" ht="12">
      <c r="A163" s="50">
        <v>21</v>
      </c>
      <c r="B163" s="46" t="s">
        <v>27</v>
      </c>
      <c r="C163" s="47">
        <v>72</v>
      </c>
      <c r="D163" s="53">
        <v>99.999999999999986</v>
      </c>
      <c r="E163" s="49">
        <v>1083</v>
      </c>
      <c r="F163" s="48">
        <v>100</v>
      </c>
      <c r="G163" s="49">
        <v>4045513</v>
      </c>
      <c r="H163" s="48">
        <v>100</v>
      </c>
    </row>
    <row r="164" spans="1:8" s="13" customFormat="1" ht="12">
      <c r="B164" s="19" t="s">
        <v>8</v>
      </c>
      <c r="C164" s="20">
        <v>47</v>
      </c>
      <c r="D164" s="52">
        <v>65.277777777777786</v>
      </c>
      <c r="E164" s="21">
        <v>281</v>
      </c>
      <c r="F164" s="28">
        <v>25.946445060018469</v>
      </c>
      <c r="G164" s="21">
        <v>353472</v>
      </c>
      <c r="H164" s="28">
        <v>8.7373838620713862</v>
      </c>
    </row>
    <row r="165" spans="1:8" s="13" customFormat="1" ht="12">
      <c r="B165" s="19" t="s">
        <v>9</v>
      </c>
      <c r="C165" s="20">
        <v>19</v>
      </c>
      <c r="D165" s="52">
        <v>26.388888888888889</v>
      </c>
      <c r="E165" s="21">
        <v>243</v>
      </c>
      <c r="F165" s="28">
        <v>22.437673130193904</v>
      </c>
      <c r="G165" s="60" t="s">
        <v>54</v>
      </c>
      <c r="H165" s="60" t="s">
        <v>54</v>
      </c>
    </row>
    <row r="166" spans="1:8" s="13" customFormat="1" ht="12">
      <c r="B166" s="19" t="s">
        <v>10</v>
      </c>
      <c r="C166" s="20">
        <v>2</v>
      </c>
      <c r="D166" s="52">
        <v>2.7777777777777777</v>
      </c>
      <c r="E166" s="21">
        <v>47</v>
      </c>
      <c r="F166" s="28">
        <v>4.3397968605724841</v>
      </c>
      <c r="G166" s="60" t="s">
        <v>54</v>
      </c>
      <c r="H166" s="60" t="s">
        <v>54</v>
      </c>
    </row>
    <row r="167" spans="1:8" s="13" customFormat="1" ht="12">
      <c r="B167" s="19" t="s">
        <v>11</v>
      </c>
      <c r="C167" s="20">
        <v>2</v>
      </c>
      <c r="D167" s="52">
        <v>2.7777777777777777</v>
      </c>
      <c r="E167" s="21">
        <v>83</v>
      </c>
      <c r="F167" s="28">
        <v>7.6638965835641741</v>
      </c>
      <c r="G167" s="60" t="s">
        <v>54</v>
      </c>
      <c r="H167" s="60" t="s">
        <v>54</v>
      </c>
    </row>
    <row r="168" spans="1:8" s="13" customFormat="1" ht="12">
      <c r="B168" s="19" t="s">
        <v>12</v>
      </c>
      <c r="C168" s="20">
        <v>1</v>
      </c>
      <c r="D168" s="52">
        <v>1.3888888888888888</v>
      </c>
      <c r="E168" s="21">
        <v>52</v>
      </c>
      <c r="F168" s="28">
        <v>4.8014773776546633</v>
      </c>
      <c r="G168" s="60" t="s">
        <v>54</v>
      </c>
      <c r="H168" s="60" t="s">
        <v>54</v>
      </c>
    </row>
    <row r="169" spans="1:8" s="13" customFormat="1" ht="12">
      <c r="B169" s="19" t="s">
        <v>13</v>
      </c>
      <c r="C169" s="20">
        <v>0</v>
      </c>
      <c r="D169" s="21">
        <v>0</v>
      </c>
      <c r="E169" s="21">
        <v>0</v>
      </c>
      <c r="F169" s="16">
        <v>0</v>
      </c>
      <c r="G169" s="21">
        <v>0</v>
      </c>
      <c r="H169" s="16">
        <v>0</v>
      </c>
    </row>
    <row r="170" spans="1:8" s="13" customFormat="1" ht="12">
      <c r="B170" s="19" t="s">
        <v>14</v>
      </c>
      <c r="C170" s="20">
        <v>0</v>
      </c>
      <c r="D170" s="21">
        <v>0</v>
      </c>
      <c r="E170" s="21">
        <v>0</v>
      </c>
      <c r="F170" s="16">
        <v>0</v>
      </c>
      <c r="G170" s="21">
        <v>0</v>
      </c>
      <c r="H170" s="16">
        <v>0</v>
      </c>
    </row>
    <row r="171" spans="1:8" s="13" customFormat="1" ht="12">
      <c r="B171" s="19" t="s">
        <v>15</v>
      </c>
      <c r="C171" s="20">
        <v>1</v>
      </c>
      <c r="D171" s="52">
        <v>1.3888888888888888</v>
      </c>
      <c r="E171" s="21">
        <v>377</v>
      </c>
      <c r="F171" s="28">
        <v>34.810710987996309</v>
      </c>
      <c r="G171" s="60" t="s">
        <v>54</v>
      </c>
      <c r="H171" s="60" t="s">
        <v>54</v>
      </c>
    </row>
    <row r="172" spans="1:8" s="13" customFormat="1" ht="12">
      <c r="B172" s="19" t="s">
        <v>16</v>
      </c>
      <c r="C172" s="20">
        <v>0</v>
      </c>
      <c r="D172" s="21">
        <v>0</v>
      </c>
      <c r="E172" s="21">
        <v>0</v>
      </c>
      <c r="F172" s="16">
        <v>0</v>
      </c>
      <c r="G172" s="21">
        <v>0</v>
      </c>
      <c r="H172" s="16">
        <v>0</v>
      </c>
    </row>
    <row r="173" spans="1:8" s="13" customFormat="1" ht="12">
      <c r="B173" s="19" t="s">
        <v>17</v>
      </c>
      <c r="C173" s="20">
        <v>0</v>
      </c>
      <c r="D173" s="21">
        <v>0</v>
      </c>
      <c r="E173" s="21">
        <v>0</v>
      </c>
      <c r="F173" s="16">
        <v>0</v>
      </c>
      <c r="G173" s="21">
        <v>0</v>
      </c>
      <c r="H173" s="16">
        <v>0</v>
      </c>
    </row>
    <row r="174" spans="1:8" s="14" customFormat="1" ht="12">
      <c r="B174" s="19"/>
      <c r="C174" s="20"/>
      <c r="D174" s="16"/>
      <c r="E174" s="21"/>
      <c r="F174" s="16"/>
      <c r="G174" s="21"/>
      <c r="H174" s="16"/>
    </row>
    <row r="175" spans="1:8" s="46" customFormat="1" ht="12">
      <c r="A175" s="50">
        <v>22</v>
      </c>
      <c r="B175" s="46" t="s">
        <v>29</v>
      </c>
      <c r="C175" s="47">
        <v>10</v>
      </c>
      <c r="D175" s="53">
        <v>100</v>
      </c>
      <c r="E175" s="49">
        <v>170</v>
      </c>
      <c r="F175" s="48">
        <v>100</v>
      </c>
      <c r="G175" s="49">
        <v>639096</v>
      </c>
      <c r="H175" s="48">
        <v>100</v>
      </c>
    </row>
    <row r="176" spans="1:8" s="13" customFormat="1" ht="12">
      <c r="B176" s="19" t="s">
        <v>8</v>
      </c>
      <c r="C176" s="20">
        <v>3</v>
      </c>
      <c r="D176" s="52">
        <v>30</v>
      </c>
      <c r="E176" s="21">
        <v>19</v>
      </c>
      <c r="F176" s="28">
        <v>11.176470588235295</v>
      </c>
      <c r="G176" s="60" t="s">
        <v>54</v>
      </c>
      <c r="H176" s="60" t="s">
        <v>54</v>
      </c>
    </row>
    <row r="177" spans="1:8" s="13" customFormat="1" ht="12">
      <c r="B177" s="19" t="s">
        <v>9</v>
      </c>
      <c r="C177" s="20">
        <v>3</v>
      </c>
      <c r="D177" s="52">
        <v>30</v>
      </c>
      <c r="E177" s="21">
        <v>37</v>
      </c>
      <c r="F177" s="28">
        <v>21.764705882352942</v>
      </c>
      <c r="G177" s="21">
        <v>91616</v>
      </c>
      <c r="H177" s="28">
        <v>14.335248538560716</v>
      </c>
    </row>
    <row r="178" spans="1:8" s="13" customFormat="1" ht="12">
      <c r="B178" s="19" t="s">
        <v>10</v>
      </c>
      <c r="C178" s="20">
        <v>3</v>
      </c>
      <c r="D178" s="52">
        <v>30</v>
      </c>
      <c r="E178" s="21">
        <v>72</v>
      </c>
      <c r="F178" s="28">
        <v>42.352941176470587</v>
      </c>
      <c r="G178" s="21">
        <v>239014</v>
      </c>
      <c r="H178" s="28">
        <v>37.398763253094998</v>
      </c>
    </row>
    <row r="179" spans="1:8" s="13" customFormat="1" ht="12">
      <c r="B179" s="19" t="s">
        <v>11</v>
      </c>
      <c r="C179" s="20">
        <v>1</v>
      </c>
      <c r="D179" s="52">
        <v>10</v>
      </c>
      <c r="E179" s="21">
        <v>42</v>
      </c>
      <c r="F179" s="28">
        <v>24.705882352941178</v>
      </c>
      <c r="G179" s="60" t="s">
        <v>54</v>
      </c>
      <c r="H179" s="60" t="s">
        <v>54</v>
      </c>
    </row>
    <row r="180" spans="1:8" s="13" customFormat="1" ht="12">
      <c r="B180" s="19" t="s">
        <v>12</v>
      </c>
      <c r="C180" s="20">
        <v>0</v>
      </c>
      <c r="D180" s="21">
        <v>0</v>
      </c>
      <c r="E180" s="21">
        <v>0</v>
      </c>
      <c r="F180" s="16">
        <v>0</v>
      </c>
      <c r="G180" s="21">
        <v>0</v>
      </c>
      <c r="H180" s="16">
        <v>0</v>
      </c>
    </row>
    <row r="181" spans="1:8" s="13" customFormat="1" ht="12">
      <c r="B181" s="19" t="s">
        <v>13</v>
      </c>
      <c r="C181" s="20">
        <v>0</v>
      </c>
      <c r="D181" s="21">
        <v>0</v>
      </c>
      <c r="E181" s="21">
        <v>0</v>
      </c>
      <c r="F181" s="16">
        <v>0</v>
      </c>
      <c r="G181" s="21">
        <v>0</v>
      </c>
      <c r="H181" s="16">
        <v>0</v>
      </c>
    </row>
    <row r="182" spans="1:8" s="13" customFormat="1" ht="12">
      <c r="B182" s="19" t="s">
        <v>14</v>
      </c>
      <c r="C182" s="20">
        <v>0</v>
      </c>
      <c r="D182" s="21">
        <v>0</v>
      </c>
      <c r="E182" s="21">
        <v>0</v>
      </c>
      <c r="F182" s="16">
        <v>0</v>
      </c>
      <c r="G182" s="21">
        <v>0</v>
      </c>
      <c r="H182" s="16">
        <v>0</v>
      </c>
    </row>
    <row r="183" spans="1:8" s="13" customFormat="1" ht="12">
      <c r="B183" s="19" t="s">
        <v>15</v>
      </c>
      <c r="C183" s="20">
        <v>0</v>
      </c>
      <c r="D183" s="21">
        <v>0</v>
      </c>
      <c r="E183" s="21">
        <v>0</v>
      </c>
      <c r="F183" s="16">
        <v>0</v>
      </c>
      <c r="G183" s="21">
        <v>0</v>
      </c>
      <c r="H183" s="16">
        <v>0</v>
      </c>
    </row>
    <row r="184" spans="1:8" s="13" customFormat="1" ht="12">
      <c r="B184" s="19" t="s">
        <v>16</v>
      </c>
      <c r="C184" s="20">
        <v>0</v>
      </c>
      <c r="D184" s="21">
        <v>0</v>
      </c>
      <c r="E184" s="21">
        <v>0</v>
      </c>
      <c r="F184" s="16">
        <v>0</v>
      </c>
      <c r="G184" s="21">
        <v>0</v>
      </c>
      <c r="H184" s="16">
        <v>0</v>
      </c>
    </row>
    <row r="185" spans="1:8" s="13" customFormat="1" ht="12">
      <c r="B185" s="19" t="s">
        <v>17</v>
      </c>
      <c r="C185" s="20">
        <v>0</v>
      </c>
      <c r="D185" s="21">
        <v>0</v>
      </c>
      <c r="E185" s="21">
        <v>0</v>
      </c>
      <c r="F185" s="16">
        <v>0</v>
      </c>
      <c r="G185" s="21">
        <v>0</v>
      </c>
      <c r="H185" s="16">
        <v>0</v>
      </c>
    </row>
    <row r="186" spans="1:8" s="13" customFormat="1" ht="12">
      <c r="A186" s="14"/>
      <c r="B186" s="19"/>
      <c r="C186" s="24"/>
      <c r="D186" s="15"/>
      <c r="E186" s="14"/>
      <c r="F186" s="15"/>
      <c r="G186" s="14"/>
      <c r="H186" s="15"/>
    </row>
    <row r="187" spans="1:8" s="46" customFormat="1" ht="12">
      <c r="A187" s="50">
        <v>23</v>
      </c>
      <c r="B187" s="51" t="s">
        <v>31</v>
      </c>
      <c r="C187" s="47">
        <v>12</v>
      </c>
      <c r="D187" s="53">
        <v>99.999999999999972</v>
      </c>
      <c r="E187" s="49">
        <v>857</v>
      </c>
      <c r="F187" s="48">
        <v>100</v>
      </c>
      <c r="G187" s="49">
        <v>4910920</v>
      </c>
      <c r="H187" s="48">
        <v>100</v>
      </c>
    </row>
    <row r="188" spans="1:8" s="13" customFormat="1" ht="12">
      <c r="B188" s="19" t="s">
        <v>8</v>
      </c>
      <c r="C188" s="20">
        <v>4</v>
      </c>
      <c r="D188" s="52">
        <v>33.333333333333329</v>
      </c>
      <c r="E188" s="21">
        <v>19</v>
      </c>
      <c r="F188" s="28">
        <v>2.2170361726954493</v>
      </c>
      <c r="G188" s="21">
        <v>37568</v>
      </c>
      <c r="H188" s="28">
        <v>0.76498904482255869</v>
      </c>
    </row>
    <row r="189" spans="1:8" s="13" customFormat="1" ht="12">
      <c r="B189" s="19" t="s">
        <v>9</v>
      </c>
      <c r="C189" s="20">
        <v>1</v>
      </c>
      <c r="D189" s="52">
        <v>8.3333333333333321</v>
      </c>
      <c r="E189" s="21">
        <v>11</v>
      </c>
      <c r="F189" s="28">
        <v>1.2835472578763127</v>
      </c>
      <c r="G189" s="60" t="s">
        <v>54</v>
      </c>
      <c r="H189" s="60" t="s">
        <v>54</v>
      </c>
    </row>
    <row r="190" spans="1:8" s="13" customFormat="1" ht="12">
      <c r="B190" s="19" t="s">
        <v>10</v>
      </c>
      <c r="C190" s="20">
        <v>3</v>
      </c>
      <c r="D190" s="52">
        <v>25</v>
      </c>
      <c r="E190" s="21">
        <v>81</v>
      </c>
      <c r="F190" s="28">
        <v>9.4515752625437575</v>
      </c>
      <c r="G190" s="21">
        <v>331625</v>
      </c>
      <c r="H190" s="28">
        <v>6.7528080278237077</v>
      </c>
    </row>
    <row r="191" spans="1:8" s="13" customFormat="1" ht="12">
      <c r="B191" s="19" t="s">
        <v>11</v>
      </c>
      <c r="C191" s="20">
        <v>1</v>
      </c>
      <c r="D191" s="52">
        <v>8.3333333333333321</v>
      </c>
      <c r="E191" s="21">
        <v>41</v>
      </c>
      <c r="F191" s="28">
        <v>4.7841306884480748</v>
      </c>
      <c r="G191" s="60" t="s">
        <v>54</v>
      </c>
      <c r="H191" s="60" t="s">
        <v>54</v>
      </c>
    </row>
    <row r="192" spans="1:8" s="13" customFormat="1" ht="12">
      <c r="B192" s="19" t="s">
        <v>12</v>
      </c>
      <c r="C192" s="20">
        <v>1</v>
      </c>
      <c r="D192" s="52">
        <v>8.3333333333333321</v>
      </c>
      <c r="E192" s="21">
        <v>94</v>
      </c>
      <c r="F192" s="28">
        <v>10.968494749124854</v>
      </c>
      <c r="G192" s="60" t="s">
        <v>54</v>
      </c>
      <c r="H192" s="60" t="s">
        <v>54</v>
      </c>
    </row>
    <row r="193" spans="1:8" s="13" customFormat="1" ht="12">
      <c r="B193" s="19" t="s">
        <v>13</v>
      </c>
      <c r="C193" s="20">
        <v>1</v>
      </c>
      <c r="D193" s="52">
        <v>8.3333333333333321</v>
      </c>
      <c r="E193" s="21">
        <v>147</v>
      </c>
      <c r="F193" s="28">
        <v>17.152858809801632</v>
      </c>
      <c r="G193" s="60" t="s">
        <v>54</v>
      </c>
      <c r="H193" s="60" t="s">
        <v>54</v>
      </c>
    </row>
    <row r="194" spans="1:8" s="13" customFormat="1" ht="12">
      <c r="B194" s="19" t="s">
        <v>14</v>
      </c>
      <c r="C194" s="20">
        <v>0</v>
      </c>
      <c r="D194" s="21">
        <v>0</v>
      </c>
      <c r="E194" s="21">
        <v>0</v>
      </c>
      <c r="F194" s="16">
        <v>0</v>
      </c>
      <c r="G194" s="21">
        <v>0</v>
      </c>
      <c r="H194" s="16">
        <v>0</v>
      </c>
    </row>
    <row r="195" spans="1:8" s="13" customFormat="1" ht="12">
      <c r="B195" s="19" t="s">
        <v>15</v>
      </c>
      <c r="C195" s="20">
        <v>1</v>
      </c>
      <c r="D195" s="52">
        <v>8.3333333333333321</v>
      </c>
      <c r="E195" s="21">
        <v>464</v>
      </c>
      <c r="F195" s="28">
        <v>54.142357059509919</v>
      </c>
      <c r="G195" s="60" t="s">
        <v>54</v>
      </c>
      <c r="H195" s="60" t="s">
        <v>54</v>
      </c>
    </row>
    <row r="196" spans="1:8" s="13" customFormat="1" ht="12">
      <c r="B196" s="19" t="s">
        <v>16</v>
      </c>
      <c r="C196" s="20">
        <v>0</v>
      </c>
      <c r="D196" s="21">
        <v>0</v>
      </c>
      <c r="E196" s="21">
        <v>0</v>
      </c>
      <c r="F196" s="16">
        <v>0</v>
      </c>
      <c r="G196" s="21">
        <v>0</v>
      </c>
      <c r="H196" s="16">
        <v>0</v>
      </c>
    </row>
    <row r="197" spans="1:8" s="13" customFormat="1" ht="12">
      <c r="B197" s="19" t="s">
        <v>17</v>
      </c>
      <c r="C197" s="20">
        <v>0</v>
      </c>
      <c r="D197" s="21">
        <v>0</v>
      </c>
      <c r="E197" s="21">
        <v>0</v>
      </c>
      <c r="F197" s="16">
        <v>0</v>
      </c>
      <c r="G197" s="21">
        <v>0</v>
      </c>
      <c r="H197" s="16">
        <v>0</v>
      </c>
    </row>
    <row r="198" spans="1:8" s="14" customFormat="1" ht="12">
      <c r="C198" s="39"/>
      <c r="D198" s="40"/>
      <c r="E198" s="41"/>
      <c r="F198" s="40"/>
      <c r="G198" s="41"/>
      <c r="H198" s="40"/>
    </row>
    <row r="199" spans="1:8" s="46" customFormat="1" ht="12">
      <c r="A199" s="50">
        <v>24</v>
      </c>
      <c r="B199" s="46" t="s">
        <v>32</v>
      </c>
      <c r="C199" s="47">
        <v>159</v>
      </c>
      <c r="D199" s="53">
        <v>100</v>
      </c>
      <c r="E199" s="49">
        <v>3134</v>
      </c>
      <c r="F199" s="48">
        <v>100.00000000000001</v>
      </c>
      <c r="G199" s="49">
        <v>5293740</v>
      </c>
      <c r="H199" s="48">
        <v>100</v>
      </c>
    </row>
    <row r="200" spans="1:8" s="13" customFormat="1" ht="12">
      <c r="B200" s="19" t="s">
        <v>8</v>
      </c>
      <c r="C200" s="20">
        <v>74</v>
      </c>
      <c r="D200" s="52">
        <v>46.540880503144656</v>
      </c>
      <c r="E200" s="21">
        <v>438</v>
      </c>
      <c r="F200" s="28">
        <v>13.975749840459475</v>
      </c>
      <c r="G200" s="21">
        <v>445845</v>
      </c>
      <c r="H200" s="28">
        <v>8.4221174443776992</v>
      </c>
    </row>
    <row r="201" spans="1:8" s="13" customFormat="1" ht="12">
      <c r="B201" s="19" t="s">
        <v>9</v>
      </c>
      <c r="C201" s="20">
        <v>38</v>
      </c>
      <c r="D201" s="52">
        <v>23.89937106918239</v>
      </c>
      <c r="E201" s="21">
        <v>505</v>
      </c>
      <c r="F201" s="28">
        <v>16.113592852584556</v>
      </c>
      <c r="G201" s="21">
        <v>673141</v>
      </c>
      <c r="H201" s="28">
        <v>12.715792615428789</v>
      </c>
    </row>
    <row r="202" spans="1:8" s="13" customFormat="1" ht="12">
      <c r="B202" s="19" t="s">
        <v>10</v>
      </c>
      <c r="C202" s="20">
        <v>25</v>
      </c>
      <c r="D202" s="52">
        <v>15.723270440251572</v>
      </c>
      <c r="E202" s="21">
        <v>626</v>
      </c>
      <c r="F202" s="28">
        <v>19.974473516273132</v>
      </c>
      <c r="G202" s="21">
        <v>1131648</v>
      </c>
      <c r="H202" s="28">
        <v>21.377098233007288</v>
      </c>
    </row>
    <row r="203" spans="1:8" s="13" customFormat="1" ht="12">
      <c r="B203" s="19" t="s">
        <v>11</v>
      </c>
      <c r="C203" s="20">
        <v>7</v>
      </c>
      <c r="D203" s="52">
        <v>4.4025157232704402</v>
      </c>
      <c r="E203" s="21">
        <v>266</v>
      </c>
      <c r="F203" s="28">
        <v>8.4875558391831536</v>
      </c>
      <c r="G203" s="21">
        <v>661574</v>
      </c>
      <c r="H203" s="28">
        <v>12.497289251077689</v>
      </c>
    </row>
    <row r="204" spans="1:8" s="13" customFormat="1" ht="12">
      <c r="B204" s="19" t="s">
        <v>12</v>
      </c>
      <c r="C204" s="20">
        <v>12</v>
      </c>
      <c r="D204" s="52">
        <v>7.5471698113207548</v>
      </c>
      <c r="E204" s="21">
        <v>828</v>
      </c>
      <c r="F204" s="28">
        <v>26.419910657306957</v>
      </c>
      <c r="G204" s="23">
        <v>1389642</v>
      </c>
      <c r="H204" s="28">
        <v>26.250665880832834</v>
      </c>
    </row>
    <row r="205" spans="1:8" s="13" customFormat="1" ht="12">
      <c r="B205" s="19" t="s">
        <v>13</v>
      </c>
      <c r="C205" s="20">
        <v>3</v>
      </c>
      <c r="D205" s="52">
        <v>1.8867924528301887</v>
      </c>
      <c r="E205" s="21">
        <v>471</v>
      </c>
      <c r="F205" s="28">
        <v>15.028717294192726</v>
      </c>
      <c r="G205" s="23">
        <v>991890</v>
      </c>
      <c r="H205" s="28">
        <v>18.737036575275702</v>
      </c>
    </row>
    <row r="206" spans="1:8" s="13" customFormat="1" ht="12">
      <c r="B206" s="19" t="s">
        <v>14</v>
      </c>
      <c r="C206" s="20">
        <v>0</v>
      </c>
      <c r="D206" s="21">
        <v>0</v>
      </c>
      <c r="E206" s="21">
        <v>0</v>
      </c>
      <c r="F206" s="16">
        <v>0</v>
      </c>
      <c r="G206" s="21">
        <v>0</v>
      </c>
      <c r="H206" s="16">
        <v>0</v>
      </c>
    </row>
    <row r="207" spans="1:8" s="13" customFormat="1" ht="12">
      <c r="B207" s="19" t="s">
        <v>15</v>
      </c>
      <c r="C207" s="20">
        <v>0</v>
      </c>
      <c r="D207" s="21">
        <v>0</v>
      </c>
      <c r="E207" s="21">
        <v>0</v>
      </c>
      <c r="F207" s="16">
        <v>0</v>
      </c>
      <c r="G207" s="21">
        <v>0</v>
      </c>
      <c r="H207" s="16">
        <v>0</v>
      </c>
    </row>
    <row r="208" spans="1:8" s="13" customFormat="1" ht="12">
      <c r="B208" s="19" t="s">
        <v>16</v>
      </c>
      <c r="C208" s="20">
        <v>0</v>
      </c>
      <c r="D208" s="21">
        <v>0</v>
      </c>
      <c r="E208" s="21">
        <v>0</v>
      </c>
      <c r="F208" s="16">
        <v>0</v>
      </c>
      <c r="G208" s="21">
        <v>0</v>
      </c>
      <c r="H208" s="16">
        <v>0</v>
      </c>
    </row>
    <row r="209" spans="1:8" s="13" customFormat="1" ht="12">
      <c r="B209" s="19" t="s">
        <v>17</v>
      </c>
      <c r="C209" s="20">
        <v>0</v>
      </c>
      <c r="D209" s="21">
        <v>0</v>
      </c>
      <c r="E209" s="21">
        <v>0</v>
      </c>
      <c r="F209" s="16">
        <v>0</v>
      </c>
      <c r="G209" s="21">
        <v>0</v>
      </c>
      <c r="H209" s="16">
        <v>0</v>
      </c>
    </row>
    <row r="210" spans="1:8" s="14" customFormat="1" ht="12">
      <c r="B210" s="19"/>
      <c r="C210" s="20"/>
      <c r="D210" s="16"/>
      <c r="E210" s="21"/>
      <c r="F210" s="16"/>
      <c r="G210" s="21"/>
      <c r="H210" s="16"/>
    </row>
    <row r="211" spans="1:8" s="46" customFormat="1" ht="12">
      <c r="A211" s="50">
        <v>25</v>
      </c>
      <c r="B211" s="51" t="s">
        <v>34</v>
      </c>
      <c r="C211" s="47">
        <v>29</v>
      </c>
      <c r="D211" s="53">
        <v>99.999999999999986</v>
      </c>
      <c r="E211" s="49">
        <v>713</v>
      </c>
      <c r="F211" s="48">
        <v>100</v>
      </c>
      <c r="G211" s="49">
        <v>2062344</v>
      </c>
      <c r="H211" s="48">
        <v>100</v>
      </c>
    </row>
    <row r="212" spans="1:8" s="13" customFormat="1" ht="12">
      <c r="B212" s="19" t="s">
        <v>8</v>
      </c>
      <c r="C212" s="20">
        <v>14</v>
      </c>
      <c r="D212" s="52">
        <v>48.275862068965516</v>
      </c>
      <c r="E212" s="21">
        <v>92</v>
      </c>
      <c r="F212" s="28">
        <v>12.903225806451612</v>
      </c>
      <c r="G212" s="21">
        <v>131625</v>
      </c>
      <c r="H212" s="28">
        <v>6.3823009158510899</v>
      </c>
    </row>
    <row r="213" spans="1:8" s="13" customFormat="1" ht="12">
      <c r="B213" s="19" t="s">
        <v>9</v>
      </c>
      <c r="C213" s="20">
        <v>6</v>
      </c>
      <c r="D213" s="52">
        <v>20.689655172413794</v>
      </c>
      <c r="E213" s="21">
        <v>72</v>
      </c>
      <c r="F213" s="28">
        <v>10.098176718092567</v>
      </c>
      <c r="G213" s="21">
        <v>158628</v>
      </c>
      <c r="H213" s="28">
        <v>7.691636312855664</v>
      </c>
    </row>
    <row r="214" spans="1:8" s="13" customFormat="1" ht="12">
      <c r="B214" s="19" t="s">
        <v>10</v>
      </c>
      <c r="C214" s="20">
        <v>4</v>
      </c>
      <c r="D214" s="52">
        <v>13.793103448275861</v>
      </c>
      <c r="E214" s="21">
        <v>100</v>
      </c>
      <c r="F214" s="28">
        <v>14.025245441795231</v>
      </c>
      <c r="G214" s="21">
        <v>103605</v>
      </c>
      <c r="H214" s="28">
        <v>5.0236526980949829</v>
      </c>
    </row>
    <row r="215" spans="1:8" s="13" customFormat="1" ht="12">
      <c r="B215" s="19" t="s">
        <v>11</v>
      </c>
      <c r="C215" s="20">
        <v>1</v>
      </c>
      <c r="D215" s="52">
        <v>3.4482758620689653</v>
      </c>
      <c r="E215" s="21">
        <v>41</v>
      </c>
      <c r="F215" s="28">
        <v>5.7503506311360448</v>
      </c>
      <c r="G215" s="60" t="s">
        <v>54</v>
      </c>
      <c r="H215" s="60" t="s">
        <v>54</v>
      </c>
    </row>
    <row r="216" spans="1:8" s="13" customFormat="1" ht="12">
      <c r="B216" s="19" t="s">
        <v>12</v>
      </c>
      <c r="C216" s="20">
        <v>3</v>
      </c>
      <c r="D216" s="52">
        <v>10.344827586206897</v>
      </c>
      <c r="E216" s="21">
        <v>220</v>
      </c>
      <c r="F216" s="28">
        <v>30.855539971949508</v>
      </c>
      <c r="G216" s="60" t="s">
        <v>54</v>
      </c>
      <c r="H216" s="60" t="s">
        <v>54</v>
      </c>
    </row>
    <row r="217" spans="1:8" s="13" customFormat="1" ht="12">
      <c r="B217" s="19" t="s">
        <v>13</v>
      </c>
      <c r="C217" s="20">
        <v>1</v>
      </c>
      <c r="D217" s="52">
        <v>3.4482758620689653</v>
      </c>
      <c r="E217" s="21">
        <v>188</v>
      </c>
      <c r="F217" s="28">
        <v>26.367461430575034</v>
      </c>
      <c r="G217" s="60" t="s">
        <v>54</v>
      </c>
      <c r="H217" s="60" t="s">
        <v>54</v>
      </c>
    </row>
    <row r="218" spans="1:8" s="13" customFormat="1" ht="12">
      <c r="B218" s="19" t="s">
        <v>14</v>
      </c>
      <c r="C218" s="20">
        <v>0</v>
      </c>
      <c r="D218" s="21">
        <v>0</v>
      </c>
      <c r="E218" s="21">
        <v>0</v>
      </c>
      <c r="F218" s="16">
        <v>0</v>
      </c>
      <c r="G218" s="21">
        <v>0</v>
      </c>
      <c r="H218" s="16">
        <v>0</v>
      </c>
    </row>
    <row r="219" spans="1:8" s="13" customFormat="1" ht="12">
      <c r="B219" s="19" t="s">
        <v>15</v>
      </c>
      <c r="C219" s="20">
        <v>0</v>
      </c>
      <c r="D219" s="21">
        <v>0</v>
      </c>
      <c r="E219" s="21">
        <v>0</v>
      </c>
      <c r="F219" s="16">
        <v>0</v>
      </c>
      <c r="G219" s="21">
        <v>0</v>
      </c>
      <c r="H219" s="16">
        <v>0</v>
      </c>
    </row>
    <row r="220" spans="1:8" s="13" customFormat="1" ht="12">
      <c r="B220" s="19" t="s">
        <v>16</v>
      </c>
      <c r="C220" s="20">
        <v>0</v>
      </c>
      <c r="D220" s="21">
        <v>0</v>
      </c>
      <c r="E220" s="21">
        <v>0</v>
      </c>
      <c r="F220" s="16">
        <v>0</v>
      </c>
      <c r="G220" s="21">
        <v>0</v>
      </c>
      <c r="H220" s="16">
        <v>0</v>
      </c>
    </row>
    <row r="221" spans="1:8" s="13" customFormat="1" ht="12">
      <c r="B221" s="19" t="s">
        <v>17</v>
      </c>
      <c r="C221" s="20">
        <v>0</v>
      </c>
      <c r="D221" s="21">
        <v>0</v>
      </c>
      <c r="E221" s="21">
        <v>0</v>
      </c>
      <c r="F221" s="16">
        <v>0</v>
      </c>
      <c r="G221" s="21">
        <v>0</v>
      </c>
      <c r="H221" s="16">
        <v>0</v>
      </c>
    </row>
    <row r="222" spans="1:8" s="14" customFormat="1" ht="12">
      <c r="B222" s="19"/>
      <c r="C222" s="20"/>
      <c r="D222" s="16"/>
      <c r="E222" s="21"/>
      <c r="F222" s="16"/>
      <c r="G222" s="21"/>
      <c r="H222" s="16"/>
    </row>
    <row r="223" spans="1:8" s="46" customFormat="1" ht="12">
      <c r="A223" s="50">
        <v>26</v>
      </c>
      <c r="B223" s="46" t="s">
        <v>36</v>
      </c>
      <c r="C223" s="47">
        <v>183</v>
      </c>
      <c r="D223" s="53">
        <v>100.00000000000001</v>
      </c>
      <c r="E223" s="49">
        <v>6027</v>
      </c>
      <c r="F223" s="48">
        <v>100</v>
      </c>
      <c r="G223" s="49">
        <v>18987995</v>
      </c>
      <c r="H223" s="48">
        <v>100</v>
      </c>
    </row>
    <row r="224" spans="1:8" s="13" customFormat="1" ht="12">
      <c r="B224" s="19" t="s">
        <v>8</v>
      </c>
      <c r="C224" s="20">
        <v>65</v>
      </c>
      <c r="D224" s="52">
        <v>35.519125683060111</v>
      </c>
      <c r="E224" s="21">
        <v>395</v>
      </c>
      <c r="F224" s="28">
        <v>6.5538410486145686</v>
      </c>
      <c r="G224" s="21">
        <v>447400</v>
      </c>
      <c r="H224" s="28">
        <v>2.3562256046517813</v>
      </c>
    </row>
    <row r="225" spans="1:8" s="13" customFormat="1" ht="12">
      <c r="B225" s="19" t="s">
        <v>9</v>
      </c>
      <c r="C225" s="20">
        <v>54</v>
      </c>
      <c r="D225" s="52">
        <v>29.508196721311474</v>
      </c>
      <c r="E225" s="21">
        <v>760</v>
      </c>
      <c r="F225" s="28">
        <v>12.609922017587522</v>
      </c>
      <c r="G225" s="21">
        <v>1452303</v>
      </c>
      <c r="H225" s="28">
        <v>7.6485326649812153</v>
      </c>
    </row>
    <row r="226" spans="1:8" s="13" customFormat="1" ht="12">
      <c r="B226" s="19" t="s">
        <v>10</v>
      </c>
      <c r="C226" s="20">
        <v>21</v>
      </c>
      <c r="D226" s="52">
        <v>11.475409836065573</v>
      </c>
      <c r="E226" s="21">
        <v>534</v>
      </c>
      <c r="F226" s="28">
        <v>8.8601294176207066</v>
      </c>
      <c r="G226" s="21">
        <v>1050566</v>
      </c>
      <c r="H226" s="28">
        <v>5.5327905868945084</v>
      </c>
    </row>
    <row r="227" spans="1:8" s="13" customFormat="1" ht="12">
      <c r="B227" s="19" t="s">
        <v>11</v>
      </c>
      <c r="C227" s="20">
        <v>18</v>
      </c>
      <c r="D227" s="52">
        <v>9.8360655737704921</v>
      </c>
      <c r="E227" s="21">
        <v>697</v>
      </c>
      <c r="F227" s="28">
        <v>11.564625850340136</v>
      </c>
      <c r="G227" s="21">
        <v>1615885</v>
      </c>
      <c r="H227" s="28">
        <v>8.5100348930995615</v>
      </c>
    </row>
    <row r="228" spans="1:8" s="13" customFormat="1" ht="12">
      <c r="B228" s="19" t="s">
        <v>12</v>
      </c>
      <c r="C228" s="20">
        <v>11</v>
      </c>
      <c r="D228" s="52">
        <v>6.0109289617486334</v>
      </c>
      <c r="E228" s="21">
        <v>714</v>
      </c>
      <c r="F228" s="28">
        <v>11.846689895470384</v>
      </c>
      <c r="G228" s="23">
        <v>1644958</v>
      </c>
      <c r="H228" s="28">
        <v>8.6631474255180709</v>
      </c>
    </row>
    <row r="229" spans="1:8" s="13" customFormat="1" ht="12">
      <c r="B229" s="19" t="s">
        <v>13</v>
      </c>
      <c r="C229" s="20">
        <v>7</v>
      </c>
      <c r="D229" s="52">
        <v>3.8251366120218582</v>
      </c>
      <c r="E229" s="21">
        <v>886</v>
      </c>
      <c r="F229" s="28">
        <v>14.700514352082298</v>
      </c>
      <c r="G229" s="23">
        <v>3088820</v>
      </c>
      <c r="H229" s="28">
        <v>16.267225686545629</v>
      </c>
    </row>
    <row r="230" spans="1:8" s="13" customFormat="1" ht="12">
      <c r="B230" s="19" t="s">
        <v>14</v>
      </c>
      <c r="C230" s="20">
        <v>4</v>
      </c>
      <c r="D230" s="52">
        <v>2.1857923497267762</v>
      </c>
      <c r="E230" s="21">
        <v>887</v>
      </c>
      <c r="F230" s="28">
        <v>14.717106354737016</v>
      </c>
      <c r="G230" s="21">
        <v>3662100</v>
      </c>
      <c r="H230" s="28">
        <v>19.286396483672974</v>
      </c>
    </row>
    <row r="231" spans="1:8" s="13" customFormat="1" ht="12">
      <c r="B231" s="19" t="s">
        <v>15</v>
      </c>
      <c r="C231" s="20">
        <v>3</v>
      </c>
      <c r="D231" s="52">
        <v>1.639344262295082</v>
      </c>
      <c r="E231" s="21">
        <v>1154</v>
      </c>
      <c r="F231" s="28">
        <v>19.147171063547368</v>
      </c>
      <c r="G231" s="21">
        <v>6025963</v>
      </c>
      <c r="H231" s="28">
        <v>31.735646654636255</v>
      </c>
    </row>
    <row r="232" spans="1:8" s="13" customFormat="1" ht="12">
      <c r="B232" s="19" t="s">
        <v>16</v>
      </c>
      <c r="C232" s="20">
        <v>0</v>
      </c>
      <c r="D232" s="21">
        <v>0</v>
      </c>
      <c r="E232" s="21">
        <v>0</v>
      </c>
      <c r="F232" s="16">
        <v>0</v>
      </c>
      <c r="G232" s="21">
        <v>0</v>
      </c>
      <c r="H232" s="16">
        <v>0</v>
      </c>
    </row>
    <row r="233" spans="1:8" s="13" customFormat="1" ht="12">
      <c r="B233" s="19" t="s">
        <v>17</v>
      </c>
      <c r="C233" s="20">
        <v>0</v>
      </c>
      <c r="D233" s="21">
        <v>0</v>
      </c>
      <c r="E233" s="21">
        <v>0</v>
      </c>
      <c r="F233" s="16">
        <v>0</v>
      </c>
      <c r="G233" s="21">
        <v>0</v>
      </c>
      <c r="H233" s="16">
        <v>0</v>
      </c>
    </row>
    <row r="234" spans="1:8" s="14" customFormat="1" ht="12">
      <c r="B234" s="19"/>
      <c r="C234" s="24"/>
      <c r="D234" s="15"/>
      <c r="F234" s="15"/>
      <c r="H234" s="15"/>
    </row>
    <row r="235" spans="1:8" s="46" customFormat="1" ht="12">
      <c r="A235" s="50">
        <v>27</v>
      </c>
      <c r="B235" s="46" t="s">
        <v>38</v>
      </c>
      <c r="C235" s="47">
        <v>79</v>
      </c>
      <c r="D235" s="53">
        <v>100</v>
      </c>
      <c r="E235" s="49">
        <v>6221</v>
      </c>
      <c r="F235" s="48">
        <v>100</v>
      </c>
      <c r="G235" s="49">
        <v>23448254</v>
      </c>
      <c r="H235" s="48">
        <v>100</v>
      </c>
    </row>
    <row r="236" spans="1:8" s="13" customFormat="1" ht="12">
      <c r="B236" s="19" t="s">
        <v>8</v>
      </c>
      <c r="C236" s="20">
        <v>21</v>
      </c>
      <c r="D236" s="52">
        <v>26.582278481012654</v>
      </c>
      <c r="E236" s="21">
        <v>115</v>
      </c>
      <c r="F236" s="28">
        <v>1.8485773991319725</v>
      </c>
      <c r="G236" s="21">
        <v>219222</v>
      </c>
      <c r="H236" s="28">
        <v>0.9349182246149329</v>
      </c>
    </row>
    <row r="237" spans="1:8" s="13" customFormat="1" ht="12">
      <c r="B237" s="19" t="s">
        <v>9</v>
      </c>
      <c r="C237" s="20">
        <v>25</v>
      </c>
      <c r="D237" s="52">
        <v>31.645569620253166</v>
      </c>
      <c r="E237" s="21">
        <v>342</v>
      </c>
      <c r="F237" s="28">
        <v>5.4975084391576914</v>
      </c>
      <c r="G237" s="21">
        <v>560467</v>
      </c>
      <c r="H237" s="28">
        <v>2.3902291403018747</v>
      </c>
    </row>
    <row r="238" spans="1:8" s="13" customFormat="1" ht="12">
      <c r="B238" s="19" t="s">
        <v>10</v>
      </c>
      <c r="C238" s="20">
        <v>16</v>
      </c>
      <c r="D238" s="52">
        <v>20.253164556962027</v>
      </c>
      <c r="E238" s="21">
        <v>403</v>
      </c>
      <c r="F238" s="28">
        <v>6.4780581900016081</v>
      </c>
      <c r="G238" s="21">
        <v>707179</v>
      </c>
      <c r="H238" s="28">
        <v>3.0159132530720627</v>
      </c>
    </row>
    <row r="239" spans="1:8" s="13" customFormat="1" ht="12">
      <c r="B239" s="19" t="s">
        <v>11</v>
      </c>
      <c r="C239" s="20">
        <v>6</v>
      </c>
      <c r="D239" s="52">
        <v>7.59493670886076</v>
      </c>
      <c r="E239" s="21">
        <v>224</v>
      </c>
      <c r="F239" s="28">
        <v>3.6007072817874941</v>
      </c>
      <c r="G239" s="21">
        <v>754753</v>
      </c>
      <c r="H239" s="28">
        <v>3.2188025598835628</v>
      </c>
    </row>
    <row r="240" spans="1:8" s="13" customFormat="1" ht="12">
      <c r="B240" s="19" t="s">
        <v>12</v>
      </c>
      <c r="C240" s="20">
        <v>4</v>
      </c>
      <c r="D240" s="52">
        <v>5.0632911392405067</v>
      </c>
      <c r="E240" s="21">
        <v>243</v>
      </c>
      <c r="F240" s="28">
        <v>3.906124417296255</v>
      </c>
      <c r="G240" s="60" t="s">
        <v>54</v>
      </c>
      <c r="H240" s="60" t="s">
        <v>54</v>
      </c>
    </row>
    <row r="241" spans="1:8" s="13" customFormat="1" ht="12">
      <c r="B241" s="19" t="s">
        <v>13</v>
      </c>
      <c r="C241" s="20">
        <v>2</v>
      </c>
      <c r="D241" s="52">
        <v>2.5316455696202533</v>
      </c>
      <c r="E241" s="21">
        <v>232</v>
      </c>
      <c r="F241" s="28">
        <v>3.7293039704227615</v>
      </c>
      <c r="G241" s="60" t="s">
        <v>54</v>
      </c>
      <c r="H241" s="60" t="s">
        <v>54</v>
      </c>
    </row>
    <row r="242" spans="1:8" s="13" customFormat="1" ht="12">
      <c r="B242" s="19" t="s">
        <v>14</v>
      </c>
      <c r="C242" s="20">
        <v>0</v>
      </c>
      <c r="D242" s="21">
        <v>0</v>
      </c>
      <c r="E242" s="21">
        <v>0</v>
      </c>
      <c r="F242" s="16">
        <v>0</v>
      </c>
      <c r="G242" s="21">
        <v>0</v>
      </c>
      <c r="H242" s="16">
        <v>0</v>
      </c>
    </row>
    <row r="243" spans="1:8" s="13" customFormat="1" ht="12">
      <c r="B243" s="19" t="s">
        <v>15</v>
      </c>
      <c r="C243" s="20">
        <v>2</v>
      </c>
      <c r="D243" s="52">
        <v>2.5316455696202533</v>
      </c>
      <c r="E243" s="21">
        <v>775</v>
      </c>
      <c r="F243" s="28">
        <v>12.457804211541552</v>
      </c>
      <c r="G243" s="60" t="s">
        <v>54</v>
      </c>
      <c r="H243" s="60" t="s">
        <v>54</v>
      </c>
    </row>
    <row r="244" spans="1:8" s="13" customFormat="1" ht="12">
      <c r="B244" s="19" t="s">
        <v>16</v>
      </c>
      <c r="C244" s="20">
        <v>2</v>
      </c>
      <c r="D244" s="52">
        <v>2.5316455696202533</v>
      </c>
      <c r="E244" s="21">
        <v>1213</v>
      </c>
      <c r="F244" s="28">
        <v>19.498472914322456</v>
      </c>
      <c r="G244" s="60" t="s">
        <v>54</v>
      </c>
      <c r="H244" s="60" t="s">
        <v>54</v>
      </c>
    </row>
    <row r="245" spans="1:8" s="13" customFormat="1" ht="12">
      <c r="B245" s="19" t="s">
        <v>17</v>
      </c>
      <c r="C245" s="20">
        <v>1</v>
      </c>
      <c r="D245" s="52">
        <v>1.2658227848101267</v>
      </c>
      <c r="E245" s="21">
        <v>2674</v>
      </c>
      <c r="F245" s="28">
        <v>42.983443176338213</v>
      </c>
      <c r="G245" s="60" t="s">
        <v>54</v>
      </c>
      <c r="H245" s="60" t="s">
        <v>54</v>
      </c>
    </row>
    <row r="246" spans="1:8" s="14" customFormat="1" ht="12">
      <c r="C246" s="39"/>
      <c r="D246" s="40"/>
      <c r="E246" s="41"/>
      <c r="F246" s="40"/>
      <c r="G246" s="41"/>
      <c r="H246" s="40"/>
    </row>
    <row r="247" spans="1:8" s="46" customFormat="1" ht="12">
      <c r="A247" s="50">
        <v>28</v>
      </c>
      <c r="B247" s="46" t="s">
        <v>33</v>
      </c>
      <c r="C247" s="47">
        <v>33</v>
      </c>
      <c r="D247" s="53">
        <v>100.00000000000001</v>
      </c>
      <c r="E247" s="49">
        <v>3917</v>
      </c>
      <c r="F247" s="48">
        <v>100</v>
      </c>
      <c r="G247" s="49">
        <v>26203110</v>
      </c>
      <c r="H247" s="48">
        <v>100</v>
      </c>
    </row>
    <row r="248" spans="1:8" s="13" customFormat="1" ht="12">
      <c r="B248" s="19" t="s">
        <v>8</v>
      </c>
      <c r="C248" s="20">
        <v>10</v>
      </c>
      <c r="D248" s="52">
        <v>30.303030303030305</v>
      </c>
      <c r="E248" s="21">
        <v>62</v>
      </c>
      <c r="F248" s="28">
        <v>1.582844013275466</v>
      </c>
      <c r="G248" s="21">
        <v>78948</v>
      </c>
      <c r="H248" s="28">
        <v>0.30129248016743054</v>
      </c>
    </row>
    <row r="249" spans="1:8" s="13" customFormat="1" ht="12">
      <c r="B249" s="19" t="s">
        <v>9</v>
      </c>
      <c r="C249" s="20">
        <v>9</v>
      </c>
      <c r="D249" s="52">
        <v>27.27272727272727</v>
      </c>
      <c r="E249" s="21">
        <v>127</v>
      </c>
      <c r="F249" s="28">
        <v>3.2422772529997443</v>
      </c>
      <c r="G249" s="21">
        <v>119890</v>
      </c>
      <c r="H249" s="28">
        <v>0.45754110866992509</v>
      </c>
    </row>
    <row r="250" spans="1:8" s="13" customFormat="1" ht="12">
      <c r="B250" s="19" t="s">
        <v>10</v>
      </c>
      <c r="C250" s="20">
        <v>4</v>
      </c>
      <c r="D250" s="52">
        <v>12.121212121212121</v>
      </c>
      <c r="E250" s="21">
        <v>94</v>
      </c>
      <c r="F250" s="28">
        <v>2.3997957620628032</v>
      </c>
      <c r="G250" s="21">
        <v>100194</v>
      </c>
      <c r="H250" s="28">
        <v>0.38237445860434127</v>
      </c>
    </row>
    <row r="251" spans="1:8" s="13" customFormat="1" ht="12">
      <c r="B251" s="19" t="s">
        <v>11</v>
      </c>
      <c r="C251" s="20">
        <v>2</v>
      </c>
      <c r="D251" s="52">
        <v>6.0606060606060606</v>
      </c>
      <c r="E251" s="21">
        <v>67</v>
      </c>
      <c r="F251" s="28">
        <v>1.7104927240234873</v>
      </c>
      <c r="G251" s="60" t="s">
        <v>54</v>
      </c>
      <c r="H251" s="60" t="s">
        <v>54</v>
      </c>
    </row>
    <row r="252" spans="1:8" s="13" customFormat="1" ht="12">
      <c r="B252" s="19" t="s">
        <v>12</v>
      </c>
      <c r="C252" s="20">
        <v>3</v>
      </c>
      <c r="D252" s="52">
        <v>9.0909090909090917</v>
      </c>
      <c r="E252" s="21">
        <v>186</v>
      </c>
      <c r="F252" s="28">
        <v>4.7485320398263973</v>
      </c>
      <c r="G252" s="23">
        <v>452750</v>
      </c>
      <c r="H252" s="28">
        <v>1.7278483355601681</v>
      </c>
    </row>
    <row r="253" spans="1:8" s="13" customFormat="1" ht="12">
      <c r="B253" s="19" t="s">
        <v>13</v>
      </c>
      <c r="C253" s="20">
        <v>2</v>
      </c>
      <c r="D253" s="52">
        <v>6.0606060606060606</v>
      </c>
      <c r="E253" s="21">
        <v>260</v>
      </c>
      <c r="F253" s="28">
        <v>6.6377329588971152</v>
      </c>
      <c r="G253" s="60" t="s">
        <v>54</v>
      </c>
      <c r="H253" s="60" t="s">
        <v>54</v>
      </c>
    </row>
    <row r="254" spans="1:8" s="13" customFormat="1" ht="12">
      <c r="B254" s="19" t="s">
        <v>14</v>
      </c>
      <c r="C254" s="20">
        <v>1</v>
      </c>
      <c r="D254" s="52">
        <v>3.0303030303030303</v>
      </c>
      <c r="E254" s="21">
        <v>210</v>
      </c>
      <c r="F254" s="28">
        <v>5.3612458514169008</v>
      </c>
      <c r="G254" s="60" t="s">
        <v>54</v>
      </c>
      <c r="H254" s="60" t="s">
        <v>54</v>
      </c>
    </row>
    <row r="255" spans="1:8" s="13" customFormat="1" ht="12">
      <c r="B255" s="19" t="s">
        <v>15</v>
      </c>
      <c r="C255" s="20">
        <v>0</v>
      </c>
      <c r="D255" s="21">
        <v>0</v>
      </c>
      <c r="E255" s="21">
        <v>0</v>
      </c>
      <c r="F255" s="16">
        <v>0</v>
      </c>
      <c r="G255" s="21">
        <v>0</v>
      </c>
      <c r="H255" s="16">
        <v>0</v>
      </c>
    </row>
    <row r="256" spans="1:8" s="13" customFormat="1" ht="12">
      <c r="B256" s="19" t="s">
        <v>16</v>
      </c>
      <c r="C256" s="20">
        <v>1</v>
      </c>
      <c r="D256" s="52">
        <v>3.0303030303030303</v>
      </c>
      <c r="E256" s="21">
        <v>945</v>
      </c>
      <c r="F256" s="28">
        <v>24.125606331376055</v>
      </c>
      <c r="G256" s="60" t="s">
        <v>54</v>
      </c>
      <c r="H256" s="60" t="s">
        <v>54</v>
      </c>
    </row>
    <row r="257" spans="1:8" s="13" customFormat="1" ht="12">
      <c r="B257" s="19" t="s">
        <v>17</v>
      </c>
      <c r="C257" s="20">
        <v>1</v>
      </c>
      <c r="D257" s="52">
        <v>3.0303030303030303</v>
      </c>
      <c r="E257" s="21">
        <v>1966</v>
      </c>
      <c r="F257" s="28">
        <v>50.191473066122029</v>
      </c>
      <c r="G257" s="60" t="s">
        <v>54</v>
      </c>
      <c r="H257" s="60" t="s">
        <v>54</v>
      </c>
    </row>
    <row r="258" spans="1:8" s="14" customFormat="1" ht="12">
      <c r="B258" s="19"/>
      <c r="C258" s="20"/>
      <c r="D258" s="16"/>
      <c r="E258" s="21"/>
      <c r="F258" s="16"/>
      <c r="G258" s="21"/>
      <c r="H258" s="15"/>
    </row>
    <row r="259" spans="1:8" s="46" customFormat="1" ht="12">
      <c r="A259" s="50">
        <v>29</v>
      </c>
      <c r="B259" s="51" t="s">
        <v>35</v>
      </c>
      <c r="C259" s="47">
        <v>105</v>
      </c>
      <c r="D259" s="53">
        <v>99.999999999999986</v>
      </c>
      <c r="E259" s="49">
        <v>6757</v>
      </c>
      <c r="F259" s="48">
        <v>100</v>
      </c>
      <c r="G259" s="49">
        <v>17289972</v>
      </c>
      <c r="H259" s="48">
        <v>100</v>
      </c>
    </row>
    <row r="260" spans="1:8" s="13" customFormat="1" ht="12">
      <c r="B260" s="19" t="s">
        <v>8</v>
      </c>
      <c r="C260" s="20">
        <v>24</v>
      </c>
      <c r="D260" s="52">
        <v>22.857142857142858</v>
      </c>
      <c r="E260" s="21">
        <v>144</v>
      </c>
      <c r="F260" s="28">
        <v>2.1311232795619359</v>
      </c>
      <c r="G260" s="21">
        <v>428325</v>
      </c>
      <c r="H260" s="28">
        <v>2.4773030285994682</v>
      </c>
    </row>
    <row r="261" spans="1:8" s="13" customFormat="1" ht="12">
      <c r="B261" s="19" t="s">
        <v>9</v>
      </c>
      <c r="C261" s="20">
        <v>28</v>
      </c>
      <c r="D261" s="52">
        <v>26.666666666666668</v>
      </c>
      <c r="E261" s="21">
        <v>413</v>
      </c>
      <c r="F261" s="28">
        <v>6.1121799615213845</v>
      </c>
      <c r="G261" s="21">
        <v>756119</v>
      </c>
      <c r="H261" s="28">
        <v>4.3731649767853877</v>
      </c>
    </row>
    <row r="262" spans="1:8" s="13" customFormat="1" ht="12">
      <c r="B262" s="19" t="s">
        <v>10</v>
      </c>
      <c r="C262" s="20">
        <v>22</v>
      </c>
      <c r="D262" s="52">
        <v>20.952380952380953</v>
      </c>
      <c r="E262" s="21">
        <v>526</v>
      </c>
      <c r="F262" s="28">
        <v>7.7845197572887379</v>
      </c>
      <c r="G262" s="21">
        <v>829156</v>
      </c>
      <c r="H262" s="28">
        <v>4.7955890269804948</v>
      </c>
    </row>
    <row r="263" spans="1:8" s="13" customFormat="1" ht="12">
      <c r="B263" s="19" t="s">
        <v>11</v>
      </c>
      <c r="C263" s="20">
        <v>11</v>
      </c>
      <c r="D263" s="52">
        <v>10.476190476190476</v>
      </c>
      <c r="E263" s="21">
        <v>409</v>
      </c>
      <c r="F263" s="28">
        <v>6.0529820926446645</v>
      </c>
      <c r="G263" s="21">
        <v>594235</v>
      </c>
      <c r="H263" s="28">
        <v>3.4368765895051765</v>
      </c>
    </row>
    <row r="264" spans="1:8" s="13" customFormat="1" ht="12">
      <c r="B264" s="19" t="s">
        <v>12</v>
      </c>
      <c r="C264" s="20">
        <v>10</v>
      </c>
      <c r="D264" s="52">
        <v>9.5238095238095237</v>
      </c>
      <c r="E264" s="21">
        <v>650</v>
      </c>
      <c r="F264" s="28">
        <v>9.6196536924670717</v>
      </c>
      <c r="G264" s="23">
        <v>1253702</v>
      </c>
      <c r="H264" s="28">
        <v>7.2510354556965151</v>
      </c>
    </row>
    <row r="265" spans="1:8" s="13" customFormat="1" ht="12">
      <c r="B265" s="19" t="s">
        <v>13</v>
      </c>
      <c r="C265" s="20">
        <v>5</v>
      </c>
      <c r="D265" s="52">
        <v>4.7619047619047619</v>
      </c>
      <c r="E265" s="21">
        <v>760</v>
      </c>
      <c r="F265" s="28">
        <v>11.247595086576883</v>
      </c>
      <c r="G265" s="60" t="s">
        <v>54</v>
      </c>
      <c r="H265" s="60" t="s">
        <v>54</v>
      </c>
    </row>
    <row r="266" spans="1:8" s="13" customFormat="1" ht="12">
      <c r="B266" s="19" t="s">
        <v>14</v>
      </c>
      <c r="C266" s="20">
        <v>1</v>
      </c>
      <c r="D266" s="52">
        <v>0.95238095238095244</v>
      </c>
      <c r="E266" s="21">
        <v>240</v>
      </c>
      <c r="F266" s="28">
        <v>3.5518721326032261</v>
      </c>
      <c r="G266" s="60" t="s">
        <v>54</v>
      </c>
      <c r="H266" s="60" t="s">
        <v>54</v>
      </c>
    </row>
    <row r="267" spans="1:8" s="13" customFormat="1" ht="12">
      <c r="B267" s="19" t="s">
        <v>15</v>
      </c>
      <c r="C267" s="20">
        <v>2</v>
      </c>
      <c r="D267" s="52">
        <v>1.9047619047619049</v>
      </c>
      <c r="E267" s="21">
        <v>745</v>
      </c>
      <c r="F267" s="28">
        <v>11.025603078289182</v>
      </c>
      <c r="G267" s="60" t="s">
        <v>54</v>
      </c>
      <c r="H267" s="60" t="s">
        <v>54</v>
      </c>
    </row>
    <row r="268" spans="1:8" s="13" customFormat="1" ht="12">
      <c r="B268" s="19" t="s">
        <v>16</v>
      </c>
      <c r="C268" s="20">
        <v>0</v>
      </c>
      <c r="D268" s="21">
        <v>0</v>
      </c>
      <c r="E268" s="21">
        <v>0</v>
      </c>
      <c r="F268" s="16">
        <v>0</v>
      </c>
      <c r="G268" s="21">
        <v>0</v>
      </c>
      <c r="H268" s="16">
        <v>0</v>
      </c>
    </row>
    <row r="269" spans="1:8" s="13" customFormat="1" ht="12">
      <c r="B269" s="19" t="s">
        <v>17</v>
      </c>
      <c r="C269" s="20">
        <v>2</v>
      </c>
      <c r="D269" s="52">
        <v>1.9047619047619049</v>
      </c>
      <c r="E269" s="21">
        <v>2870</v>
      </c>
      <c r="F269" s="28">
        <v>42.474470919046915</v>
      </c>
      <c r="G269" s="60" t="s">
        <v>54</v>
      </c>
      <c r="H269" s="60" t="s">
        <v>54</v>
      </c>
    </row>
    <row r="270" spans="1:8" s="14" customFormat="1" ht="12">
      <c r="B270" s="19"/>
      <c r="C270" s="20"/>
      <c r="D270" s="16"/>
      <c r="E270" s="21"/>
      <c r="F270" s="16"/>
      <c r="G270" s="21"/>
      <c r="H270" s="16"/>
    </row>
    <row r="271" spans="1:8" s="46" customFormat="1" ht="12">
      <c r="A271" s="50">
        <v>30</v>
      </c>
      <c r="B271" s="46" t="s">
        <v>37</v>
      </c>
      <c r="C271" s="47">
        <v>2</v>
      </c>
      <c r="D271" s="53">
        <v>100</v>
      </c>
      <c r="E271" s="49">
        <v>234</v>
      </c>
      <c r="F271" s="48">
        <v>100</v>
      </c>
      <c r="G271" s="49" t="s">
        <v>54</v>
      </c>
      <c r="H271" s="48">
        <v>100</v>
      </c>
    </row>
    <row r="272" spans="1:8" s="13" customFormat="1" ht="12">
      <c r="B272" s="19" t="s">
        <v>8</v>
      </c>
      <c r="C272" s="20">
        <v>0</v>
      </c>
      <c r="D272" s="21">
        <v>0</v>
      </c>
      <c r="E272" s="21">
        <v>0</v>
      </c>
      <c r="F272" s="16">
        <v>0</v>
      </c>
      <c r="G272" s="21">
        <v>0</v>
      </c>
      <c r="H272" s="16">
        <v>0</v>
      </c>
    </row>
    <row r="273" spans="1:8" s="13" customFormat="1" ht="12">
      <c r="B273" s="19" t="s">
        <v>9</v>
      </c>
      <c r="C273" s="20">
        <v>0</v>
      </c>
      <c r="D273" s="21">
        <v>0</v>
      </c>
      <c r="E273" s="21">
        <v>0</v>
      </c>
      <c r="F273" s="16">
        <v>0</v>
      </c>
      <c r="G273" s="21">
        <v>0</v>
      </c>
      <c r="H273" s="16">
        <v>0</v>
      </c>
    </row>
    <row r="274" spans="1:8" s="13" customFormat="1" ht="12">
      <c r="B274" s="19" t="s">
        <v>10</v>
      </c>
      <c r="C274" s="20">
        <v>0</v>
      </c>
      <c r="D274" s="21">
        <v>0</v>
      </c>
      <c r="E274" s="21">
        <v>0</v>
      </c>
      <c r="F274" s="16">
        <v>0</v>
      </c>
      <c r="G274" s="21">
        <v>0</v>
      </c>
      <c r="H274" s="16">
        <v>0</v>
      </c>
    </row>
    <row r="275" spans="1:8" s="13" customFormat="1" ht="12">
      <c r="B275" s="19" t="s">
        <v>11</v>
      </c>
      <c r="C275" s="20">
        <v>1</v>
      </c>
      <c r="D275" s="52">
        <v>50</v>
      </c>
      <c r="E275" s="21">
        <v>23</v>
      </c>
      <c r="F275" s="28">
        <v>9.8290598290598297</v>
      </c>
      <c r="G275" s="60" t="s">
        <v>54</v>
      </c>
      <c r="H275" s="60" t="s">
        <v>54</v>
      </c>
    </row>
    <row r="276" spans="1:8" s="13" customFormat="1" ht="12">
      <c r="B276" s="19" t="s">
        <v>12</v>
      </c>
      <c r="C276" s="20">
        <v>0</v>
      </c>
      <c r="D276" s="21">
        <v>0</v>
      </c>
      <c r="E276" s="21">
        <v>0</v>
      </c>
      <c r="F276" s="16">
        <v>0</v>
      </c>
      <c r="G276" s="21">
        <v>0</v>
      </c>
      <c r="H276" s="16">
        <v>0</v>
      </c>
    </row>
    <row r="277" spans="1:8" s="13" customFormat="1" ht="12">
      <c r="B277" s="19" t="s">
        <v>13</v>
      </c>
      <c r="C277" s="20">
        <v>0</v>
      </c>
      <c r="D277" s="21">
        <v>0</v>
      </c>
      <c r="E277" s="21">
        <v>0</v>
      </c>
      <c r="F277" s="16">
        <v>0</v>
      </c>
      <c r="G277" s="21">
        <v>0</v>
      </c>
      <c r="H277" s="16">
        <v>0</v>
      </c>
    </row>
    <row r="278" spans="1:8" s="13" customFormat="1" ht="12">
      <c r="B278" s="19" t="s">
        <v>14</v>
      </c>
      <c r="C278" s="20">
        <v>1</v>
      </c>
      <c r="D278" s="52">
        <v>50</v>
      </c>
      <c r="E278" s="21">
        <v>211</v>
      </c>
      <c r="F278" s="28">
        <v>90.17094017094017</v>
      </c>
      <c r="G278" s="60" t="s">
        <v>54</v>
      </c>
      <c r="H278" s="60" t="s">
        <v>54</v>
      </c>
    </row>
    <row r="279" spans="1:8" s="13" customFormat="1" ht="12">
      <c r="B279" s="19" t="s">
        <v>15</v>
      </c>
      <c r="C279" s="20">
        <v>0</v>
      </c>
      <c r="D279" s="21">
        <v>0</v>
      </c>
      <c r="E279" s="21">
        <v>0</v>
      </c>
      <c r="F279" s="16">
        <v>0</v>
      </c>
      <c r="G279" s="21">
        <v>0</v>
      </c>
      <c r="H279" s="16">
        <v>0</v>
      </c>
    </row>
    <row r="280" spans="1:8" s="13" customFormat="1" ht="12">
      <c r="B280" s="19" t="s">
        <v>16</v>
      </c>
      <c r="C280" s="20">
        <v>0</v>
      </c>
      <c r="D280" s="21">
        <v>0</v>
      </c>
      <c r="E280" s="21">
        <v>0</v>
      </c>
      <c r="F280" s="16">
        <v>0</v>
      </c>
      <c r="G280" s="21">
        <v>0</v>
      </c>
      <c r="H280" s="16">
        <v>0</v>
      </c>
    </row>
    <row r="281" spans="1:8" s="13" customFormat="1" ht="12">
      <c r="B281" s="19" t="s">
        <v>17</v>
      </c>
      <c r="C281" s="20">
        <v>0</v>
      </c>
      <c r="D281" s="21">
        <v>0</v>
      </c>
      <c r="E281" s="21">
        <v>0</v>
      </c>
      <c r="F281" s="16">
        <v>0</v>
      </c>
      <c r="G281" s="21">
        <v>0</v>
      </c>
      <c r="H281" s="16">
        <v>0</v>
      </c>
    </row>
    <row r="282" spans="1:8" s="14" customFormat="1" ht="12">
      <c r="B282" s="19"/>
      <c r="C282" s="24"/>
      <c r="D282" s="15"/>
      <c r="F282" s="15"/>
      <c r="H282" s="15"/>
    </row>
    <row r="283" spans="1:8" s="46" customFormat="1" ht="12">
      <c r="A283" s="50">
        <v>31</v>
      </c>
      <c r="B283" s="46" t="s">
        <v>39</v>
      </c>
      <c r="C283" s="47">
        <v>27</v>
      </c>
      <c r="D283" s="53">
        <v>100</v>
      </c>
      <c r="E283" s="49">
        <v>3144</v>
      </c>
      <c r="F283" s="48">
        <v>100</v>
      </c>
      <c r="G283" s="49">
        <v>11490787</v>
      </c>
      <c r="H283" s="48">
        <v>100</v>
      </c>
    </row>
    <row r="284" spans="1:8" s="13" customFormat="1" ht="12">
      <c r="B284" s="19" t="s">
        <v>8</v>
      </c>
      <c r="C284" s="20">
        <v>6</v>
      </c>
      <c r="D284" s="52">
        <v>22.222222222222221</v>
      </c>
      <c r="E284" s="21">
        <v>33</v>
      </c>
      <c r="F284" s="28">
        <v>1.0496183206106871</v>
      </c>
      <c r="G284" s="21">
        <v>32068</v>
      </c>
      <c r="H284" s="28">
        <v>0.27907574998997026</v>
      </c>
    </row>
    <row r="285" spans="1:8" s="13" customFormat="1" ht="12">
      <c r="B285" s="19" t="s">
        <v>9</v>
      </c>
      <c r="C285" s="20">
        <v>7</v>
      </c>
      <c r="D285" s="52">
        <v>25.925925925925924</v>
      </c>
      <c r="E285" s="21">
        <v>99</v>
      </c>
      <c r="F285" s="28">
        <v>3.1488549618320607</v>
      </c>
      <c r="G285" s="21">
        <v>173625</v>
      </c>
      <c r="H285" s="28">
        <v>1.5109931112638326</v>
      </c>
    </row>
    <row r="286" spans="1:8" s="13" customFormat="1" ht="12">
      <c r="B286" s="19" t="s">
        <v>10</v>
      </c>
      <c r="C286" s="20">
        <v>4</v>
      </c>
      <c r="D286" s="52">
        <v>14.814814814814813</v>
      </c>
      <c r="E286" s="21">
        <v>102</v>
      </c>
      <c r="F286" s="28">
        <v>3.2442748091603053</v>
      </c>
      <c r="G286" s="60" t="s">
        <v>54</v>
      </c>
      <c r="H286" s="60" t="s">
        <v>54</v>
      </c>
    </row>
    <row r="287" spans="1:8" s="13" customFormat="1" ht="12">
      <c r="B287" s="19" t="s">
        <v>11</v>
      </c>
      <c r="C287" s="20">
        <v>4</v>
      </c>
      <c r="D287" s="52">
        <v>14.814814814814813</v>
      </c>
      <c r="E287" s="21">
        <v>139</v>
      </c>
      <c r="F287" s="28">
        <v>4.4211195928753177</v>
      </c>
      <c r="G287" s="21">
        <v>325357</v>
      </c>
      <c r="H287" s="28">
        <v>2.831459672866619</v>
      </c>
    </row>
    <row r="288" spans="1:8" s="13" customFormat="1" ht="12">
      <c r="B288" s="19" t="s">
        <v>12</v>
      </c>
      <c r="C288" s="20">
        <v>4</v>
      </c>
      <c r="D288" s="52">
        <v>14.814814814814813</v>
      </c>
      <c r="E288" s="21">
        <v>319</v>
      </c>
      <c r="F288" s="28">
        <v>10.146310432569974</v>
      </c>
      <c r="G288" s="23">
        <v>1376743</v>
      </c>
      <c r="H288" s="28">
        <v>11.981276826382736</v>
      </c>
    </row>
    <row r="289" spans="1:8" s="13" customFormat="1" ht="12">
      <c r="B289" s="19" t="s">
        <v>13</v>
      </c>
      <c r="C289" s="20">
        <v>0</v>
      </c>
      <c r="D289" s="21">
        <v>0</v>
      </c>
      <c r="E289" s="21">
        <v>0</v>
      </c>
      <c r="F289" s="16">
        <v>0</v>
      </c>
      <c r="G289" s="21">
        <v>0</v>
      </c>
      <c r="H289" s="16">
        <v>0</v>
      </c>
    </row>
    <row r="290" spans="1:8" s="13" customFormat="1" ht="12">
      <c r="B290" s="19" t="s">
        <v>14</v>
      </c>
      <c r="C290" s="20">
        <v>0</v>
      </c>
      <c r="D290" s="21">
        <v>0</v>
      </c>
      <c r="E290" s="21">
        <v>0</v>
      </c>
      <c r="F290" s="16">
        <v>0</v>
      </c>
      <c r="G290" s="21">
        <v>0</v>
      </c>
      <c r="H290" s="16">
        <v>0</v>
      </c>
    </row>
    <row r="291" spans="1:8" s="13" customFormat="1" ht="12">
      <c r="B291" s="19" t="s">
        <v>15</v>
      </c>
      <c r="C291" s="20">
        <v>1</v>
      </c>
      <c r="D291" s="52">
        <v>3.7037037037037033</v>
      </c>
      <c r="E291" s="21">
        <v>433</v>
      </c>
      <c r="F291" s="28">
        <v>13.772264631043257</v>
      </c>
      <c r="G291" s="60" t="s">
        <v>54</v>
      </c>
      <c r="H291" s="60" t="s">
        <v>54</v>
      </c>
    </row>
    <row r="292" spans="1:8" s="13" customFormat="1" ht="12">
      <c r="B292" s="19" t="s">
        <v>16</v>
      </c>
      <c r="C292" s="20">
        <v>0</v>
      </c>
      <c r="D292" s="21">
        <v>0</v>
      </c>
      <c r="E292" s="21">
        <v>0</v>
      </c>
      <c r="F292" s="16">
        <v>0</v>
      </c>
      <c r="G292" s="21">
        <v>0</v>
      </c>
      <c r="H292" s="16">
        <v>0</v>
      </c>
    </row>
    <row r="293" spans="1:8" s="13" customFormat="1" ht="12">
      <c r="B293" s="19" t="s">
        <v>17</v>
      </c>
      <c r="C293" s="20">
        <v>1</v>
      </c>
      <c r="D293" s="52">
        <v>3.7037037037037033</v>
      </c>
      <c r="E293" s="21">
        <v>2019</v>
      </c>
      <c r="F293" s="28">
        <v>64.217557251908403</v>
      </c>
      <c r="G293" s="60" t="s">
        <v>54</v>
      </c>
      <c r="H293" s="60" t="s">
        <v>54</v>
      </c>
    </row>
    <row r="294" spans="1:8" s="14" customFormat="1" ht="12">
      <c r="C294" s="39"/>
      <c r="D294" s="40"/>
      <c r="E294" s="41"/>
      <c r="F294" s="40"/>
      <c r="G294" s="41"/>
      <c r="H294" s="40"/>
    </row>
    <row r="295" spans="1:8" s="46" customFormat="1" ht="12">
      <c r="A295" s="50">
        <v>32</v>
      </c>
      <c r="B295" s="46" t="s">
        <v>40</v>
      </c>
      <c r="C295" s="47">
        <v>127</v>
      </c>
      <c r="D295" s="53">
        <v>100.00000000000001</v>
      </c>
      <c r="E295" s="49">
        <v>1930</v>
      </c>
      <c r="F295" s="48">
        <v>100.00000000000001</v>
      </c>
      <c r="G295" s="49">
        <v>3928247</v>
      </c>
      <c r="H295" s="48">
        <v>100</v>
      </c>
    </row>
    <row r="296" spans="1:8" s="13" customFormat="1" ht="12">
      <c r="B296" s="19" t="s">
        <v>8</v>
      </c>
      <c r="C296" s="20">
        <v>77</v>
      </c>
      <c r="D296" s="52">
        <v>60.629921259842526</v>
      </c>
      <c r="E296" s="21">
        <v>471</v>
      </c>
      <c r="F296" s="28">
        <v>24.404145077720209</v>
      </c>
      <c r="G296" s="21">
        <v>403359</v>
      </c>
      <c r="H296" s="28">
        <v>10.268167963979861</v>
      </c>
    </row>
    <row r="297" spans="1:8" s="13" customFormat="1" ht="12">
      <c r="B297" s="19" t="s">
        <v>9</v>
      </c>
      <c r="C297" s="20">
        <v>28</v>
      </c>
      <c r="D297" s="52">
        <v>22.047244094488189</v>
      </c>
      <c r="E297" s="21">
        <v>363</v>
      </c>
      <c r="F297" s="28">
        <v>18.808290155440417</v>
      </c>
      <c r="G297" s="21">
        <v>425414</v>
      </c>
      <c r="H297" s="28">
        <v>10.829614329241517</v>
      </c>
    </row>
    <row r="298" spans="1:8" s="13" customFormat="1" ht="12">
      <c r="B298" s="19" t="s">
        <v>10</v>
      </c>
      <c r="C298" s="20">
        <v>11</v>
      </c>
      <c r="D298" s="52">
        <v>8.6614173228346463</v>
      </c>
      <c r="E298" s="21">
        <v>264</v>
      </c>
      <c r="F298" s="28">
        <v>13.678756476683937</v>
      </c>
      <c r="G298" s="21">
        <v>434656</v>
      </c>
      <c r="H298" s="28">
        <v>11.064884667384714</v>
      </c>
    </row>
    <row r="299" spans="1:8" s="13" customFormat="1" ht="12">
      <c r="B299" s="19" t="s">
        <v>11</v>
      </c>
      <c r="C299" s="20">
        <v>6</v>
      </c>
      <c r="D299" s="52">
        <v>4.7244094488188972</v>
      </c>
      <c r="E299" s="21">
        <v>227</v>
      </c>
      <c r="F299" s="28">
        <v>11.761658031088084</v>
      </c>
      <c r="G299" s="21">
        <v>405560</v>
      </c>
      <c r="H299" s="28">
        <v>10.324198045591329</v>
      </c>
    </row>
    <row r="300" spans="1:8" s="13" customFormat="1" ht="12">
      <c r="B300" s="19" t="s">
        <v>12</v>
      </c>
      <c r="C300" s="20">
        <v>2</v>
      </c>
      <c r="D300" s="52">
        <v>1.5748031496062991</v>
      </c>
      <c r="E300" s="21">
        <v>125</v>
      </c>
      <c r="F300" s="28">
        <v>6.4766839378238332</v>
      </c>
      <c r="G300" s="60" t="s">
        <v>54</v>
      </c>
      <c r="H300" s="60" t="s">
        <v>54</v>
      </c>
    </row>
    <row r="301" spans="1:8" s="13" customFormat="1" ht="12">
      <c r="B301" s="19" t="s">
        <v>13</v>
      </c>
      <c r="C301" s="20">
        <v>2</v>
      </c>
      <c r="D301" s="52">
        <v>1.5748031496062991</v>
      </c>
      <c r="E301" s="21">
        <v>227</v>
      </c>
      <c r="F301" s="28">
        <v>11.761658031088084</v>
      </c>
      <c r="G301" s="60" t="s">
        <v>54</v>
      </c>
      <c r="H301" s="60" t="s">
        <v>54</v>
      </c>
    </row>
    <row r="302" spans="1:8" s="13" customFormat="1" ht="12">
      <c r="B302" s="19" t="s">
        <v>14</v>
      </c>
      <c r="C302" s="20">
        <v>1</v>
      </c>
      <c r="D302" s="52">
        <v>0.78740157480314954</v>
      </c>
      <c r="E302" s="21">
        <v>253</v>
      </c>
      <c r="F302" s="28">
        <v>13.108808290155441</v>
      </c>
      <c r="G302" s="60" t="s">
        <v>54</v>
      </c>
      <c r="H302" s="60" t="s">
        <v>54</v>
      </c>
    </row>
    <row r="303" spans="1:8" s="13" customFormat="1" ht="12">
      <c r="B303" s="19" t="s">
        <v>15</v>
      </c>
      <c r="C303" s="20">
        <v>0</v>
      </c>
      <c r="D303" s="21">
        <v>0</v>
      </c>
      <c r="E303" s="21">
        <v>0</v>
      </c>
      <c r="F303" s="16">
        <v>0</v>
      </c>
      <c r="G303" s="21">
        <v>0</v>
      </c>
      <c r="H303" s="16">
        <v>0</v>
      </c>
    </row>
    <row r="304" spans="1:8" s="13" customFormat="1" ht="12">
      <c r="B304" s="19" t="s">
        <v>16</v>
      </c>
      <c r="C304" s="20">
        <v>0</v>
      </c>
      <c r="D304" s="21">
        <v>0</v>
      </c>
      <c r="E304" s="21">
        <v>0</v>
      </c>
      <c r="F304" s="16">
        <v>0</v>
      </c>
      <c r="G304" s="21">
        <v>0</v>
      </c>
      <c r="H304" s="16">
        <v>0</v>
      </c>
    </row>
    <row r="305" spans="1:8" s="13" customFormat="1" ht="12">
      <c r="B305" s="19" t="s">
        <v>17</v>
      </c>
      <c r="C305" s="20">
        <v>0</v>
      </c>
      <c r="D305" s="21">
        <v>0</v>
      </c>
      <c r="E305" s="21">
        <v>0</v>
      </c>
      <c r="F305" s="16">
        <v>0</v>
      </c>
      <c r="G305" s="21">
        <v>0</v>
      </c>
      <c r="H305" s="16">
        <v>0</v>
      </c>
    </row>
    <row r="306" spans="1:8" s="14" customFormat="1" ht="12">
      <c r="C306" s="20"/>
      <c r="D306" s="16"/>
      <c r="E306" s="21"/>
      <c r="F306" s="16"/>
      <c r="G306" s="21"/>
      <c r="H306" s="16"/>
    </row>
    <row r="307" spans="1:8" s="14" customFormat="1" ht="12">
      <c r="A307" s="25"/>
      <c r="B307" s="42"/>
      <c r="C307" s="43"/>
      <c r="D307" s="44"/>
      <c r="E307" s="43"/>
      <c r="F307" s="44"/>
      <c r="G307" s="43"/>
      <c r="H307" s="44"/>
    </row>
    <row r="308" spans="1:8" s="13" customFormat="1" ht="12">
      <c r="C308" s="19"/>
      <c r="D308" s="16"/>
      <c r="E308" s="19"/>
      <c r="F308" s="16"/>
      <c r="G308" s="19"/>
      <c r="H308" s="16"/>
    </row>
    <row r="309" spans="1:8" s="13" customFormat="1" ht="12">
      <c r="C309" s="45"/>
      <c r="D309" s="45"/>
      <c r="E309" s="45"/>
      <c r="F309" s="16"/>
      <c r="G309" s="45"/>
      <c r="H309" s="16"/>
    </row>
    <row r="310" spans="1:8" s="3" customFormat="1" ht="10.5">
      <c r="C310" s="11"/>
      <c r="D310" s="11"/>
      <c r="E310" s="11"/>
      <c r="F310" s="4"/>
      <c r="G310" s="11"/>
      <c r="H310" s="4"/>
    </row>
    <row r="311" spans="1:8" s="3" customFormat="1" ht="10.5">
      <c r="C311" s="11"/>
      <c r="D311" s="11"/>
      <c r="E311" s="11"/>
      <c r="F311" s="4"/>
      <c r="G311" s="11"/>
      <c r="H311" s="4"/>
    </row>
    <row r="312" spans="1:8" s="3" customFormat="1" ht="10.5">
      <c r="C312" s="11"/>
      <c r="D312" s="11"/>
      <c r="E312" s="11"/>
      <c r="F312" s="4"/>
      <c r="G312" s="11"/>
      <c r="H312" s="4"/>
    </row>
    <row r="313" spans="1:8" s="3" customFormat="1" ht="10.5">
      <c r="C313" s="11"/>
      <c r="D313" s="11"/>
      <c r="E313" s="11"/>
      <c r="F313" s="4"/>
      <c r="G313" s="11"/>
      <c r="H313" s="4"/>
    </row>
    <row r="314" spans="1:8" s="3" customFormat="1" ht="10.5">
      <c r="C314" s="11"/>
      <c r="D314" s="11"/>
      <c r="E314" s="11"/>
      <c r="F314" s="4"/>
      <c r="G314" s="11"/>
      <c r="H314" s="4"/>
    </row>
    <row r="315" spans="1:8" s="3" customFormat="1" ht="10.5">
      <c r="C315" s="11"/>
      <c r="D315" s="11"/>
      <c r="E315" s="11"/>
      <c r="F315" s="4"/>
      <c r="G315" s="11"/>
      <c r="H315" s="4"/>
    </row>
    <row r="316" spans="1:8" s="3" customFormat="1" ht="10.5">
      <c r="C316" s="11"/>
      <c r="D316" s="11"/>
      <c r="E316" s="11"/>
      <c r="F316" s="4"/>
      <c r="G316" s="11"/>
      <c r="H316" s="4"/>
    </row>
    <row r="317" spans="1:8" s="3" customFormat="1" ht="10.5">
      <c r="C317" s="11"/>
      <c r="D317" s="11"/>
      <c r="E317" s="11"/>
      <c r="F317" s="4"/>
      <c r="G317" s="11"/>
      <c r="H317" s="4"/>
    </row>
    <row r="318" spans="1:8" s="3" customFormat="1" ht="10.5">
      <c r="C318" s="11"/>
      <c r="D318" s="11"/>
      <c r="E318" s="11"/>
      <c r="F318" s="4"/>
      <c r="G318" s="11"/>
      <c r="H318" s="4"/>
    </row>
    <row r="319" spans="1:8" s="3" customFormat="1" ht="10.5">
      <c r="C319" s="5"/>
      <c r="D319" s="4"/>
      <c r="E319" s="5"/>
      <c r="F319" s="4"/>
      <c r="G319" s="5"/>
      <c r="H319" s="4"/>
    </row>
    <row r="320" spans="1:8" s="3" customFormat="1" ht="10.5">
      <c r="C320" s="5"/>
      <c r="D320" s="4"/>
      <c r="E320" s="5"/>
      <c r="F320" s="4"/>
      <c r="G320" s="5"/>
      <c r="H320" s="4"/>
    </row>
    <row r="321" spans="3:8" s="3" customFormat="1" ht="10.5">
      <c r="C321" s="5"/>
      <c r="D321" s="4"/>
      <c r="E321" s="5"/>
      <c r="F321" s="4"/>
      <c r="G321" s="5"/>
      <c r="H321" s="4"/>
    </row>
    <row r="322" spans="3:8" s="3" customFormat="1" ht="10.5">
      <c r="C322" s="5"/>
      <c r="D322" s="4"/>
      <c r="E322" s="5"/>
      <c r="F322" s="4"/>
      <c r="G322" s="5"/>
      <c r="H322" s="4"/>
    </row>
    <row r="323" spans="3:8" s="3" customFormat="1" ht="10.5">
      <c r="C323" s="5"/>
      <c r="D323" s="4"/>
      <c r="E323" s="5"/>
      <c r="F323" s="4"/>
      <c r="G323" s="5"/>
      <c r="H323" s="4"/>
    </row>
    <row r="324" spans="3:8" s="3" customFormat="1" ht="10.5">
      <c r="C324" s="5"/>
      <c r="D324" s="4"/>
      <c r="E324" s="5"/>
      <c r="F324" s="4"/>
      <c r="G324" s="5"/>
      <c r="H324" s="4"/>
    </row>
    <row r="325" spans="3:8" s="3" customFormat="1" ht="10.5">
      <c r="C325" s="5"/>
      <c r="D325" s="4"/>
      <c r="E325" s="5"/>
      <c r="F325" s="4"/>
      <c r="G325" s="5"/>
      <c r="H325" s="4"/>
    </row>
    <row r="326" spans="3:8" s="3" customFormat="1" ht="10.5">
      <c r="C326" s="5"/>
      <c r="D326" s="4"/>
      <c r="E326" s="5"/>
      <c r="F326" s="4"/>
      <c r="G326" s="5"/>
      <c r="H326" s="4"/>
    </row>
    <row r="327" spans="3:8" s="3" customFormat="1" ht="10.5">
      <c r="C327" s="5"/>
      <c r="D327" s="4"/>
      <c r="E327" s="5"/>
      <c r="F327" s="4"/>
      <c r="G327" s="5"/>
      <c r="H327" s="4"/>
    </row>
    <row r="328" spans="3:8" s="3" customFormat="1" ht="10.5">
      <c r="C328" s="5"/>
      <c r="D328" s="4"/>
      <c r="E328" s="5"/>
      <c r="F328" s="4"/>
      <c r="G328" s="5"/>
      <c r="H328" s="4"/>
    </row>
    <row r="329" spans="3:8" s="3" customFormat="1" ht="10.5">
      <c r="C329" s="5"/>
      <c r="D329" s="4"/>
      <c r="E329" s="5"/>
      <c r="F329" s="4"/>
      <c r="G329" s="5"/>
      <c r="H329" s="4"/>
    </row>
    <row r="330" spans="3:8" s="3" customFormat="1" ht="10.5">
      <c r="C330" s="5"/>
      <c r="D330" s="4"/>
      <c r="E330" s="5"/>
      <c r="F330" s="4"/>
      <c r="G330" s="5"/>
      <c r="H330" s="4"/>
    </row>
    <row r="331" spans="3:8" s="3" customFormat="1" ht="10.5">
      <c r="C331" s="5"/>
      <c r="D331" s="4"/>
      <c r="E331" s="5"/>
      <c r="F331" s="4"/>
      <c r="G331" s="5"/>
      <c r="H331" s="4"/>
    </row>
    <row r="332" spans="3:8" s="3" customFormat="1" ht="10.5">
      <c r="C332" s="5"/>
      <c r="D332" s="4"/>
      <c r="E332" s="5"/>
      <c r="F332" s="4"/>
      <c r="G332" s="5"/>
      <c r="H332" s="4"/>
    </row>
    <row r="333" spans="3:8" s="3" customFormat="1" ht="10.5">
      <c r="C333" s="5"/>
      <c r="D333" s="4"/>
      <c r="E333" s="5"/>
      <c r="F333" s="4"/>
      <c r="G333" s="5"/>
      <c r="H333" s="4"/>
    </row>
    <row r="334" spans="3:8" s="3" customFormat="1" ht="10.5">
      <c r="C334" s="5"/>
      <c r="D334" s="4"/>
      <c r="E334" s="5"/>
      <c r="F334" s="4"/>
      <c r="G334" s="5"/>
      <c r="H334" s="4"/>
    </row>
    <row r="335" spans="3:8" s="3" customFormat="1" ht="10.5">
      <c r="C335" s="5"/>
      <c r="D335" s="4"/>
      <c r="E335" s="5"/>
      <c r="F335" s="4"/>
      <c r="G335" s="5"/>
      <c r="H335" s="4"/>
    </row>
    <row r="336" spans="3:8" s="3" customFormat="1" ht="10.5">
      <c r="C336" s="5"/>
      <c r="D336" s="4"/>
      <c r="E336" s="5"/>
      <c r="F336" s="4"/>
      <c r="G336" s="5"/>
      <c r="H336" s="4"/>
    </row>
    <row r="337" spans="3:8" s="3" customFormat="1" ht="10.5">
      <c r="C337" s="5"/>
      <c r="D337" s="4"/>
      <c r="E337" s="5"/>
      <c r="F337" s="4"/>
      <c r="G337" s="5"/>
      <c r="H337" s="4"/>
    </row>
    <row r="338" spans="3:8" s="3" customFormat="1" ht="10.5">
      <c r="C338" s="5"/>
      <c r="D338" s="4"/>
      <c r="E338" s="5"/>
      <c r="F338" s="4"/>
      <c r="G338" s="5"/>
      <c r="H338" s="4"/>
    </row>
    <row r="339" spans="3:8" s="3" customFormat="1" ht="10.5">
      <c r="C339" s="5"/>
      <c r="D339" s="4"/>
      <c r="E339" s="5"/>
      <c r="F339" s="4"/>
      <c r="G339" s="5"/>
      <c r="H339" s="4"/>
    </row>
    <row r="340" spans="3:8" s="3" customFormat="1" ht="10.5">
      <c r="C340" s="5"/>
      <c r="D340" s="4"/>
      <c r="E340" s="5"/>
      <c r="F340" s="4"/>
      <c r="G340" s="5"/>
      <c r="H340" s="4"/>
    </row>
    <row r="341" spans="3:8" s="3" customFormat="1" ht="10.5">
      <c r="C341" s="5"/>
      <c r="D341" s="4"/>
      <c r="E341" s="5"/>
      <c r="F341" s="4"/>
      <c r="G341" s="5"/>
      <c r="H341" s="4"/>
    </row>
    <row r="342" spans="3:8" s="3" customFormat="1" ht="10.5">
      <c r="C342" s="5"/>
      <c r="D342" s="4"/>
      <c r="E342" s="5"/>
      <c r="F342" s="4"/>
      <c r="G342" s="5"/>
      <c r="H342" s="4"/>
    </row>
    <row r="343" spans="3:8" s="3" customFormat="1" ht="10.5">
      <c r="C343" s="5"/>
      <c r="D343" s="4"/>
      <c r="E343" s="5"/>
      <c r="F343" s="4"/>
      <c r="G343" s="5"/>
      <c r="H343" s="4"/>
    </row>
    <row r="344" spans="3:8" s="3" customFormat="1" ht="10.5">
      <c r="C344" s="5"/>
      <c r="D344" s="4"/>
      <c r="E344" s="5"/>
      <c r="F344" s="4"/>
      <c r="G344" s="5"/>
      <c r="H344" s="4"/>
    </row>
    <row r="345" spans="3:8" s="3" customFormat="1" ht="10.5">
      <c r="C345" s="5"/>
      <c r="D345" s="4"/>
      <c r="E345" s="5"/>
      <c r="F345" s="4"/>
      <c r="G345" s="5"/>
      <c r="H345" s="4"/>
    </row>
    <row r="346" spans="3:8" s="3" customFormat="1" ht="10.5">
      <c r="C346" s="5"/>
      <c r="D346" s="4"/>
      <c r="E346" s="5"/>
      <c r="F346" s="4"/>
      <c r="G346" s="5"/>
      <c r="H346" s="4"/>
    </row>
    <row r="347" spans="3:8" s="3" customFormat="1" ht="10.5">
      <c r="C347" s="5"/>
      <c r="D347" s="4"/>
      <c r="E347" s="5"/>
      <c r="F347" s="4"/>
      <c r="G347" s="5"/>
      <c r="H347" s="4"/>
    </row>
    <row r="348" spans="3:8" s="3" customFormat="1" ht="10.5">
      <c r="C348" s="5"/>
      <c r="D348" s="4"/>
      <c r="E348" s="5"/>
      <c r="F348" s="4"/>
      <c r="G348" s="5"/>
      <c r="H348" s="4"/>
    </row>
    <row r="349" spans="3:8" s="3" customFormat="1" ht="10.5">
      <c r="C349" s="5"/>
      <c r="D349" s="4"/>
      <c r="E349" s="5"/>
      <c r="F349" s="4"/>
      <c r="G349" s="5"/>
      <c r="H349" s="4"/>
    </row>
    <row r="350" spans="3:8" s="3" customFormat="1" ht="10.5">
      <c r="C350" s="5"/>
      <c r="D350" s="4"/>
      <c r="E350" s="5"/>
      <c r="F350" s="4"/>
      <c r="G350" s="5"/>
      <c r="H350" s="4"/>
    </row>
    <row r="351" spans="3:8" s="3" customFormat="1" ht="10.5">
      <c r="C351" s="5"/>
      <c r="D351" s="4"/>
      <c r="E351" s="5"/>
      <c r="F351" s="4"/>
      <c r="G351" s="5"/>
      <c r="H351" s="4"/>
    </row>
    <row r="352" spans="3:8" s="3" customFormat="1" ht="10.5">
      <c r="C352" s="5"/>
      <c r="D352" s="4"/>
      <c r="E352" s="5"/>
      <c r="F352" s="4"/>
      <c r="G352" s="5"/>
      <c r="H352" s="4"/>
    </row>
    <row r="353" spans="3:8" s="3" customFormat="1" ht="10.5">
      <c r="C353" s="5"/>
      <c r="D353" s="4"/>
      <c r="E353" s="5"/>
      <c r="F353" s="4"/>
      <c r="G353" s="5"/>
      <c r="H353" s="4"/>
    </row>
    <row r="354" spans="3:8" s="3" customFormat="1" ht="10.5">
      <c r="C354" s="5"/>
      <c r="D354" s="4"/>
      <c r="E354" s="5"/>
      <c r="F354" s="4"/>
      <c r="G354" s="5"/>
      <c r="H354" s="4"/>
    </row>
    <row r="355" spans="3:8" s="3" customFormat="1" ht="10.5">
      <c r="C355" s="5"/>
      <c r="D355" s="4"/>
      <c r="E355" s="5"/>
      <c r="F355" s="4"/>
      <c r="G355" s="5"/>
      <c r="H355" s="4"/>
    </row>
  </sheetData>
  <mergeCells count="4">
    <mergeCell ref="A4:B5"/>
    <mergeCell ref="C4:D4"/>
    <mergeCell ref="E4:F4"/>
    <mergeCell ref="G4:H4"/>
  </mergeCells>
  <phoneticPr fontId="1"/>
  <printOptions horizontalCentered="1"/>
  <pageMargins left="0.78740157480314965" right="0.78740157480314965" top="0.59055118110236227" bottom="0.59055118110236227" header="0" footer="0"/>
  <pageSetup paperSize="9" scale="97" orientation="portrait" r:id="rId1"/>
  <headerFooter alignWithMargins="0"/>
  <rowBreaks count="3" manualBreakCount="3">
    <brk id="65" max="7" man="1"/>
    <brk id="137" max="7" man="1"/>
    <brk id="209" max="7" man="1"/>
  </rowBreaks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zoomScaleNormal="100" zoomScaleSheetLayoutView="100" workbookViewId="0">
      <pane ySplit="5" topLeftCell="A6" activePane="bottomLeft" state="frozen"/>
      <selection activeCell="J19" sqref="J19"/>
      <selection pane="bottomLeft"/>
    </sheetView>
  </sheetViews>
  <sheetFormatPr defaultRowHeight="13.5"/>
  <cols>
    <col min="1" max="1" width="39.375" style="1" customWidth="1"/>
    <col min="2" max="2" width="7.5" style="1" customWidth="1"/>
    <col min="3" max="3" width="6.875" style="2" customWidth="1"/>
    <col min="4" max="4" width="8.5" style="1" bestFit="1" customWidth="1"/>
    <col min="5" max="5" width="6.875" style="1" customWidth="1"/>
    <col min="6" max="6" width="14.125" style="1" bestFit="1" customWidth="1"/>
    <col min="7" max="7" width="6.875" style="1" customWidth="1"/>
    <col min="8" max="8" width="8.625" style="1" customWidth="1"/>
    <col min="9" max="16384" width="9" style="1"/>
  </cols>
  <sheetData>
    <row r="1" spans="1:7" ht="14.25">
      <c r="A1" s="12" t="s">
        <v>0</v>
      </c>
    </row>
    <row r="3" spans="1:7" s="14" customFormat="1" ht="12">
      <c r="A3" s="13" t="s">
        <v>1</v>
      </c>
      <c r="C3" s="15"/>
      <c r="G3" s="16" t="s">
        <v>53</v>
      </c>
    </row>
    <row r="4" spans="1:7" s="14" customFormat="1" ht="12">
      <c r="A4" s="62" t="s">
        <v>56</v>
      </c>
      <c r="B4" s="64" t="s">
        <v>2</v>
      </c>
      <c r="C4" s="65"/>
      <c r="D4" s="66" t="s">
        <v>3</v>
      </c>
      <c r="E4" s="67"/>
      <c r="F4" s="66" t="s">
        <v>4</v>
      </c>
      <c r="G4" s="68"/>
    </row>
    <row r="5" spans="1:7" s="14" customFormat="1" ht="12">
      <c r="A5" s="63"/>
      <c r="B5" s="32"/>
      <c r="C5" s="17" t="s">
        <v>5</v>
      </c>
      <c r="D5" s="33"/>
      <c r="E5" s="17" t="s">
        <v>5</v>
      </c>
      <c r="F5" s="33"/>
      <c r="G5" s="34" t="s">
        <v>5</v>
      </c>
    </row>
    <row r="6" spans="1:7" s="14" customFormat="1" ht="12">
      <c r="B6" s="18"/>
      <c r="C6" s="15"/>
    </row>
    <row r="7" spans="1:7" s="46" customFormat="1" ht="12">
      <c r="A7" s="46" t="s">
        <v>42</v>
      </c>
      <c r="B7" s="47">
        <v>113</v>
      </c>
      <c r="C7" s="48">
        <v>100</v>
      </c>
      <c r="D7" s="54">
        <v>1301</v>
      </c>
      <c r="E7" s="48">
        <v>100</v>
      </c>
      <c r="F7" s="54">
        <v>2439912</v>
      </c>
      <c r="G7" s="48">
        <v>100</v>
      </c>
    </row>
    <row r="8" spans="1:7" s="13" customFormat="1" ht="12">
      <c r="A8" s="19" t="s">
        <v>8</v>
      </c>
      <c r="B8" s="20">
        <v>72</v>
      </c>
      <c r="C8" s="52">
        <v>63.716814159292035</v>
      </c>
      <c r="D8" s="21">
        <v>409</v>
      </c>
      <c r="E8" s="52">
        <v>31.437355880092237</v>
      </c>
      <c r="F8" s="21">
        <v>352844</v>
      </c>
      <c r="G8" s="52">
        <v>14.46134122870005</v>
      </c>
    </row>
    <row r="9" spans="1:7" s="13" customFormat="1" ht="12">
      <c r="A9" s="19" t="s">
        <v>9</v>
      </c>
      <c r="B9" s="20">
        <v>26</v>
      </c>
      <c r="C9" s="52">
        <v>23.008849557522122</v>
      </c>
      <c r="D9" s="21">
        <v>338</v>
      </c>
      <c r="E9" s="52">
        <v>25.980015372790159</v>
      </c>
      <c r="F9" s="21">
        <v>312144</v>
      </c>
      <c r="G9" s="52">
        <v>12.793248281085548</v>
      </c>
    </row>
    <row r="10" spans="1:7" s="13" customFormat="1" ht="12">
      <c r="A10" s="19" t="s">
        <v>10</v>
      </c>
      <c r="B10" s="20">
        <v>8</v>
      </c>
      <c r="C10" s="52">
        <v>7.0796460176991154</v>
      </c>
      <c r="D10" s="21">
        <v>194</v>
      </c>
      <c r="E10" s="52">
        <v>14.911606456571869</v>
      </c>
      <c r="F10" s="21">
        <v>292602</v>
      </c>
      <c r="G10" s="52">
        <v>11.992317755722336</v>
      </c>
    </row>
    <row r="11" spans="1:7" s="13" customFormat="1" ht="12">
      <c r="A11" s="19" t="s">
        <v>11</v>
      </c>
      <c r="B11" s="20">
        <v>4</v>
      </c>
      <c r="C11" s="52">
        <v>3.5398230088495577</v>
      </c>
      <c r="D11" s="21">
        <v>137</v>
      </c>
      <c r="E11" s="52">
        <v>10.530361260568794</v>
      </c>
      <c r="F11" s="21">
        <v>92911</v>
      </c>
      <c r="G11" s="52">
        <v>3.8079652053024859</v>
      </c>
    </row>
    <row r="12" spans="1:7" s="13" customFormat="1" ht="12">
      <c r="A12" s="19" t="s">
        <v>12</v>
      </c>
      <c r="B12" s="20">
        <v>2</v>
      </c>
      <c r="C12" s="52">
        <v>1.7699115044247788</v>
      </c>
      <c r="D12" s="21">
        <v>112</v>
      </c>
      <c r="E12" s="52">
        <v>8.6087624903920066</v>
      </c>
      <c r="F12" s="60" t="s">
        <v>54</v>
      </c>
      <c r="G12" s="60" t="s">
        <v>54</v>
      </c>
    </row>
    <row r="13" spans="1:7" s="13" customFormat="1" ht="12">
      <c r="A13" s="19" t="s">
        <v>13</v>
      </c>
      <c r="B13" s="20">
        <v>1</v>
      </c>
      <c r="C13" s="52">
        <v>0.88495575221238942</v>
      </c>
      <c r="D13" s="21">
        <v>111</v>
      </c>
      <c r="E13" s="52">
        <v>8.5318985395849349</v>
      </c>
      <c r="F13" s="60" t="s">
        <v>54</v>
      </c>
      <c r="G13" s="60" t="s">
        <v>54</v>
      </c>
    </row>
    <row r="14" spans="1:7" s="13" customFormat="1" ht="12">
      <c r="A14" s="19" t="s">
        <v>14</v>
      </c>
      <c r="B14" s="20">
        <v>0</v>
      </c>
      <c r="C14" s="37">
        <v>0</v>
      </c>
      <c r="D14" s="37">
        <v>0</v>
      </c>
      <c r="E14" s="38">
        <v>0</v>
      </c>
      <c r="F14" s="37">
        <v>0</v>
      </c>
      <c r="G14" s="38">
        <v>0</v>
      </c>
    </row>
    <row r="15" spans="1:7" s="13" customFormat="1" ht="12">
      <c r="A15" s="19" t="s">
        <v>15</v>
      </c>
      <c r="B15" s="20">
        <v>0</v>
      </c>
      <c r="C15" s="37">
        <v>0</v>
      </c>
      <c r="D15" s="37">
        <v>0</v>
      </c>
      <c r="E15" s="38">
        <v>0</v>
      </c>
      <c r="F15" s="37">
        <v>0</v>
      </c>
      <c r="G15" s="38">
        <v>0</v>
      </c>
    </row>
    <row r="16" spans="1:7" s="13" customFormat="1" ht="12">
      <c r="A16" s="19" t="s">
        <v>16</v>
      </c>
      <c r="B16" s="20">
        <v>0</v>
      </c>
      <c r="C16" s="37">
        <v>0</v>
      </c>
      <c r="D16" s="37">
        <v>0</v>
      </c>
      <c r="E16" s="38">
        <v>0</v>
      </c>
      <c r="F16" s="37">
        <v>0</v>
      </c>
      <c r="G16" s="38">
        <v>0</v>
      </c>
    </row>
    <row r="17" spans="1:7" s="13" customFormat="1" ht="12">
      <c r="A17" s="19" t="s">
        <v>17</v>
      </c>
      <c r="B17" s="20">
        <v>0</v>
      </c>
      <c r="C17" s="37">
        <v>0</v>
      </c>
      <c r="D17" s="37">
        <v>0</v>
      </c>
      <c r="E17" s="38">
        <v>0</v>
      </c>
      <c r="F17" s="37">
        <v>0</v>
      </c>
      <c r="G17" s="38">
        <v>0</v>
      </c>
    </row>
    <row r="18" spans="1:7" s="14" customFormat="1" ht="12">
      <c r="B18" s="20"/>
      <c r="C18" s="16"/>
      <c r="D18" s="21"/>
      <c r="E18" s="21"/>
      <c r="F18" s="21"/>
    </row>
    <row r="19" spans="1:7" s="46" customFormat="1" ht="12">
      <c r="A19" s="46" t="s">
        <v>43</v>
      </c>
      <c r="B19" s="47">
        <v>203</v>
      </c>
      <c r="C19" s="48">
        <v>100.00000000000001</v>
      </c>
      <c r="D19" s="54">
        <v>2521</v>
      </c>
      <c r="E19" s="48">
        <v>100</v>
      </c>
      <c r="F19" s="54">
        <v>3409100</v>
      </c>
      <c r="G19" s="48">
        <v>100</v>
      </c>
    </row>
    <row r="20" spans="1:7" s="13" customFormat="1" ht="12">
      <c r="A20" s="19" t="s">
        <v>8</v>
      </c>
      <c r="B20" s="20">
        <v>121</v>
      </c>
      <c r="C20" s="52">
        <v>59.605911330049267</v>
      </c>
      <c r="D20" s="21">
        <v>702</v>
      </c>
      <c r="E20" s="52">
        <v>27.846092820309405</v>
      </c>
      <c r="F20" s="21">
        <v>748260</v>
      </c>
      <c r="G20" s="52">
        <v>21.94890146959608</v>
      </c>
    </row>
    <row r="21" spans="1:7" s="13" customFormat="1" ht="12">
      <c r="A21" s="19" t="s">
        <v>9</v>
      </c>
      <c r="B21" s="20">
        <v>55</v>
      </c>
      <c r="C21" s="52">
        <v>27.093596059113302</v>
      </c>
      <c r="D21" s="21">
        <v>741</v>
      </c>
      <c r="E21" s="52">
        <v>29.393097976993253</v>
      </c>
      <c r="F21" s="21">
        <v>969872</v>
      </c>
      <c r="G21" s="52">
        <v>28.449502801325867</v>
      </c>
    </row>
    <row r="22" spans="1:7" s="13" customFormat="1" ht="12">
      <c r="A22" s="19" t="s">
        <v>10</v>
      </c>
      <c r="B22" s="20">
        <v>12</v>
      </c>
      <c r="C22" s="52">
        <v>5.9113300492610836</v>
      </c>
      <c r="D22" s="21">
        <v>289</v>
      </c>
      <c r="E22" s="52">
        <v>11.463704879016264</v>
      </c>
      <c r="F22" s="21">
        <v>363331</v>
      </c>
      <c r="G22" s="52">
        <v>10.6576809128509</v>
      </c>
    </row>
    <row r="23" spans="1:7" s="13" customFormat="1" ht="12">
      <c r="A23" s="19" t="s">
        <v>11</v>
      </c>
      <c r="B23" s="20">
        <v>11</v>
      </c>
      <c r="C23" s="52">
        <v>5.4187192118226601</v>
      </c>
      <c r="D23" s="21">
        <v>414</v>
      </c>
      <c r="E23" s="52">
        <v>16.422054740182467</v>
      </c>
      <c r="F23" s="21">
        <v>794746</v>
      </c>
      <c r="G23" s="52">
        <v>23.312487166700887</v>
      </c>
    </row>
    <row r="24" spans="1:7" s="13" customFormat="1" ht="12">
      <c r="A24" s="19" t="s">
        <v>12</v>
      </c>
      <c r="B24" s="20">
        <v>2</v>
      </c>
      <c r="C24" s="52">
        <v>0.98522167487684731</v>
      </c>
      <c r="D24" s="21">
        <v>142</v>
      </c>
      <c r="E24" s="52">
        <v>5.6326854422848083</v>
      </c>
      <c r="F24" s="60" t="s">
        <v>54</v>
      </c>
      <c r="G24" s="60" t="s">
        <v>54</v>
      </c>
    </row>
    <row r="25" spans="1:7" s="13" customFormat="1" ht="12">
      <c r="A25" s="19" t="s">
        <v>13</v>
      </c>
      <c r="B25" s="20">
        <v>2</v>
      </c>
      <c r="C25" s="52">
        <v>0.98522167487684731</v>
      </c>
      <c r="D25" s="21">
        <v>233</v>
      </c>
      <c r="E25" s="52">
        <v>9.2423641412138053</v>
      </c>
      <c r="F25" s="60" t="s">
        <v>54</v>
      </c>
      <c r="G25" s="60" t="s">
        <v>54</v>
      </c>
    </row>
    <row r="26" spans="1:7" s="13" customFormat="1" ht="12">
      <c r="A26" s="19" t="s">
        <v>14</v>
      </c>
      <c r="B26" s="20">
        <v>0</v>
      </c>
      <c r="C26" s="37">
        <v>0</v>
      </c>
      <c r="D26" s="37">
        <v>0</v>
      </c>
      <c r="E26" s="38">
        <v>0</v>
      </c>
      <c r="F26" s="37">
        <v>0</v>
      </c>
      <c r="G26" s="38">
        <v>0</v>
      </c>
    </row>
    <row r="27" spans="1:7" s="13" customFormat="1" ht="12">
      <c r="A27" s="19" t="s">
        <v>15</v>
      </c>
      <c r="B27" s="20">
        <v>0</v>
      </c>
      <c r="C27" s="37">
        <v>0</v>
      </c>
      <c r="D27" s="37">
        <v>0</v>
      </c>
      <c r="E27" s="38">
        <v>0</v>
      </c>
      <c r="F27" s="37">
        <v>0</v>
      </c>
      <c r="G27" s="38">
        <v>0</v>
      </c>
    </row>
    <row r="28" spans="1:7" s="13" customFormat="1" ht="12">
      <c r="A28" s="19" t="s">
        <v>16</v>
      </c>
      <c r="B28" s="20">
        <v>0</v>
      </c>
      <c r="C28" s="37">
        <v>0</v>
      </c>
      <c r="D28" s="37">
        <v>0</v>
      </c>
      <c r="E28" s="38">
        <v>0</v>
      </c>
      <c r="F28" s="37">
        <v>0</v>
      </c>
      <c r="G28" s="38">
        <v>0</v>
      </c>
    </row>
    <row r="29" spans="1:7" s="13" customFormat="1" ht="12">
      <c r="A29" s="19" t="s">
        <v>17</v>
      </c>
      <c r="B29" s="20">
        <v>0</v>
      </c>
      <c r="C29" s="37">
        <v>0</v>
      </c>
      <c r="D29" s="37">
        <v>0</v>
      </c>
      <c r="E29" s="38">
        <v>0</v>
      </c>
      <c r="F29" s="37">
        <v>0</v>
      </c>
      <c r="G29" s="38">
        <v>0</v>
      </c>
    </row>
    <row r="30" spans="1:7" s="14" customFormat="1" ht="12">
      <c r="B30" s="20"/>
      <c r="C30" s="16"/>
      <c r="D30" s="21"/>
      <c r="E30" s="22"/>
      <c r="F30" s="21"/>
      <c r="G30" s="22"/>
    </row>
    <row r="31" spans="1:7" s="46" customFormat="1" ht="12">
      <c r="A31" s="46" t="s">
        <v>44</v>
      </c>
      <c r="B31" s="47">
        <v>110</v>
      </c>
      <c r="C31" s="48">
        <v>100.00000000000001</v>
      </c>
      <c r="D31" s="54">
        <v>1857</v>
      </c>
      <c r="E31" s="48">
        <v>100</v>
      </c>
      <c r="F31" s="54">
        <v>2348004</v>
      </c>
      <c r="G31" s="48">
        <v>100</v>
      </c>
    </row>
    <row r="32" spans="1:7" s="13" customFormat="1" ht="12">
      <c r="A32" s="19" t="s">
        <v>8</v>
      </c>
      <c r="B32" s="20">
        <v>69</v>
      </c>
      <c r="C32" s="52">
        <v>62.727272727272734</v>
      </c>
      <c r="D32" s="21">
        <v>408</v>
      </c>
      <c r="E32" s="28">
        <v>21.970920840064618</v>
      </c>
      <c r="F32" s="56">
        <v>342974</v>
      </c>
      <c r="G32" s="28">
        <v>14.607044962444698</v>
      </c>
    </row>
    <row r="33" spans="1:7" s="13" customFormat="1" ht="12">
      <c r="A33" s="19" t="s">
        <v>9</v>
      </c>
      <c r="B33" s="20">
        <v>22</v>
      </c>
      <c r="C33" s="52">
        <v>20</v>
      </c>
      <c r="D33" s="21">
        <v>284</v>
      </c>
      <c r="E33" s="28">
        <v>15.293484114162629</v>
      </c>
      <c r="F33" s="56">
        <v>484953</v>
      </c>
      <c r="G33" s="28">
        <v>20.65384045342342</v>
      </c>
    </row>
    <row r="34" spans="1:7" s="13" customFormat="1" ht="12">
      <c r="A34" s="19" t="s">
        <v>10</v>
      </c>
      <c r="B34" s="20">
        <v>7</v>
      </c>
      <c r="C34" s="52">
        <v>6.3636363636363633</v>
      </c>
      <c r="D34" s="21">
        <v>164</v>
      </c>
      <c r="E34" s="28">
        <v>8.831448572967151</v>
      </c>
      <c r="F34" s="56">
        <v>176780</v>
      </c>
      <c r="G34" s="28">
        <v>7.5289479915707131</v>
      </c>
    </row>
    <row r="35" spans="1:7" s="13" customFormat="1" ht="12">
      <c r="A35" s="19" t="s">
        <v>11</v>
      </c>
      <c r="B35" s="20">
        <v>4</v>
      </c>
      <c r="C35" s="52">
        <v>3.6363636363636362</v>
      </c>
      <c r="D35" s="21">
        <v>145</v>
      </c>
      <c r="E35" s="28">
        <v>7.8082929456112007</v>
      </c>
      <c r="F35" s="56">
        <v>248058</v>
      </c>
      <c r="G35" s="28">
        <v>10.564632768939065</v>
      </c>
    </row>
    <row r="36" spans="1:7" s="13" customFormat="1" ht="12">
      <c r="A36" s="19" t="s">
        <v>12</v>
      </c>
      <c r="B36" s="20">
        <v>4</v>
      </c>
      <c r="C36" s="52">
        <v>3.6363636363636362</v>
      </c>
      <c r="D36" s="21">
        <v>243</v>
      </c>
      <c r="E36" s="28">
        <v>13.08562197092084</v>
      </c>
      <c r="F36" s="56">
        <v>494466</v>
      </c>
      <c r="G36" s="28">
        <v>21.058993085190654</v>
      </c>
    </row>
    <row r="37" spans="1:7" s="13" customFormat="1" ht="12">
      <c r="A37" s="19" t="s">
        <v>13</v>
      </c>
      <c r="B37" s="20">
        <v>3</v>
      </c>
      <c r="C37" s="52">
        <v>2.7272727272727271</v>
      </c>
      <c r="D37" s="21">
        <v>408</v>
      </c>
      <c r="E37" s="28">
        <v>21.970920840064618</v>
      </c>
      <c r="F37" s="60" t="s">
        <v>54</v>
      </c>
      <c r="G37" s="60" t="s">
        <v>54</v>
      </c>
    </row>
    <row r="38" spans="1:7" s="13" customFormat="1" ht="12">
      <c r="A38" s="19" t="s">
        <v>14</v>
      </c>
      <c r="B38" s="20">
        <v>1</v>
      </c>
      <c r="C38" s="52">
        <v>0.90909090909090906</v>
      </c>
      <c r="D38" s="21">
        <v>205</v>
      </c>
      <c r="E38" s="28">
        <v>11.039310716208938</v>
      </c>
      <c r="F38" s="60" t="s">
        <v>54</v>
      </c>
      <c r="G38" s="60" t="s">
        <v>54</v>
      </c>
    </row>
    <row r="39" spans="1:7" s="13" customFormat="1" ht="12">
      <c r="A39" s="19" t="s">
        <v>15</v>
      </c>
      <c r="B39" s="20">
        <v>0</v>
      </c>
      <c r="C39" s="37">
        <v>0</v>
      </c>
      <c r="D39" s="37">
        <v>0</v>
      </c>
      <c r="E39" s="38">
        <v>0</v>
      </c>
      <c r="F39" s="57">
        <v>0</v>
      </c>
      <c r="G39" s="38">
        <v>0</v>
      </c>
    </row>
    <row r="40" spans="1:7" s="13" customFormat="1" ht="12">
      <c r="A40" s="19" t="s">
        <v>16</v>
      </c>
      <c r="B40" s="20">
        <v>0</v>
      </c>
      <c r="C40" s="37">
        <v>0</v>
      </c>
      <c r="D40" s="37">
        <v>0</v>
      </c>
      <c r="E40" s="38">
        <v>0</v>
      </c>
      <c r="F40" s="57">
        <v>0</v>
      </c>
      <c r="G40" s="38">
        <v>0</v>
      </c>
    </row>
    <row r="41" spans="1:7" s="13" customFormat="1" ht="12">
      <c r="A41" s="19" t="s">
        <v>17</v>
      </c>
      <c r="B41" s="20">
        <v>0</v>
      </c>
      <c r="C41" s="37">
        <v>0</v>
      </c>
      <c r="D41" s="37">
        <v>0</v>
      </c>
      <c r="E41" s="38">
        <v>0</v>
      </c>
      <c r="F41" s="57">
        <v>0</v>
      </c>
      <c r="G41" s="38">
        <v>0</v>
      </c>
    </row>
    <row r="42" spans="1:7" s="14" customFormat="1" ht="12">
      <c r="A42" s="19"/>
      <c r="B42" s="24"/>
      <c r="C42" s="15"/>
      <c r="E42" s="15"/>
      <c r="F42" s="58"/>
      <c r="G42" s="15"/>
    </row>
    <row r="43" spans="1:7" s="46" customFormat="1" ht="12">
      <c r="A43" s="46" t="s">
        <v>45</v>
      </c>
      <c r="B43" s="47">
        <v>221</v>
      </c>
      <c r="C43" s="48">
        <v>100</v>
      </c>
      <c r="D43" s="54">
        <v>7536</v>
      </c>
      <c r="E43" s="48">
        <v>100</v>
      </c>
      <c r="F43" s="54">
        <v>30200343</v>
      </c>
      <c r="G43" s="48">
        <v>100</v>
      </c>
    </row>
    <row r="44" spans="1:7" s="13" customFormat="1" ht="12">
      <c r="A44" s="19" t="s">
        <v>8</v>
      </c>
      <c r="B44" s="20">
        <v>127</v>
      </c>
      <c r="C44" s="52">
        <v>57.466063348416284</v>
      </c>
      <c r="D44" s="21">
        <v>753</v>
      </c>
      <c r="E44" s="28">
        <v>9.9920382165605108</v>
      </c>
      <c r="F44" s="56">
        <v>802572</v>
      </c>
      <c r="G44" s="28">
        <v>2.6574929960232572</v>
      </c>
    </row>
    <row r="45" spans="1:7" s="13" customFormat="1" ht="12">
      <c r="A45" s="19" t="s">
        <v>9</v>
      </c>
      <c r="B45" s="20">
        <v>46</v>
      </c>
      <c r="C45" s="52">
        <v>20.81447963800905</v>
      </c>
      <c r="D45" s="21">
        <v>593</v>
      </c>
      <c r="E45" s="28">
        <v>7.868895966029724</v>
      </c>
      <c r="F45" s="56">
        <v>774030</v>
      </c>
      <c r="G45" s="28">
        <v>2.5629841356437573</v>
      </c>
    </row>
    <row r="46" spans="1:7" s="13" customFormat="1" ht="12">
      <c r="A46" s="19" t="s">
        <v>10</v>
      </c>
      <c r="B46" s="20">
        <v>23</v>
      </c>
      <c r="C46" s="52">
        <v>10.407239819004525</v>
      </c>
      <c r="D46" s="21">
        <v>550</v>
      </c>
      <c r="E46" s="28">
        <v>7.2983014861995752</v>
      </c>
      <c r="F46" s="56">
        <v>1096070</v>
      </c>
      <c r="G46" s="28">
        <v>3.6293296403951438</v>
      </c>
    </row>
    <row r="47" spans="1:7" s="13" customFormat="1" ht="12">
      <c r="A47" s="19" t="s">
        <v>11</v>
      </c>
      <c r="B47" s="20">
        <v>8</v>
      </c>
      <c r="C47" s="52">
        <v>3.6199095022624439</v>
      </c>
      <c r="D47" s="21">
        <v>294</v>
      </c>
      <c r="E47" s="28">
        <v>3.9012738853503182</v>
      </c>
      <c r="F47" s="56">
        <v>1866253</v>
      </c>
      <c r="G47" s="28">
        <v>6.1795755101192062</v>
      </c>
    </row>
    <row r="48" spans="1:7" s="13" customFormat="1" ht="12">
      <c r="A48" s="19" t="s">
        <v>12</v>
      </c>
      <c r="B48" s="20">
        <v>7</v>
      </c>
      <c r="C48" s="52">
        <v>3.1674208144796379</v>
      </c>
      <c r="D48" s="21">
        <v>501</v>
      </c>
      <c r="E48" s="28">
        <v>6.6480891719745223</v>
      </c>
      <c r="F48" s="56">
        <v>1343159</v>
      </c>
      <c r="G48" s="28">
        <v>4.4474958446663999</v>
      </c>
    </row>
    <row r="49" spans="1:7" s="13" customFormat="1" ht="12">
      <c r="A49" s="19" t="s">
        <v>13</v>
      </c>
      <c r="B49" s="20">
        <v>5</v>
      </c>
      <c r="C49" s="52">
        <v>2.2624434389140271</v>
      </c>
      <c r="D49" s="21">
        <v>615</v>
      </c>
      <c r="E49" s="28">
        <v>8.1608280254777057</v>
      </c>
      <c r="F49" s="56">
        <v>2029007</v>
      </c>
      <c r="G49" s="28">
        <v>6.7184899191376743</v>
      </c>
    </row>
    <row r="50" spans="1:7" s="13" customFormat="1" ht="12">
      <c r="A50" s="19" t="s">
        <v>14</v>
      </c>
      <c r="B50" s="20">
        <v>3</v>
      </c>
      <c r="C50" s="52">
        <v>1.3574660633484164</v>
      </c>
      <c r="D50" s="21">
        <v>611</v>
      </c>
      <c r="E50" s="28">
        <v>8.1077494692144363</v>
      </c>
      <c r="F50" s="60" t="s">
        <v>54</v>
      </c>
      <c r="G50" s="60" t="s">
        <v>54</v>
      </c>
    </row>
    <row r="51" spans="1:7" s="13" customFormat="1" ht="12">
      <c r="A51" s="19" t="s">
        <v>15</v>
      </c>
      <c r="B51" s="20">
        <v>0</v>
      </c>
      <c r="C51" s="37">
        <v>0</v>
      </c>
      <c r="D51" s="37">
        <v>0</v>
      </c>
      <c r="E51" s="38">
        <v>0</v>
      </c>
      <c r="F51" s="57">
        <v>0</v>
      </c>
      <c r="G51" s="38">
        <v>0</v>
      </c>
    </row>
    <row r="52" spans="1:7" s="13" customFormat="1" ht="12">
      <c r="A52" s="19" t="s">
        <v>16</v>
      </c>
      <c r="B52" s="20">
        <v>1</v>
      </c>
      <c r="C52" s="52">
        <v>0.45248868778280549</v>
      </c>
      <c r="D52" s="21">
        <v>945</v>
      </c>
      <c r="E52" s="28">
        <v>12.539808917197453</v>
      </c>
      <c r="F52" s="60" t="s">
        <v>54</v>
      </c>
      <c r="G52" s="60" t="s">
        <v>54</v>
      </c>
    </row>
    <row r="53" spans="1:7" s="13" customFormat="1" ht="12">
      <c r="A53" s="19" t="s">
        <v>17</v>
      </c>
      <c r="B53" s="20">
        <v>1</v>
      </c>
      <c r="C53" s="52">
        <v>0.45248868778280549</v>
      </c>
      <c r="D53" s="21">
        <v>2674</v>
      </c>
      <c r="E53" s="28">
        <v>35.483014861995755</v>
      </c>
      <c r="F53" s="60" t="s">
        <v>54</v>
      </c>
      <c r="G53" s="60" t="s">
        <v>54</v>
      </c>
    </row>
    <row r="54" spans="1:7" s="13" customFormat="1" ht="12">
      <c r="A54" s="19"/>
      <c r="B54" s="20"/>
      <c r="C54" s="52"/>
      <c r="D54" s="21"/>
      <c r="E54" s="28"/>
      <c r="F54" s="56"/>
      <c r="G54" s="28"/>
    </row>
    <row r="55" spans="1:7" s="46" customFormat="1" ht="12">
      <c r="A55" s="46" t="s">
        <v>46</v>
      </c>
      <c r="B55" s="47">
        <v>79</v>
      </c>
      <c r="C55" s="48">
        <v>100</v>
      </c>
      <c r="D55" s="54">
        <v>1364</v>
      </c>
      <c r="E55" s="48">
        <v>100</v>
      </c>
      <c r="F55" s="54">
        <v>3455099</v>
      </c>
      <c r="G55" s="48">
        <v>100</v>
      </c>
    </row>
    <row r="56" spans="1:7" s="13" customFormat="1" ht="12">
      <c r="A56" s="19" t="s">
        <v>8</v>
      </c>
      <c r="B56" s="20">
        <v>50</v>
      </c>
      <c r="C56" s="52">
        <v>63.291139240506332</v>
      </c>
      <c r="D56" s="21">
        <v>296</v>
      </c>
      <c r="E56" s="28">
        <v>21.700879765395893</v>
      </c>
      <c r="F56" s="56">
        <v>195228</v>
      </c>
      <c r="G56" s="28">
        <v>5.6504314348156157</v>
      </c>
    </row>
    <row r="57" spans="1:7" s="13" customFormat="1" ht="12">
      <c r="A57" s="19" t="s">
        <v>9</v>
      </c>
      <c r="B57" s="20">
        <v>16</v>
      </c>
      <c r="C57" s="52">
        <v>20.253164556962027</v>
      </c>
      <c r="D57" s="21">
        <v>196</v>
      </c>
      <c r="E57" s="28">
        <v>14.369501466275661</v>
      </c>
      <c r="F57" s="56">
        <v>180616</v>
      </c>
      <c r="G57" s="28">
        <v>5.2275202533993959</v>
      </c>
    </row>
    <row r="58" spans="1:7" s="13" customFormat="1" ht="12">
      <c r="A58" s="19" t="s">
        <v>10</v>
      </c>
      <c r="B58" s="20">
        <v>6</v>
      </c>
      <c r="C58" s="52">
        <v>7.59493670886076</v>
      </c>
      <c r="D58" s="21">
        <v>147</v>
      </c>
      <c r="E58" s="28">
        <v>10.777126099706745</v>
      </c>
      <c r="F58" s="56">
        <v>188881</v>
      </c>
      <c r="G58" s="28">
        <v>5.4667319228768845</v>
      </c>
    </row>
    <row r="59" spans="1:7" s="13" customFormat="1" ht="12">
      <c r="A59" s="19" t="s">
        <v>11</v>
      </c>
      <c r="B59" s="20">
        <v>4</v>
      </c>
      <c r="C59" s="52">
        <v>5.0632911392405067</v>
      </c>
      <c r="D59" s="21">
        <v>152</v>
      </c>
      <c r="E59" s="28">
        <v>11.143695014662756</v>
      </c>
      <c r="F59" s="56">
        <v>160327</v>
      </c>
      <c r="G59" s="28">
        <v>4.6403011896330613</v>
      </c>
    </row>
    <row r="60" spans="1:7" s="13" customFormat="1" ht="12">
      <c r="A60" s="19" t="s">
        <v>12</v>
      </c>
      <c r="B60" s="20">
        <v>2</v>
      </c>
      <c r="C60" s="52">
        <v>2.5316455696202533</v>
      </c>
      <c r="D60" s="21">
        <v>134</v>
      </c>
      <c r="E60" s="28">
        <v>9.8240469208211145</v>
      </c>
      <c r="F60" s="60" t="s">
        <v>54</v>
      </c>
      <c r="G60" s="60" t="s">
        <v>54</v>
      </c>
    </row>
    <row r="61" spans="1:7" s="13" customFormat="1" ht="12">
      <c r="A61" s="19" t="s">
        <v>13</v>
      </c>
      <c r="B61" s="20">
        <v>0</v>
      </c>
      <c r="C61" s="37">
        <v>0</v>
      </c>
      <c r="D61" s="37">
        <v>0</v>
      </c>
      <c r="E61" s="38">
        <v>0</v>
      </c>
      <c r="F61" s="57">
        <v>0</v>
      </c>
      <c r="G61" s="38">
        <v>0</v>
      </c>
    </row>
    <row r="62" spans="1:7" s="13" customFormat="1" ht="12">
      <c r="A62" s="19" t="s">
        <v>14</v>
      </c>
      <c r="B62" s="20">
        <v>0</v>
      </c>
      <c r="C62" s="37">
        <v>0</v>
      </c>
      <c r="D62" s="37">
        <v>0</v>
      </c>
      <c r="E62" s="38">
        <v>0</v>
      </c>
      <c r="F62" s="57">
        <v>0</v>
      </c>
      <c r="G62" s="38">
        <v>0</v>
      </c>
    </row>
    <row r="63" spans="1:7" s="13" customFormat="1" ht="12">
      <c r="A63" s="19" t="s">
        <v>15</v>
      </c>
      <c r="B63" s="20">
        <v>1</v>
      </c>
      <c r="C63" s="52">
        <v>1.2658227848101267</v>
      </c>
      <c r="D63" s="21">
        <v>439</v>
      </c>
      <c r="E63" s="28">
        <v>32.184750733137832</v>
      </c>
      <c r="F63" s="60" t="s">
        <v>54</v>
      </c>
      <c r="G63" s="60" t="s">
        <v>54</v>
      </c>
    </row>
    <row r="64" spans="1:7" s="13" customFormat="1" ht="12">
      <c r="A64" s="19" t="s">
        <v>16</v>
      </c>
      <c r="B64" s="20">
        <v>0</v>
      </c>
      <c r="C64" s="37">
        <v>0</v>
      </c>
      <c r="D64" s="37">
        <v>0</v>
      </c>
      <c r="E64" s="38">
        <v>0</v>
      </c>
      <c r="F64" s="57">
        <v>0</v>
      </c>
      <c r="G64" s="38">
        <v>0</v>
      </c>
    </row>
    <row r="65" spans="1:7" s="13" customFormat="1" ht="12">
      <c r="A65" s="19" t="s">
        <v>17</v>
      </c>
      <c r="B65" s="20">
        <v>0</v>
      </c>
      <c r="C65" s="37">
        <v>0</v>
      </c>
      <c r="D65" s="37">
        <v>0</v>
      </c>
      <c r="E65" s="38">
        <v>0</v>
      </c>
      <c r="F65" s="57">
        <v>0</v>
      </c>
      <c r="G65" s="38">
        <v>0</v>
      </c>
    </row>
    <row r="66" spans="1:7" s="13" customFormat="1" ht="12">
      <c r="A66" s="19"/>
      <c r="B66" s="20"/>
      <c r="C66" s="16"/>
      <c r="D66" s="21"/>
      <c r="E66" s="16"/>
      <c r="F66" s="56"/>
      <c r="G66" s="16"/>
    </row>
    <row r="67" spans="1:7" s="46" customFormat="1" ht="12">
      <c r="A67" s="46" t="s">
        <v>47</v>
      </c>
      <c r="B67" s="47">
        <v>148</v>
      </c>
      <c r="C67" s="48">
        <v>100.00000000000001</v>
      </c>
      <c r="D67" s="54">
        <v>3888</v>
      </c>
      <c r="E67" s="48">
        <v>99.999999999999986</v>
      </c>
      <c r="F67" s="54">
        <v>8413317</v>
      </c>
      <c r="G67" s="48">
        <v>100</v>
      </c>
    </row>
    <row r="68" spans="1:7" s="13" customFormat="1" ht="12">
      <c r="A68" s="19" t="s">
        <v>8</v>
      </c>
      <c r="B68" s="20">
        <v>83</v>
      </c>
      <c r="C68" s="52">
        <v>56.081081081081088</v>
      </c>
      <c r="D68" s="21">
        <v>479</v>
      </c>
      <c r="E68" s="28">
        <v>12.319958847736626</v>
      </c>
      <c r="F68" s="56">
        <v>575444</v>
      </c>
      <c r="G68" s="28">
        <v>6.8396804732307119</v>
      </c>
    </row>
    <row r="69" spans="1:7" s="13" customFormat="1" ht="12">
      <c r="A69" s="19" t="s">
        <v>9</v>
      </c>
      <c r="B69" s="20">
        <v>36</v>
      </c>
      <c r="C69" s="52">
        <v>24.324324324324326</v>
      </c>
      <c r="D69" s="21">
        <v>494</v>
      </c>
      <c r="E69" s="28">
        <v>12.705761316872428</v>
      </c>
      <c r="F69" s="56">
        <v>603705</v>
      </c>
      <c r="G69" s="28">
        <v>7.175588415365783</v>
      </c>
    </row>
    <row r="70" spans="1:7" s="13" customFormat="1" ht="12">
      <c r="A70" s="19" t="s">
        <v>10</v>
      </c>
      <c r="B70" s="20">
        <v>6</v>
      </c>
      <c r="C70" s="52">
        <v>4.0540540540540544</v>
      </c>
      <c r="D70" s="21">
        <v>154</v>
      </c>
      <c r="E70" s="28">
        <v>3.9609053497942388</v>
      </c>
      <c r="F70" s="56">
        <v>226560</v>
      </c>
      <c r="G70" s="28">
        <v>2.692873690602648</v>
      </c>
    </row>
    <row r="71" spans="1:7" s="13" customFormat="1" ht="12">
      <c r="A71" s="19" t="s">
        <v>11</v>
      </c>
      <c r="B71" s="20">
        <v>7</v>
      </c>
      <c r="C71" s="52">
        <v>4.7297297297297298</v>
      </c>
      <c r="D71" s="21">
        <v>255</v>
      </c>
      <c r="E71" s="28">
        <v>6.5586419753086416</v>
      </c>
      <c r="F71" s="56">
        <v>398555</v>
      </c>
      <c r="G71" s="28">
        <v>4.7371922393985635</v>
      </c>
    </row>
    <row r="72" spans="1:7" s="13" customFormat="1" ht="12">
      <c r="A72" s="19" t="s">
        <v>12</v>
      </c>
      <c r="B72" s="20">
        <v>9</v>
      </c>
      <c r="C72" s="52">
        <v>6.0810810810810816</v>
      </c>
      <c r="D72" s="21">
        <v>707</v>
      </c>
      <c r="E72" s="28">
        <v>18.184156378600825</v>
      </c>
      <c r="F72" s="56">
        <v>1656415</v>
      </c>
      <c r="G72" s="28">
        <v>19.688013657395771</v>
      </c>
    </row>
    <row r="73" spans="1:7" s="13" customFormat="1" ht="12">
      <c r="A73" s="19" t="s">
        <v>13</v>
      </c>
      <c r="B73" s="20">
        <v>4</v>
      </c>
      <c r="C73" s="52">
        <v>2.7027027027027026</v>
      </c>
      <c r="D73" s="21">
        <v>594</v>
      </c>
      <c r="E73" s="28">
        <v>15.277777777777779</v>
      </c>
      <c r="F73" s="56">
        <v>1279090</v>
      </c>
      <c r="G73" s="28">
        <v>15.203159467306415</v>
      </c>
    </row>
    <row r="74" spans="1:7" s="13" customFormat="1" ht="12">
      <c r="A74" s="19" t="s">
        <v>14</v>
      </c>
      <c r="B74" s="20">
        <v>1</v>
      </c>
      <c r="C74" s="52">
        <v>0.67567567567567566</v>
      </c>
      <c r="D74" s="21">
        <v>211</v>
      </c>
      <c r="E74" s="28">
        <v>5.4269547325102883</v>
      </c>
      <c r="F74" s="60" t="s">
        <v>54</v>
      </c>
      <c r="G74" s="60" t="s">
        <v>54</v>
      </c>
    </row>
    <row r="75" spans="1:7" s="13" customFormat="1" ht="12">
      <c r="A75" s="19" t="s">
        <v>15</v>
      </c>
      <c r="B75" s="20">
        <v>1</v>
      </c>
      <c r="C75" s="52">
        <v>0.67567567567567566</v>
      </c>
      <c r="D75" s="21">
        <v>464</v>
      </c>
      <c r="E75" s="28">
        <v>11.934156378600823</v>
      </c>
      <c r="F75" s="60" t="s">
        <v>54</v>
      </c>
      <c r="G75" s="60" t="s">
        <v>54</v>
      </c>
    </row>
    <row r="76" spans="1:7" s="13" customFormat="1" ht="12">
      <c r="A76" s="19" t="s">
        <v>16</v>
      </c>
      <c r="B76" s="20">
        <v>1</v>
      </c>
      <c r="C76" s="52">
        <v>0.67567567567567566</v>
      </c>
      <c r="D76" s="21">
        <v>530</v>
      </c>
      <c r="E76" s="28">
        <v>13.631687242798355</v>
      </c>
      <c r="F76" s="60" t="s">
        <v>54</v>
      </c>
      <c r="G76" s="60" t="s">
        <v>54</v>
      </c>
    </row>
    <row r="77" spans="1:7" s="13" customFormat="1" ht="12">
      <c r="A77" s="19" t="s">
        <v>17</v>
      </c>
      <c r="B77" s="20">
        <v>0</v>
      </c>
      <c r="C77" s="37">
        <v>0</v>
      </c>
      <c r="D77" s="37">
        <v>0</v>
      </c>
      <c r="E77" s="38">
        <v>0</v>
      </c>
      <c r="F77" s="57">
        <v>0</v>
      </c>
      <c r="G77" s="38">
        <v>0</v>
      </c>
    </row>
    <row r="78" spans="1:7" s="13" customFormat="1" ht="12">
      <c r="A78" s="19"/>
      <c r="B78" s="20"/>
      <c r="C78" s="16"/>
      <c r="D78" s="21"/>
      <c r="E78" s="16"/>
      <c r="F78" s="56"/>
      <c r="G78" s="16"/>
    </row>
    <row r="79" spans="1:7" s="46" customFormat="1" ht="12">
      <c r="A79" s="46" t="s">
        <v>48</v>
      </c>
      <c r="B79" s="47">
        <v>170</v>
      </c>
      <c r="C79" s="48">
        <v>100</v>
      </c>
      <c r="D79" s="54">
        <v>2540</v>
      </c>
      <c r="E79" s="48">
        <v>100</v>
      </c>
      <c r="F79" s="54">
        <v>4713569</v>
      </c>
      <c r="G79" s="48">
        <v>100</v>
      </c>
    </row>
    <row r="80" spans="1:7" s="13" customFormat="1" ht="12">
      <c r="A80" s="19" t="s">
        <v>8</v>
      </c>
      <c r="B80" s="20">
        <v>87</v>
      </c>
      <c r="C80" s="52">
        <v>51.17647058823529</v>
      </c>
      <c r="D80" s="21">
        <v>487</v>
      </c>
      <c r="E80" s="28">
        <v>19.173228346456693</v>
      </c>
      <c r="F80" s="56">
        <v>481812</v>
      </c>
      <c r="G80" s="28">
        <v>10.221808570108976</v>
      </c>
    </row>
    <row r="81" spans="1:7" s="13" customFormat="1" ht="12">
      <c r="A81" s="19" t="s">
        <v>9</v>
      </c>
      <c r="B81" s="20">
        <v>48</v>
      </c>
      <c r="C81" s="52">
        <v>28.235294117647058</v>
      </c>
      <c r="D81" s="21">
        <v>678</v>
      </c>
      <c r="E81" s="28">
        <v>26.69291338582677</v>
      </c>
      <c r="F81" s="56">
        <v>1121599</v>
      </c>
      <c r="G81" s="28">
        <v>23.795111517408571</v>
      </c>
    </row>
    <row r="82" spans="1:7" s="13" customFormat="1" ht="12">
      <c r="A82" s="19" t="s">
        <v>10</v>
      </c>
      <c r="B82" s="20">
        <v>17</v>
      </c>
      <c r="C82" s="52">
        <v>10</v>
      </c>
      <c r="D82" s="21">
        <v>395</v>
      </c>
      <c r="E82" s="28">
        <v>15.551181102362206</v>
      </c>
      <c r="F82" s="56">
        <v>667673</v>
      </c>
      <c r="G82" s="28">
        <v>14.164914102243969</v>
      </c>
    </row>
    <row r="83" spans="1:7" s="13" customFormat="1" ht="12">
      <c r="A83" s="19" t="s">
        <v>11</v>
      </c>
      <c r="B83" s="20">
        <v>12</v>
      </c>
      <c r="C83" s="52">
        <v>7.0588235294117645</v>
      </c>
      <c r="D83" s="21">
        <v>472</v>
      </c>
      <c r="E83" s="28">
        <v>18.58267716535433</v>
      </c>
      <c r="F83" s="56">
        <v>858020</v>
      </c>
      <c r="G83" s="28">
        <v>18.203191679171347</v>
      </c>
    </row>
    <row r="84" spans="1:7" s="13" customFormat="1" ht="12">
      <c r="A84" s="19" t="s">
        <v>12</v>
      </c>
      <c r="B84" s="20">
        <v>3</v>
      </c>
      <c r="C84" s="52">
        <v>1.7647058823529411</v>
      </c>
      <c r="D84" s="21">
        <v>184</v>
      </c>
      <c r="E84" s="28">
        <v>7.2440944881889759</v>
      </c>
      <c r="F84" s="56">
        <v>461026</v>
      </c>
      <c r="G84" s="28">
        <v>9.7808263759372149</v>
      </c>
    </row>
    <row r="85" spans="1:7" s="13" customFormat="1" ht="12">
      <c r="A85" s="19" t="s">
        <v>13</v>
      </c>
      <c r="B85" s="20">
        <v>3</v>
      </c>
      <c r="C85" s="52">
        <v>1.7647058823529411</v>
      </c>
      <c r="D85" s="21">
        <v>324</v>
      </c>
      <c r="E85" s="28">
        <v>12.755905511811024</v>
      </c>
      <c r="F85" s="56">
        <v>1123439</v>
      </c>
      <c r="G85" s="28">
        <v>23.834147755129926</v>
      </c>
    </row>
    <row r="86" spans="1:7" s="13" customFormat="1" ht="12">
      <c r="A86" s="19" t="s">
        <v>14</v>
      </c>
      <c r="B86" s="20">
        <v>0</v>
      </c>
      <c r="C86" s="37">
        <v>0</v>
      </c>
      <c r="D86" s="37">
        <v>0</v>
      </c>
      <c r="E86" s="38">
        <v>0</v>
      </c>
      <c r="F86" s="57">
        <v>0</v>
      </c>
      <c r="G86" s="38">
        <v>0</v>
      </c>
    </row>
    <row r="87" spans="1:7" s="13" customFormat="1" ht="12">
      <c r="A87" s="19" t="s">
        <v>15</v>
      </c>
      <c r="B87" s="20">
        <v>0</v>
      </c>
      <c r="C87" s="37">
        <v>0</v>
      </c>
      <c r="D87" s="37">
        <v>0</v>
      </c>
      <c r="E87" s="38">
        <v>0</v>
      </c>
      <c r="F87" s="57">
        <v>0</v>
      </c>
      <c r="G87" s="38">
        <v>0</v>
      </c>
    </row>
    <row r="88" spans="1:7" s="13" customFormat="1" ht="12">
      <c r="A88" s="19" t="s">
        <v>16</v>
      </c>
      <c r="B88" s="20">
        <v>0</v>
      </c>
      <c r="C88" s="37">
        <v>0</v>
      </c>
      <c r="D88" s="37">
        <v>0</v>
      </c>
      <c r="E88" s="38">
        <v>0</v>
      </c>
      <c r="F88" s="57">
        <v>0</v>
      </c>
      <c r="G88" s="38">
        <v>0</v>
      </c>
    </row>
    <row r="89" spans="1:7" s="13" customFormat="1" ht="12">
      <c r="A89" s="19" t="s">
        <v>17</v>
      </c>
      <c r="B89" s="20">
        <v>0</v>
      </c>
      <c r="C89" s="37">
        <v>0</v>
      </c>
      <c r="D89" s="37">
        <v>0</v>
      </c>
      <c r="E89" s="38">
        <v>0</v>
      </c>
      <c r="F89" s="57">
        <v>0</v>
      </c>
      <c r="G89" s="38">
        <v>0</v>
      </c>
    </row>
    <row r="90" spans="1:7" s="13" customFormat="1" ht="12">
      <c r="A90" s="19"/>
      <c r="B90" s="24"/>
      <c r="C90" s="15"/>
      <c r="D90" s="14"/>
      <c r="E90" s="15"/>
      <c r="F90" s="58"/>
      <c r="G90" s="15"/>
    </row>
    <row r="91" spans="1:7" s="46" customFormat="1" ht="12">
      <c r="A91" s="46" t="s">
        <v>49</v>
      </c>
      <c r="B91" s="47">
        <v>534</v>
      </c>
      <c r="C91" s="48">
        <v>100.00000000000001</v>
      </c>
      <c r="D91" s="54">
        <v>18570</v>
      </c>
      <c r="E91" s="48">
        <v>100</v>
      </c>
      <c r="F91" s="54">
        <v>46456941</v>
      </c>
      <c r="G91" s="48">
        <v>100</v>
      </c>
    </row>
    <row r="92" spans="1:7" s="13" customFormat="1" ht="12">
      <c r="A92" s="19" t="s">
        <v>8</v>
      </c>
      <c r="B92" s="20">
        <v>170</v>
      </c>
      <c r="C92" s="52">
        <v>31.835205992509362</v>
      </c>
      <c r="D92" s="21">
        <v>1060</v>
      </c>
      <c r="E92" s="28">
        <v>5.7081313947226704</v>
      </c>
      <c r="F92" s="56">
        <v>1514096</v>
      </c>
      <c r="G92" s="28">
        <v>3.2591383922587585</v>
      </c>
    </row>
    <row r="93" spans="1:7" s="13" customFormat="1" ht="12">
      <c r="A93" s="19" t="s">
        <v>9</v>
      </c>
      <c r="B93" s="20">
        <v>160</v>
      </c>
      <c r="C93" s="52">
        <v>29.962546816479403</v>
      </c>
      <c r="D93" s="21">
        <v>2208</v>
      </c>
      <c r="E93" s="28">
        <v>11.890145395799676</v>
      </c>
      <c r="F93" s="56">
        <v>4087055</v>
      </c>
      <c r="G93" s="28">
        <v>8.7975120875909578</v>
      </c>
    </row>
    <row r="94" spans="1:7" s="13" customFormat="1" ht="12">
      <c r="A94" s="19" t="s">
        <v>10</v>
      </c>
      <c r="B94" s="20">
        <v>81</v>
      </c>
      <c r="C94" s="52">
        <v>15.168539325842698</v>
      </c>
      <c r="D94" s="21">
        <v>2023</v>
      </c>
      <c r="E94" s="28">
        <v>10.89391491653204</v>
      </c>
      <c r="F94" s="56">
        <v>3770422</v>
      </c>
      <c r="G94" s="28">
        <v>8.1159497780966685</v>
      </c>
    </row>
    <row r="95" spans="1:7" s="13" customFormat="1" ht="12">
      <c r="A95" s="19" t="s">
        <v>11</v>
      </c>
      <c r="B95" s="20">
        <v>53</v>
      </c>
      <c r="C95" s="52">
        <v>9.9250936329588022</v>
      </c>
      <c r="D95" s="21">
        <v>2070</v>
      </c>
      <c r="E95" s="28">
        <v>11.147011308562197</v>
      </c>
      <c r="F95" s="56">
        <v>6353202</v>
      </c>
      <c r="G95" s="28">
        <v>13.675463479181721</v>
      </c>
    </row>
    <row r="96" spans="1:7" s="13" customFormat="1" ht="12">
      <c r="A96" s="19" t="s">
        <v>12</v>
      </c>
      <c r="B96" s="20">
        <v>39</v>
      </c>
      <c r="C96" s="52">
        <v>7.3033707865168536</v>
      </c>
      <c r="D96" s="21">
        <v>2509</v>
      </c>
      <c r="E96" s="28">
        <v>13.511039310716209</v>
      </c>
      <c r="F96" s="56">
        <v>5082430</v>
      </c>
      <c r="G96" s="28">
        <v>10.940087510281833</v>
      </c>
    </row>
    <row r="97" spans="1:7" s="13" customFormat="1" ht="12">
      <c r="A97" s="19" t="s">
        <v>13</v>
      </c>
      <c r="B97" s="20">
        <v>17</v>
      </c>
      <c r="C97" s="52">
        <v>3.1835205992509366</v>
      </c>
      <c r="D97" s="21">
        <v>2470</v>
      </c>
      <c r="E97" s="28">
        <v>13.301023155627355</v>
      </c>
      <c r="F97" s="56">
        <v>7753190</v>
      </c>
      <c r="G97" s="28">
        <v>16.688980878013471</v>
      </c>
    </row>
    <row r="98" spans="1:7" s="13" customFormat="1" ht="12">
      <c r="A98" s="19" t="s">
        <v>14</v>
      </c>
      <c r="B98" s="20">
        <v>3</v>
      </c>
      <c r="C98" s="52">
        <v>0.5617977528089888</v>
      </c>
      <c r="D98" s="21">
        <v>736</v>
      </c>
      <c r="E98" s="28">
        <v>3.9633817985998925</v>
      </c>
      <c r="F98" s="56">
        <v>2619653</v>
      </c>
      <c r="G98" s="28">
        <v>5.6388839721496078</v>
      </c>
    </row>
    <row r="99" spans="1:7" s="13" customFormat="1" ht="12">
      <c r="A99" s="19" t="s">
        <v>15</v>
      </c>
      <c r="B99" s="20">
        <v>8</v>
      </c>
      <c r="C99" s="52">
        <v>1.4981273408239701</v>
      </c>
      <c r="D99" s="21">
        <v>2931</v>
      </c>
      <c r="E99" s="28">
        <v>15.783521809369953</v>
      </c>
      <c r="F99" s="56">
        <v>7060667</v>
      </c>
      <c r="G99" s="28">
        <v>15.198303736787148</v>
      </c>
    </row>
    <row r="100" spans="1:7" s="13" customFormat="1" ht="12">
      <c r="A100" s="19" t="s">
        <v>16</v>
      </c>
      <c r="B100" s="20">
        <v>2</v>
      </c>
      <c r="C100" s="52">
        <v>0.37453183520599254</v>
      </c>
      <c r="D100" s="21">
        <v>1151</v>
      </c>
      <c r="E100" s="28">
        <v>6.1981690899299942</v>
      </c>
      <c r="F100" s="60" t="s">
        <v>54</v>
      </c>
      <c r="G100" s="60" t="s">
        <v>54</v>
      </c>
    </row>
    <row r="101" spans="1:7" s="13" customFormat="1" ht="12">
      <c r="A101" s="19" t="s">
        <v>17</v>
      </c>
      <c r="B101" s="20">
        <v>1</v>
      </c>
      <c r="C101" s="52">
        <v>0.18726591760299627</v>
      </c>
      <c r="D101" s="21">
        <v>1412</v>
      </c>
      <c r="E101" s="28">
        <v>7.6036618201400108</v>
      </c>
      <c r="F101" s="60" t="s">
        <v>54</v>
      </c>
      <c r="G101" s="60" t="s">
        <v>54</v>
      </c>
    </row>
    <row r="102" spans="1:7" s="14" customFormat="1" ht="12">
      <c r="B102" s="24"/>
      <c r="C102" s="15"/>
      <c r="E102" s="15"/>
      <c r="F102" s="58"/>
      <c r="G102" s="15"/>
    </row>
    <row r="103" spans="1:7" s="46" customFormat="1" ht="12">
      <c r="A103" s="46" t="s">
        <v>50</v>
      </c>
      <c r="B103" s="47">
        <v>288</v>
      </c>
      <c r="C103" s="48">
        <v>100.00000000000001</v>
      </c>
      <c r="D103" s="54">
        <v>11461</v>
      </c>
      <c r="E103" s="48">
        <v>100</v>
      </c>
      <c r="F103" s="54">
        <v>43285016</v>
      </c>
      <c r="G103" s="48">
        <v>100</v>
      </c>
    </row>
    <row r="104" spans="1:7" s="13" customFormat="1" ht="12">
      <c r="A104" s="19" t="s">
        <v>8</v>
      </c>
      <c r="B104" s="20">
        <v>148</v>
      </c>
      <c r="C104" s="52">
        <v>51.388888888888886</v>
      </c>
      <c r="D104" s="21">
        <v>858</v>
      </c>
      <c r="E104" s="28">
        <v>7.4862577436523861</v>
      </c>
      <c r="F104" s="56">
        <v>778388</v>
      </c>
      <c r="G104" s="28">
        <v>1.7982851155697852</v>
      </c>
    </row>
    <row r="105" spans="1:7" s="13" customFormat="1" ht="12">
      <c r="A105" s="19" t="s">
        <v>9</v>
      </c>
      <c r="B105" s="20">
        <v>58</v>
      </c>
      <c r="C105" s="52">
        <v>20.138888888888889</v>
      </c>
      <c r="D105" s="21">
        <v>807</v>
      </c>
      <c r="E105" s="28">
        <v>7.0412703952534681</v>
      </c>
      <c r="F105" s="56">
        <v>897280</v>
      </c>
      <c r="G105" s="28">
        <v>2.0729575333875356</v>
      </c>
    </row>
    <row r="106" spans="1:7" s="13" customFormat="1" ht="12">
      <c r="A106" s="19" t="s">
        <v>10</v>
      </c>
      <c r="B106" s="20">
        <v>46</v>
      </c>
      <c r="C106" s="52">
        <v>15.972222222222221</v>
      </c>
      <c r="D106" s="21">
        <v>1138</v>
      </c>
      <c r="E106" s="28">
        <v>9.9293255387837007</v>
      </c>
      <c r="F106" s="56">
        <v>1594438</v>
      </c>
      <c r="G106" s="28">
        <v>3.6835795555672202</v>
      </c>
    </row>
    <row r="107" spans="1:7" s="13" customFormat="1" ht="12">
      <c r="A107" s="19" t="s">
        <v>11</v>
      </c>
      <c r="B107" s="20">
        <v>8</v>
      </c>
      <c r="C107" s="52">
        <v>2.7777777777777777</v>
      </c>
      <c r="D107" s="21">
        <v>303</v>
      </c>
      <c r="E107" s="28">
        <v>2.6437483640171013</v>
      </c>
      <c r="F107" s="56">
        <v>585339</v>
      </c>
      <c r="G107" s="28">
        <v>1.3522901319939444</v>
      </c>
    </row>
    <row r="108" spans="1:7" s="13" customFormat="1" ht="12">
      <c r="A108" s="19" t="s">
        <v>12</v>
      </c>
      <c r="B108" s="20">
        <v>19</v>
      </c>
      <c r="C108" s="52">
        <v>6.5972222222222223</v>
      </c>
      <c r="D108" s="21">
        <v>1338</v>
      </c>
      <c r="E108" s="28">
        <v>11.674373963877498</v>
      </c>
      <c r="F108" s="56">
        <v>3492738</v>
      </c>
      <c r="G108" s="28">
        <v>8.0691618549938848</v>
      </c>
    </row>
    <row r="109" spans="1:7" s="13" customFormat="1" ht="12">
      <c r="A109" s="19" t="s">
        <v>13</v>
      </c>
      <c r="B109" s="20">
        <v>3</v>
      </c>
      <c r="C109" s="52">
        <v>1.0416666666666665</v>
      </c>
      <c r="D109" s="21">
        <v>409</v>
      </c>
      <c r="E109" s="28">
        <v>3.5686240293168137</v>
      </c>
      <c r="F109" s="60" t="s">
        <v>54</v>
      </c>
      <c r="G109" s="60" t="s">
        <v>54</v>
      </c>
    </row>
    <row r="110" spans="1:7" s="13" customFormat="1" ht="12">
      <c r="A110" s="19" t="s">
        <v>14</v>
      </c>
      <c r="B110" s="20">
        <v>1</v>
      </c>
      <c r="C110" s="52">
        <v>0.34722222222222221</v>
      </c>
      <c r="D110" s="21">
        <v>240</v>
      </c>
      <c r="E110" s="28">
        <v>2.0940581101125555</v>
      </c>
      <c r="F110" s="60" t="s">
        <v>54</v>
      </c>
      <c r="G110" s="60" t="s">
        <v>54</v>
      </c>
    </row>
    <row r="111" spans="1:7" s="13" customFormat="1" ht="12">
      <c r="A111" s="19" t="s">
        <v>15</v>
      </c>
      <c r="B111" s="20">
        <v>2</v>
      </c>
      <c r="C111" s="52">
        <v>0.69444444444444442</v>
      </c>
      <c r="D111" s="21">
        <v>925</v>
      </c>
      <c r="E111" s="28">
        <v>8.0708489660588079</v>
      </c>
      <c r="F111" s="60" t="s">
        <v>54</v>
      </c>
      <c r="G111" s="60" t="s">
        <v>54</v>
      </c>
    </row>
    <row r="112" spans="1:7" s="13" customFormat="1" ht="12">
      <c r="A112" s="19" t="s">
        <v>16</v>
      </c>
      <c r="B112" s="20">
        <v>0</v>
      </c>
      <c r="C112" s="21">
        <v>0</v>
      </c>
      <c r="D112" s="21">
        <v>0</v>
      </c>
      <c r="E112" s="28">
        <v>0</v>
      </c>
      <c r="F112" s="56">
        <v>0</v>
      </c>
      <c r="G112" s="28">
        <v>0</v>
      </c>
    </row>
    <row r="113" spans="1:7" s="13" customFormat="1" ht="11.25" customHeight="1">
      <c r="A113" s="19" t="s">
        <v>17</v>
      </c>
      <c r="B113" s="20">
        <v>3</v>
      </c>
      <c r="C113" s="52">
        <v>1.0416666666666665</v>
      </c>
      <c r="D113" s="21">
        <v>5443</v>
      </c>
      <c r="E113" s="28">
        <v>47.491492888927667</v>
      </c>
      <c r="F113" s="60" t="s">
        <v>54</v>
      </c>
      <c r="G113" s="60" t="s">
        <v>54</v>
      </c>
    </row>
    <row r="114" spans="1:7" s="14" customFormat="1" ht="12">
      <c r="A114" s="19"/>
      <c r="B114" s="20"/>
      <c r="C114" s="16"/>
      <c r="D114" s="21"/>
      <c r="E114" s="16"/>
      <c r="F114" s="56"/>
      <c r="G114" s="15"/>
    </row>
    <row r="115" spans="1:7" s="46" customFormat="1" ht="12">
      <c r="A115" s="46" t="s">
        <v>51</v>
      </c>
      <c r="B115" s="47">
        <v>76</v>
      </c>
      <c r="C115" s="48">
        <v>66.100146198830416</v>
      </c>
      <c r="D115" s="54">
        <v>1103</v>
      </c>
      <c r="E115" s="48">
        <v>100.00000000000001</v>
      </c>
      <c r="F115" s="54">
        <v>1235898</v>
      </c>
      <c r="G115" s="48">
        <v>100</v>
      </c>
    </row>
    <row r="116" spans="1:7" s="13" customFormat="1" ht="12">
      <c r="A116" s="19" t="s">
        <v>8</v>
      </c>
      <c r="B116" s="20">
        <v>41</v>
      </c>
      <c r="C116" s="52">
        <v>53.94736842105263</v>
      </c>
      <c r="D116" s="21">
        <v>261</v>
      </c>
      <c r="E116" s="28">
        <v>23.662737987307345</v>
      </c>
      <c r="F116" s="56">
        <v>261740</v>
      </c>
      <c r="G116" s="28">
        <v>21.178123113719742</v>
      </c>
    </row>
    <row r="117" spans="1:7" s="13" customFormat="1" ht="12">
      <c r="A117" s="19" t="s">
        <v>9</v>
      </c>
      <c r="B117" s="20">
        <v>21</v>
      </c>
      <c r="C117" s="52">
        <v>7.291666666666667</v>
      </c>
      <c r="D117" s="21">
        <v>299</v>
      </c>
      <c r="E117" s="28">
        <v>27.107887579329105</v>
      </c>
      <c r="F117" s="56">
        <v>314862</v>
      </c>
      <c r="G117" s="28">
        <v>25.476374263895561</v>
      </c>
    </row>
    <row r="118" spans="1:7" s="13" customFormat="1" ht="12">
      <c r="A118" s="19" t="s">
        <v>10</v>
      </c>
      <c r="B118" s="20">
        <v>7</v>
      </c>
      <c r="C118" s="52">
        <v>2.4305555555555558</v>
      </c>
      <c r="D118" s="21">
        <v>166</v>
      </c>
      <c r="E118" s="28">
        <v>15.049864007252948</v>
      </c>
      <c r="F118" s="56">
        <v>262428</v>
      </c>
      <c r="G118" s="28">
        <v>21.23379113810363</v>
      </c>
    </row>
    <row r="119" spans="1:7" s="13" customFormat="1" ht="12">
      <c r="A119" s="19" t="s">
        <v>11</v>
      </c>
      <c r="B119" s="20">
        <v>4</v>
      </c>
      <c r="C119" s="52">
        <v>1.3888888888888888</v>
      </c>
      <c r="D119" s="21">
        <v>180</v>
      </c>
      <c r="E119" s="28">
        <v>16.319129646418858</v>
      </c>
      <c r="F119" s="56">
        <v>154016</v>
      </c>
      <c r="G119" s="28">
        <v>12.46186983068182</v>
      </c>
    </row>
    <row r="120" spans="1:7" s="13" customFormat="1" ht="12">
      <c r="A120" s="19" t="s">
        <v>12</v>
      </c>
      <c r="B120" s="20">
        <v>3</v>
      </c>
      <c r="C120" s="52">
        <v>1.0416666666666665</v>
      </c>
      <c r="D120" s="21">
        <v>197</v>
      </c>
      <c r="E120" s="28">
        <v>17.860380779691752</v>
      </c>
      <c r="F120" s="56">
        <v>242852</v>
      </c>
      <c r="G120" s="28">
        <v>19.649841653599246</v>
      </c>
    </row>
    <row r="121" spans="1:7" s="13" customFormat="1" ht="12">
      <c r="A121" s="19" t="s">
        <v>13</v>
      </c>
    </row>
    <row r="122" spans="1:7" s="13" customFormat="1" ht="12">
      <c r="A122" s="19" t="s">
        <v>14</v>
      </c>
      <c r="B122" s="20">
        <v>0</v>
      </c>
      <c r="C122" s="21">
        <v>0</v>
      </c>
      <c r="D122" s="21">
        <v>0</v>
      </c>
      <c r="E122" s="28">
        <v>0</v>
      </c>
      <c r="F122" s="56">
        <v>0</v>
      </c>
      <c r="G122" s="28">
        <v>0</v>
      </c>
    </row>
    <row r="123" spans="1:7" s="13" customFormat="1" ht="12">
      <c r="A123" s="19" t="s">
        <v>15</v>
      </c>
      <c r="B123" s="20">
        <v>0</v>
      </c>
      <c r="C123" s="21">
        <v>0</v>
      </c>
      <c r="D123" s="21">
        <v>0</v>
      </c>
      <c r="E123" s="28">
        <v>0</v>
      </c>
      <c r="F123" s="56">
        <v>0</v>
      </c>
      <c r="G123" s="28">
        <v>0</v>
      </c>
    </row>
    <row r="124" spans="1:7" s="13" customFormat="1" ht="12">
      <c r="A124" s="19" t="s">
        <v>16</v>
      </c>
      <c r="B124" s="20">
        <v>0</v>
      </c>
      <c r="C124" s="21">
        <v>0</v>
      </c>
      <c r="D124" s="21">
        <v>0</v>
      </c>
      <c r="E124" s="28">
        <v>0</v>
      </c>
      <c r="F124" s="56">
        <v>0</v>
      </c>
      <c r="G124" s="28">
        <v>0</v>
      </c>
    </row>
    <row r="125" spans="1:7" s="13" customFormat="1" ht="12">
      <c r="A125" s="19" t="s">
        <v>17</v>
      </c>
      <c r="B125" s="20">
        <v>0</v>
      </c>
      <c r="C125" s="21">
        <v>0</v>
      </c>
      <c r="D125" s="21">
        <v>0</v>
      </c>
      <c r="E125" s="28">
        <v>0</v>
      </c>
      <c r="F125" s="56">
        <v>0</v>
      </c>
      <c r="G125" s="28">
        <v>0</v>
      </c>
    </row>
    <row r="126" spans="1:7" s="14" customFormat="1" ht="12">
      <c r="A126" s="19"/>
      <c r="B126" s="20"/>
      <c r="C126" s="16"/>
      <c r="D126" s="21"/>
      <c r="E126" s="16"/>
      <c r="F126" s="56"/>
      <c r="G126" s="16"/>
    </row>
    <row r="127" spans="1:7" s="46" customFormat="1" ht="12">
      <c r="A127" s="46" t="s">
        <v>52</v>
      </c>
      <c r="B127" s="47">
        <v>357</v>
      </c>
      <c r="C127" s="48">
        <v>100</v>
      </c>
      <c r="D127" s="54">
        <v>11751</v>
      </c>
      <c r="E127" s="48">
        <v>100</v>
      </c>
      <c r="F127" s="54">
        <v>116994375</v>
      </c>
      <c r="G127" s="48">
        <v>100</v>
      </c>
    </row>
    <row r="128" spans="1:7" s="13" customFormat="1" ht="12">
      <c r="A128" s="19" t="s">
        <v>8</v>
      </c>
      <c r="B128" s="20">
        <v>129</v>
      </c>
      <c r="C128" s="52">
        <v>36.134453781512605</v>
      </c>
      <c r="D128" s="21">
        <v>765</v>
      </c>
      <c r="E128" s="28">
        <v>6.5100842481490933</v>
      </c>
      <c r="F128" s="56">
        <v>922248</v>
      </c>
      <c r="G128" s="28">
        <v>0.78828405211789021</v>
      </c>
    </row>
    <row r="129" spans="1:7" s="13" customFormat="1" ht="12">
      <c r="A129" s="19" t="s">
        <v>9</v>
      </c>
      <c r="B129" s="20">
        <v>98</v>
      </c>
      <c r="C129" s="52">
        <v>27.450980392156865</v>
      </c>
      <c r="D129" s="21">
        <v>1326</v>
      </c>
      <c r="E129" s="28">
        <v>11.284146030125095</v>
      </c>
      <c r="F129" s="56">
        <v>3073093</v>
      </c>
      <c r="G129" s="28">
        <v>2.6267014974010503</v>
      </c>
    </row>
    <row r="130" spans="1:7" s="13" customFormat="1" ht="12">
      <c r="A130" s="19" t="s">
        <v>10</v>
      </c>
      <c r="B130" s="20">
        <v>56</v>
      </c>
      <c r="C130" s="52">
        <v>15.686274509803921</v>
      </c>
      <c r="D130" s="21">
        <v>1376</v>
      </c>
      <c r="E130" s="28">
        <v>11.7096417326185</v>
      </c>
      <c r="F130" s="56">
        <v>2564863</v>
      </c>
      <c r="G130" s="28">
        <v>2.1922959971366147</v>
      </c>
    </row>
    <row r="131" spans="1:7" s="13" customFormat="1" ht="12">
      <c r="A131" s="19" t="s">
        <v>11</v>
      </c>
      <c r="B131" s="20">
        <v>26</v>
      </c>
      <c r="C131" s="52">
        <v>7.2829131652661072</v>
      </c>
      <c r="D131" s="21">
        <v>1022</v>
      </c>
      <c r="E131" s="28">
        <v>8.6971321589651946</v>
      </c>
      <c r="F131" s="56">
        <v>1803300</v>
      </c>
      <c r="G131" s="28">
        <v>1.5413561549433468</v>
      </c>
    </row>
    <row r="132" spans="1:7" s="13" customFormat="1" ht="12">
      <c r="A132" s="19" t="s">
        <v>12</v>
      </c>
      <c r="B132" s="20">
        <v>24</v>
      </c>
      <c r="C132" s="52">
        <v>6.7226890756302522</v>
      </c>
      <c r="D132" s="21">
        <v>1664</v>
      </c>
      <c r="E132" s="28">
        <v>14.160496978980513</v>
      </c>
      <c r="F132" s="56">
        <v>3910112</v>
      </c>
      <c r="G132" s="28">
        <v>3.342136748027416</v>
      </c>
    </row>
    <row r="133" spans="1:7" s="13" customFormat="1" ht="12">
      <c r="A133" s="19" t="s">
        <v>13</v>
      </c>
      <c r="B133" s="20">
        <v>15</v>
      </c>
      <c r="C133" s="52">
        <v>4.2016806722689077</v>
      </c>
      <c r="D133" s="21">
        <v>2219</v>
      </c>
      <c r="E133" s="28">
        <v>18.883499276657307</v>
      </c>
      <c r="F133" s="56">
        <v>13921199</v>
      </c>
      <c r="G133" s="28">
        <v>11.899032752643022</v>
      </c>
    </row>
    <row r="134" spans="1:7" s="13" customFormat="1" ht="12">
      <c r="A134" s="19" t="s">
        <v>14</v>
      </c>
      <c r="B134" s="20">
        <v>4</v>
      </c>
      <c r="C134" s="52">
        <v>1.1204481792717087</v>
      </c>
      <c r="D134" s="21">
        <v>938</v>
      </c>
      <c r="E134" s="28">
        <v>7.9822993787762737</v>
      </c>
      <c r="F134" s="56">
        <v>2143591</v>
      </c>
      <c r="G134" s="28">
        <v>1.8322171471919058</v>
      </c>
    </row>
    <row r="135" spans="1:7" s="13" customFormat="1" ht="12">
      <c r="A135" s="19" t="s">
        <v>15</v>
      </c>
      <c r="B135" s="20">
        <v>4</v>
      </c>
      <c r="C135" s="52">
        <v>1.1204481792717087</v>
      </c>
      <c r="D135" s="21">
        <v>1730</v>
      </c>
      <c r="E135" s="28">
        <v>14.722151306271808</v>
      </c>
      <c r="F135" s="60" t="s">
        <v>54</v>
      </c>
      <c r="G135" s="60" t="s">
        <v>54</v>
      </c>
    </row>
    <row r="136" spans="1:7" s="13" customFormat="1" ht="12">
      <c r="A136" s="19" t="s">
        <v>16</v>
      </c>
      <c r="B136" s="20">
        <v>1</v>
      </c>
      <c r="C136" s="52">
        <v>0.28011204481792717</v>
      </c>
      <c r="D136" s="21">
        <v>711</v>
      </c>
      <c r="E136" s="28">
        <v>6.0505488894562163</v>
      </c>
      <c r="F136" s="60" t="s">
        <v>54</v>
      </c>
      <c r="G136" s="60" t="s">
        <v>54</v>
      </c>
    </row>
    <row r="137" spans="1:7" s="13" customFormat="1" ht="12">
      <c r="A137" s="19" t="s">
        <v>17</v>
      </c>
      <c r="B137" s="20">
        <v>0</v>
      </c>
      <c r="C137" s="21">
        <v>0</v>
      </c>
      <c r="D137" s="21">
        <v>0</v>
      </c>
      <c r="E137" s="28">
        <v>0</v>
      </c>
      <c r="F137" s="56">
        <v>0</v>
      </c>
      <c r="G137" s="28">
        <v>0</v>
      </c>
    </row>
    <row r="138" spans="1:7" s="14" customFormat="1" ht="12">
      <c r="B138" s="20"/>
      <c r="C138" s="16"/>
      <c r="D138" s="21"/>
      <c r="E138" s="16"/>
      <c r="F138" s="56"/>
      <c r="G138" s="16"/>
    </row>
    <row r="139" spans="1:7" s="14" customFormat="1" ht="12">
      <c r="A139" s="25"/>
      <c r="B139" s="26"/>
      <c r="C139" s="27"/>
      <c r="D139" s="25"/>
      <c r="E139" s="27"/>
      <c r="F139" s="59"/>
      <c r="G139" s="27"/>
    </row>
    <row r="140" spans="1:7" s="13" customFormat="1" ht="12">
      <c r="C140" s="28"/>
      <c r="E140" s="28"/>
      <c r="F140" s="28"/>
      <c r="G140" s="28"/>
    </row>
    <row r="141" spans="1:7" s="13" customFormat="1" ht="12">
      <c r="B141" s="29"/>
      <c r="C141" s="29"/>
      <c r="D141" s="29"/>
      <c r="E141" s="28"/>
      <c r="F141" s="28"/>
      <c r="G141" s="28"/>
    </row>
    <row r="142" spans="1:7" s="13" customFormat="1" ht="12">
      <c r="B142" s="29"/>
      <c r="C142" s="29"/>
      <c r="D142" s="29"/>
      <c r="E142" s="28"/>
      <c r="F142" s="28"/>
      <c r="G142" s="28"/>
    </row>
    <row r="143" spans="1:7" s="13" customFormat="1" ht="12">
      <c r="B143" s="29"/>
      <c r="C143" s="29"/>
      <c r="D143" s="29"/>
      <c r="E143" s="28"/>
      <c r="F143" s="28"/>
      <c r="G143" s="28"/>
    </row>
    <row r="144" spans="1:7" s="13" customFormat="1" ht="12">
      <c r="B144" s="29"/>
      <c r="C144" s="29"/>
      <c r="D144" s="29"/>
      <c r="E144" s="28"/>
      <c r="F144" s="28"/>
      <c r="G144" s="28"/>
    </row>
    <row r="145" spans="2:7" s="13" customFormat="1" ht="12">
      <c r="B145" s="29"/>
      <c r="C145" s="29"/>
      <c r="D145" s="29"/>
      <c r="E145" s="28"/>
      <c r="F145" s="28"/>
      <c r="G145" s="28"/>
    </row>
    <row r="146" spans="2:7" s="13" customFormat="1" ht="12">
      <c r="B146" s="29"/>
      <c r="C146" s="29"/>
      <c r="D146" s="29"/>
      <c r="E146" s="28"/>
      <c r="F146" s="28"/>
      <c r="G146" s="28"/>
    </row>
    <row r="147" spans="2:7" s="13" customFormat="1" ht="12">
      <c r="B147" s="29"/>
      <c r="C147" s="29"/>
      <c r="D147" s="29"/>
      <c r="E147" s="28"/>
      <c r="F147" s="28"/>
      <c r="G147" s="28"/>
    </row>
    <row r="148" spans="2:7" s="13" customFormat="1" ht="12">
      <c r="B148" s="29"/>
      <c r="C148" s="29"/>
      <c r="D148" s="29"/>
      <c r="E148" s="28"/>
      <c r="F148" s="28"/>
      <c r="G148" s="28"/>
    </row>
    <row r="149" spans="2:7" s="13" customFormat="1" ht="12">
      <c r="B149" s="29"/>
      <c r="C149" s="29"/>
      <c r="D149" s="29"/>
      <c r="E149" s="28"/>
      <c r="F149" s="28"/>
      <c r="G149" s="28"/>
    </row>
    <row r="150" spans="2:7" s="13" customFormat="1" ht="12">
      <c r="B150" s="29"/>
      <c r="C150" s="29"/>
      <c r="D150" s="29"/>
      <c r="E150" s="28"/>
      <c r="F150" s="28"/>
      <c r="G150" s="28"/>
    </row>
    <row r="151" spans="2:7" s="13" customFormat="1" ht="12">
      <c r="B151" s="29"/>
      <c r="C151" s="29"/>
      <c r="D151" s="29"/>
      <c r="E151" s="28"/>
      <c r="F151" s="28"/>
      <c r="G151" s="28"/>
    </row>
    <row r="152" spans="2:7" s="13" customFormat="1" ht="12">
      <c r="B152" s="29"/>
      <c r="C152" s="29"/>
      <c r="D152" s="29"/>
      <c r="E152" s="28"/>
      <c r="F152" s="28"/>
      <c r="G152" s="28"/>
    </row>
    <row r="153" spans="2:7" s="13" customFormat="1" ht="12">
      <c r="B153" s="29"/>
      <c r="C153" s="29"/>
      <c r="D153" s="29"/>
      <c r="E153" s="28"/>
      <c r="F153" s="28"/>
      <c r="G153" s="28"/>
    </row>
    <row r="154" spans="2:7" s="3" customFormat="1" ht="10.5">
      <c r="B154" s="7"/>
      <c r="C154" s="7"/>
      <c r="D154" s="7"/>
      <c r="E154" s="7"/>
      <c r="F154" s="7"/>
      <c r="G154" s="7"/>
    </row>
    <row r="155" spans="2:7" s="3" customFormat="1" ht="10.5">
      <c r="B155" s="7"/>
      <c r="C155" s="7"/>
      <c r="D155" s="7"/>
      <c r="E155" s="7"/>
      <c r="F155" s="7"/>
      <c r="G155" s="7"/>
    </row>
    <row r="156" spans="2:7" s="3" customFormat="1" ht="10.5">
      <c r="B156" s="7"/>
      <c r="C156" s="7"/>
      <c r="D156" s="7"/>
      <c r="E156" s="7"/>
      <c r="F156" s="7"/>
      <c r="G156" s="7"/>
    </row>
    <row r="157" spans="2:7" s="3" customFormat="1" ht="10.5">
      <c r="B157" s="7"/>
      <c r="C157" s="7"/>
      <c r="D157" s="7"/>
      <c r="E157" s="7"/>
      <c r="F157" s="7"/>
      <c r="G157" s="7"/>
    </row>
    <row r="158" spans="2:7" s="3" customFormat="1" ht="10.5">
      <c r="C158" s="6"/>
    </row>
    <row r="159" spans="2:7" s="3" customFormat="1" ht="10.5">
      <c r="C159" s="6"/>
    </row>
    <row r="160" spans="2:7" s="3" customFormat="1" ht="10.5">
      <c r="C160" s="6"/>
    </row>
    <row r="161" spans="3:3" s="3" customFormat="1" ht="10.5">
      <c r="C161" s="6"/>
    </row>
    <row r="162" spans="3:3" s="3" customFormat="1" ht="10.5">
      <c r="C162" s="6"/>
    </row>
    <row r="163" spans="3:3" s="3" customFormat="1" ht="10.5">
      <c r="C163" s="6"/>
    </row>
    <row r="164" spans="3:3" s="3" customFormat="1" ht="10.5">
      <c r="C164" s="6"/>
    </row>
    <row r="165" spans="3:3" s="3" customFormat="1" ht="10.5">
      <c r="C165" s="6"/>
    </row>
    <row r="166" spans="3:3" s="3" customFormat="1" ht="10.5">
      <c r="C166" s="6"/>
    </row>
    <row r="167" spans="3:3" s="3" customFormat="1" ht="10.5">
      <c r="C167" s="6"/>
    </row>
    <row r="168" spans="3:3" s="3" customFormat="1" ht="10.5">
      <c r="C168" s="6"/>
    </row>
    <row r="169" spans="3:3" s="3" customFormat="1" ht="10.5">
      <c r="C169" s="6"/>
    </row>
    <row r="170" spans="3:3" s="3" customFormat="1" ht="10.5">
      <c r="C170" s="6"/>
    </row>
    <row r="171" spans="3:3" s="3" customFormat="1" ht="10.5">
      <c r="C171" s="6"/>
    </row>
    <row r="172" spans="3:3" s="3" customFormat="1" ht="10.5">
      <c r="C172" s="6"/>
    </row>
    <row r="173" spans="3:3" s="3" customFormat="1" ht="10.5">
      <c r="C173" s="6"/>
    </row>
    <row r="174" spans="3:3" s="3" customFormat="1" ht="10.5">
      <c r="C174" s="6"/>
    </row>
    <row r="175" spans="3:3" s="3" customFormat="1" ht="10.5">
      <c r="C175" s="6"/>
    </row>
    <row r="176" spans="3:3" s="3" customFormat="1" ht="10.5">
      <c r="C176" s="6"/>
    </row>
    <row r="177" spans="3:3" s="3" customFormat="1" ht="10.5">
      <c r="C177" s="6"/>
    </row>
    <row r="178" spans="3:3" s="3" customFormat="1" ht="10.5">
      <c r="C178" s="6"/>
    </row>
    <row r="179" spans="3:3" s="3" customFormat="1" ht="10.5">
      <c r="C179" s="6"/>
    </row>
    <row r="180" spans="3:3" s="3" customFormat="1" ht="10.5">
      <c r="C180" s="6"/>
    </row>
    <row r="181" spans="3:3" s="3" customFormat="1" ht="10.5">
      <c r="C181" s="6"/>
    </row>
    <row r="182" spans="3:3" s="3" customFormat="1" ht="10.5">
      <c r="C182" s="6"/>
    </row>
    <row r="183" spans="3:3" s="3" customFormat="1" ht="10.5">
      <c r="C183" s="6"/>
    </row>
    <row r="184" spans="3:3" s="3" customFormat="1" ht="10.5">
      <c r="C184" s="6"/>
    </row>
    <row r="185" spans="3:3" s="3" customFormat="1" ht="10.5">
      <c r="C185" s="6"/>
    </row>
    <row r="186" spans="3:3" s="3" customFormat="1" ht="10.5">
      <c r="C186" s="6"/>
    </row>
    <row r="187" spans="3:3" s="3" customFormat="1" ht="10.5">
      <c r="C187" s="6"/>
    </row>
  </sheetData>
  <mergeCells count="4">
    <mergeCell ref="A4:A5"/>
    <mergeCell ref="B4:C4"/>
    <mergeCell ref="D4:E4"/>
    <mergeCell ref="F4:G4"/>
  </mergeCells>
  <phoneticPr fontId="1"/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94" orientation="portrait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第５表（産業中分類別）</vt:lpstr>
      <vt:lpstr>第５表（行政区別）</vt:lpstr>
      <vt:lpstr>'第５表（行政区別）'!Print_Area</vt:lpstr>
      <vt:lpstr>'第５表（産業中分類別）'!Print_Area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2019-02-05T01:45:47Z</cp:lastPrinted>
  <dcterms:created xsi:type="dcterms:W3CDTF">2014-01-09T00:06:32Z</dcterms:created>
  <dcterms:modified xsi:type="dcterms:W3CDTF">2019-03-11T05:47:47Z</dcterms:modified>
</cp:coreProperties>
</file>