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Economy\Data\EconomyCensus\2021\"/>
    </mc:Choice>
  </mc:AlternateContent>
  <xr:revisionPtr revIDLastSave="0" documentId="13_ncr:1_{C08E0AB7-0E5C-4E86-A1BA-159A305F7BBC}" xr6:coauthVersionLast="47" xr6:coauthVersionMax="47" xr10:uidLastSave="{00000000-0000-0000-0000-000000000000}"/>
  <bookViews>
    <workbookView xWindow="-120" yWindow="-120" windowWidth="20730" windowHeight="11310" xr2:uid="{26DB7D02-6F18-4679-A93E-B92CBCC6C4A7}"/>
  </bookViews>
  <sheets>
    <sheet name="第６表" sheetId="6" r:id="rId1"/>
  </sheets>
  <definedNames>
    <definedName name="_xlnm._FilterDatabase" localSheetId="0" hidden="1">第６表!$A$5:$H$149</definedName>
    <definedName name="_xlnm.Print_Titles" localSheetId="0">第６表!$1:$5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6" l="1"/>
  <c r="H27" i="6"/>
  <c r="H28" i="6"/>
  <c r="H29" i="6"/>
  <c r="H30" i="6"/>
  <c r="H31" i="6"/>
  <c r="H32" i="6"/>
  <c r="H33" i="6"/>
  <c r="H34" i="6"/>
  <c r="H35" i="6"/>
  <c r="H38" i="6"/>
  <c r="H39" i="6"/>
  <c r="H40" i="6"/>
  <c r="H41" i="6"/>
  <c r="H42" i="6"/>
  <c r="H43" i="6"/>
  <c r="H44" i="6"/>
  <c r="H45" i="6"/>
  <c r="H46" i="6"/>
  <c r="H47" i="6"/>
  <c r="H50" i="6"/>
  <c r="H51" i="6"/>
  <c r="H52" i="6"/>
  <c r="H53" i="6"/>
  <c r="H54" i="6"/>
  <c r="H55" i="6"/>
  <c r="H56" i="6"/>
  <c r="H57" i="6"/>
  <c r="H58" i="6"/>
  <c r="H59" i="6"/>
  <c r="H60" i="6"/>
  <c r="H61" i="6"/>
  <c r="H64" i="6"/>
  <c r="H66" i="6"/>
  <c r="H67" i="6"/>
  <c r="H68" i="6"/>
  <c r="H69" i="6"/>
  <c r="H70" i="6"/>
  <c r="H76" i="6"/>
  <c r="H77" i="6"/>
  <c r="H78" i="6"/>
  <c r="H79" i="6"/>
  <c r="H80" i="6"/>
  <c r="H81" i="6"/>
  <c r="H82" i="6"/>
  <c r="H83" i="6"/>
  <c r="H84" i="6"/>
  <c r="H86" i="6"/>
  <c r="H88" i="6"/>
  <c r="H89" i="6"/>
  <c r="H90" i="6"/>
  <c r="H91" i="6"/>
  <c r="H92" i="6"/>
  <c r="H93" i="6"/>
  <c r="H94" i="6"/>
  <c r="H95" i="6"/>
  <c r="H98" i="6"/>
  <c r="H99" i="6"/>
  <c r="H100" i="6"/>
  <c r="H101" i="6"/>
  <c r="H102" i="6"/>
  <c r="H103" i="6"/>
  <c r="H104" i="6"/>
  <c r="H105" i="6"/>
  <c r="H106" i="6"/>
  <c r="H107" i="6"/>
  <c r="H108" i="6"/>
  <c r="H109" i="6"/>
  <c r="H110" i="6"/>
  <c r="H111" i="6"/>
  <c r="H114" i="6"/>
  <c r="H115" i="6"/>
  <c r="H116" i="6"/>
  <c r="H117" i="6"/>
  <c r="H118" i="6"/>
  <c r="H119" i="6"/>
  <c r="H120" i="6"/>
  <c r="H124" i="6"/>
  <c r="H125" i="6"/>
  <c r="H126" i="6"/>
  <c r="H127" i="6"/>
  <c r="H128" i="6"/>
  <c r="H129" i="6"/>
  <c r="H130" i="6"/>
  <c r="D17" i="6"/>
  <c r="F14" i="6"/>
  <c r="D9" i="6"/>
  <c r="F17" i="6"/>
  <c r="H149" i="6"/>
  <c r="H147" i="6"/>
  <c r="H146" i="6"/>
  <c r="H145" i="6"/>
  <c r="H144" i="6"/>
  <c r="H143" i="6"/>
  <c r="H142" i="6"/>
  <c r="H141" i="6"/>
  <c r="H140" i="6"/>
  <c r="H139" i="6"/>
  <c r="H138" i="6"/>
  <c r="H137" i="6"/>
  <c r="H136" i="6"/>
  <c r="H135" i="6"/>
  <c r="H134" i="6"/>
  <c r="H133" i="6"/>
  <c r="H23" i="6"/>
  <c r="H22" i="6"/>
  <c r="H21" i="6"/>
  <c r="H20" i="6"/>
  <c r="H19" i="6"/>
  <c r="H18" i="6"/>
  <c r="H7"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5" i="6"/>
  <c r="D13" i="6"/>
  <c r="D7" i="6"/>
  <c r="H6" i="6"/>
  <c r="F7" i="6"/>
  <c r="H8" i="6"/>
  <c r="H9" i="6"/>
  <c r="H10" i="6"/>
  <c r="H11" i="6"/>
  <c r="H12" i="6"/>
  <c r="H13" i="6"/>
  <c r="H14" i="6"/>
  <c r="H15" i="6"/>
  <c r="F16" i="6"/>
  <c r="H16" i="6"/>
  <c r="H17" i="6"/>
  <c r="D8" i="6"/>
  <c r="D10" i="6"/>
  <c r="D11" i="6"/>
  <c r="D12" i="6"/>
  <c r="D14" i="6"/>
  <c r="D16" i="6"/>
  <c r="D6" i="6"/>
  <c r="F12" i="6" l="1"/>
  <c r="F8" i="6"/>
  <c r="F11" i="6"/>
  <c r="F15" i="6"/>
  <c r="F6" i="6"/>
  <c r="F10" i="6"/>
  <c r="F13" i="6"/>
  <c r="F9" i="6"/>
</calcChain>
</file>

<file path=xl/sharedStrings.xml><?xml version="1.0" encoding="utf-8"?>
<sst xmlns="http://schemas.openxmlformats.org/spreadsheetml/2006/main" count="350" uniqueCount="33">
  <si>
    <t>製造品出荷額等</t>
    <rPh sb="0" eb="3">
      <t>セイゾウヒン</t>
    </rPh>
    <rPh sb="3" eb="5">
      <t>シュッカ</t>
    </rPh>
    <rPh sb="5" eb="6">
      <t>ガク</t>
    </rPh>
    <rPh sb="6" eb="7">
      <t>ナド</t>
    </rPh>
    <phoneticPr fontId="3"/>
  </si>
  <si>
    <t>従業者数</t>
    <rPh sb="0" eb="1">
      <t>ジュウ</t>
    </rPh>
    <rPh sb="1" eb="4">
      <t>ギョウシャスウ</t>
    </rPh>
    <phoneticPr fontId="3"/>
  </si>
  <si>
    <t>事業所数</t>
    <rPh sb="0" eb="3">
      <t>ジギョウショ</t>
    </rPh>
    <rPh sb="3" eb="4">
      <t>スウ</t>
    </rPh>
    <phoneticPr fontId="3"/>
  </si>
  <si>
    <t>構成比</t>
    <rPh sb="0" eb="3">
      <t>コウセイヒ</t>
    </rPh>
    <phoneticPr fontId="2"/>
  </si>
  <si>
    <t>00_総数（従業者規模）</t>
  </si>
  <si>
    <t>01_１人～　　３人の事業所</t>
  </si>
  <si>
    <t>02_４人～　　９人の事業所</t>
  </si>
  <si>
    <t>03_１０人～　１９人の事業所</t>
  </si>
  <si>
    <t>04_２０人～　２９人の事業所</t>
  </si>
  <si>
    <t>05_３０人～　４９人の事業所</t>
  </si>
  <si>
    <t>06_５０人～　９９人の事業所</t>
  </si>
  <si>
    <t>07_１００人～１９９人の事業所</t>
  </si>
  <si>
    <t>08_２００人～２９９人の事業所</t>
  </si>
  <si>
    <t>09_３００人～４９９人の事業所</t>
  </si>
  <si>
    <t>10_５００人～９９９人の事業所</t>
  </si>
  <si>
    <t>11_１，０００人以上の事業所</t>
  </si>
  <si>
    <t>10_北区</t>
    <rPh sb="3" eb="5">
      <t>キタク</t>
    </rPh>
    <phoneticPr fontId="2"/>
  </si>
  <si>
    <t>12_上京区</t>
    <rPh sb="3" eb="5">
      <t>カミキョウ</t>
    </rPh>
    <rPh sb="5" eb="6">
      <t>ク</t>
    </rPh>
    <phoneticPr fontId="2"/>
  </si>
  <si>
    <t>14_左京区</t>
    <rPh sb="3" eb="6">
      <t>サキョウク</t>
    </rPh>
    <phoneticPr fontId="2"/>
  </si>
  <si>
    <t>16_中京区</t>
    <rPh sb="3" eb="5">
      <t>ナカキョウ</t>
    </rPh>
    <rPh sb="5" eb="6">
      <t>ク</t>
    </rPh>
    <phoneticPr fontId="2"/>
  </si>
  <si>
    <t>20_東山区</t>
    <rPh sb="3" eb="5">
      <t>ヒガシヤマ</t>
    </rPh>
    <rPh sb="5" eb="6">
      <t>ク</t>
    </rPh>
    <phoneticPr fontId="2"/>
  </si>
  <si>
    <t>24_下京区</t>
    <rPh sb="3" eb="5">
      <t>シモキョウ</t>
    </rPh>
    <rPh sb="5" eb="6">
      <t>ク</t>
    </rPh>
    <phoneticPr fontId="2"/>
  </si>
  <si>
    <t>26_南区</t>
    <rPh sb="3" eb="5">
      <t>ミナミク</t>
    </rPh>
    <phoneticPr fontId="2"/>
  </si>
  <si>
    <t>28_右京区</t>
    <rPh sb="3" eb="6">
      <t>ウキョウク</t>
    </rPh>
    <phoneticPr fontId="2"/>
  </si>
  <si>
    <t>32_伏見区</t>
    <rPh sb="3" eb="6">
      <t>フシミク</t>
    </rPh>
    <phoneticPr fontId="2"/>
  </si>
  <si>
    <t>22_山科区</t>
    <rPh sb="3" eb="5">
      <t>ヤマシナ</t>
    </rPh>
    <rPh sb="5" eb="6">
      <t>ク</t>
    </rPh>
    <phoneticPr fontId="2"/>
  </si>
  <si>
    <t>30_西京区</t>
    <rPh sb="3" eb="6">
      <t>ニシキョウク</t>
    </rPh>
    <phoneticPr fontId="2"/>
  </si>
  <si>
    <t>00_総数（行政区）</t>
    <rPh sb="6" eb="9">
      <t>ギョウセイク</t>
    </rPh>
    <phoneticPr fontId="2"/>
  </si>
  <si>
    <t>従業者規模</t>
    <rPh sb="0" eb="1">
      <t>ジュウ</t>
    </rPh>
    <rPh sb="1" eb="2">
      <t>ギョウ</t>
    </rPh>
    <rPh sb="2" eb="3">
      <t>シャ</t>
    </rPh>
    <rPh sb="3" eb="4">
      <t>キ</t>
    </rPh>
    <rPh sb="4" eb="5">
      <t>ボ</t>
    </rPh>
    <phoneticPr fontId="3"/>
  </si>
  <si>
    <t>(単位　事業所＝事業所、従業者＝人、製造品出荷額等＝万円、構成比＝％）</t>
    <rPh sb="1" eb="3">
      <t>タンイ</t>
    </rPh>
    <rPh sb="4" eb="7">
      <t>ジギョウショ</t>
    </rPh>
    <rPh sb="8" eb="11">
      <t>ジギョウショ</t>
    </rPh>
    <rPh sb="12" eb="15">
      <t>ジュウギョウシャ</t>
    </rPh>
    <rPh sb="16" eb="17">
      <t>ニン</t>
    </rPh>
    <rPh sb="18" eb="21">
      <t>セイゾウヒン</t>
    </rPh>
    <rPh sb="21" eb="23">
      <t>シュッカ</t>
    </rPh>
    <rPh sb="23" eb="24">
      <t>ガク</t>
    </rPh>
    <rPh sb="24" eb="25">
      <t>ナド</t>
    </rPh>
    <rPh sb="26" eb="28">
      <t>マンエン</t>
    </rPh>
    <rPh sb="29" eb="31">
      <t>コウセイ</t>
    </rPh>
    <rPh sb="31" eb="32">
      <t>ヒ</t>
    </rPh>
    <phoneticPr fontId="3"/>
  </si>
  <si>
    <t>行政区</t>
    <rPh sb="0" eb="3">
      <t>ギョウセイク</t>
    </rPh>
    <phoneticPr fontId="2"/>
  </si>
  <si>
    <t>χ</t>
  </si>
  <si>
    <t>第６表　　行政区別、従業者規模（11区分）別　結果表</t>
    <rPh sb="0" eb="1">
      <t>ダイ</t>
    </rPh>
    <rPh sb="2" eb="3">
      <t>ヒョウ</t>
    </rPh>
    <rPh sb="5" eb="7">
      <t>ギョウセイ</t>
    </rPh>
    <rPh sb="7" eb="9">
      <t>クベツ</t>
    </rPh>
    <rPh sb="10" eb="13">
      <t>ジュウギョウシャ</t>
    </rPh>
    <rPh sb="13" eb="15">
      <t>キボ</t>
    </rPh>
    <rPh sb="21" eb="22">
      <t>ベツ</t>
    </rPh>
    <rPh sb="23" eb="25">
      <t>ケッカ</t>
    </rPh>
    <rPh sb="25" eb="26">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</si>
</sst>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_ * &quot;△&quot;#,##0;_ * &quot;－&quot;;_ @"/>
    <numFmt numFmtId="177" formatCode="0.0%"/>
  </numFmts>
  <fonts count="9">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8"/>
      <name val="ＭＳ ゴシック"/>
      <family val="3"/>
      <charset val="128"/>
    </font>
    <font>
      <b/>
      <sz val="10"/>
      <name val="ＭＳ ゴシック"/>
      <family val="3"/>
      <charset val="128"/>
    </font>
    <font>
      <sz val="11"/>
      <color theme="1"/>
      <name val="ＭＳ Ｐゴシック"/>
      <family val="2"/>
      <charset val="128"/>
    </font>
    <font>
      <sz val="11"/>
      <name val="ＭＳ ゴシック"/>
      <family val="3"/>
      <charset val="128"/>
    </font>
    <font>
      <sz val="9"/>
      <name val="ＭＳ 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35">
    <xf numFmtId="0" fontId="0" fillId="0" borderId="0" xfId="0">
      <alignment vertical="center"/>
    </xf>
    <xf numFmtId="0" fontId="4" fillId="0" borderId="0" xfId="1" applyFont="1" applyFill="1">
      <alignment vertical="center"/>
    </xf>
    <xf numFmtId="0" fontId="7" fillId="0" borderId="0" xfId="1" applyFont="1" applyFill="1">
      <alignment vertical="center"/>
    </xf>
    <xf numFmtId="0" fontId="8" fillId="0" borderId="5" xfId="1" applyFont="1" applyFill="1" applyBorder="1" applyAlignment="1">
      <alignment horizontal="center" vertical="center"/>
    </xf>
    <xf numFmtId="0" fontId="8" fillId="0" borderId="0" xfId="1" applyFont="1" applyFill="1">
      <alignment vertical="center"/>
    </xf>
    <xf numFmtId="0" fontId="8" fillId="0" borderId="9" xfId="1" applyFont="1" applyFill="1" applyBorder="1" applyAlignment="1">
      <alignment horizontal="center" vertical="center"/>
    </xf>
    <xf numFmtId="38" fontId="8" fillId="0" borderId="7" xfId="3" applyFont="1" applyFill="1" applyBorder="1" applyAlignment="1">
      <alignment horizontal="center" vertical="center"/>
    </xf>
    <xf numFmtId="38" fontId="8" fillId="0" borderId="9" xfId="3" applyFont="1" applyFill="1" applyBorder="1" applyAlignment="1">
      <alignment horizontal="center" vertical="center"/>
    </xf>
    <xf numFmtId="177" fontId="8" fillId="0" borderId="10" xfId="4" applyNumberFormat="1" applyFont="1" applyFill="1" applyBorder="1" applyAlignment="1">
      <alignment horizontal="right" vertical="center"/>
    </xf>
    <xf numFmtId="0" fontId="5" fillId="0" borderId="0" xfId="1" applyFont="1" applyFill="1">
      <alignment vertical="center"/>
    </xf>
    <xf numFmtId="0" fontId="7" fillId="0" borderId="0" xfId="1" applyNumberFormat="1" applyFont="1" applyFill="1" applyAlignment="1">
      <alignment vertical="center"/>
    </xf>
    <xf numFmtId="0" fontId="8" fillId="0" borderId="7" xfId="1" applyFont="1" applyFill="1" applyBorder="1" applyAlignment="1">
      <alignment horizontal="center" vertical="center"/>
    </xf>
    <xf numFmtId="0" fontId="8" fillId="0" borderId="11" xfId="1" applyFont="1" applyFill="1" applyBorder="1" applyAlignment="1">
      <alignment horizontal="center" vertical="center"/>
    </xf>
    <xf numFmtId="38" fontId="8" fillId="0" borderId="12" xfId="3" applyFont="1" applyFill="1" applyBorder="1" applyAlignment="1">
      <alignment horizontal="left" vertical="center"/>
    </xf>
    <xf numFmtId="0" fontId="4" fillId="0" borderId="2" xfId="1" applyFont="1" applyFill="1" applyBorder="1" applyAlignment="1">
      <alignment vertical="center"/>
    </xf>
    <xf numFmtId="0" fontId="4" fillId="0" borderId="6" xfId="1" applyFont="1" applyFill="1" applyBorder="1" applyAlignment="1">
      <alignment vertical="center"/>
    </xf>
    <xf numFmtId="0" fontId="8" fillId="0" borderId="1" xfId="1" applyFont="1" applyFill="1" applyBorder="1" applyAlignment="1">
      <alignment horizontal="left" vertical="center"/>
    </xf>
    <xf numFmtId="38" fontId="8" fillId="0" borderId="2" xfId="3" applyFont="1" applyFill="1" applyBorder="1" applyAlignment="1">
      <alignment horizontal="left" vertical="center"/>
    </xf>
    <xf numFmtId="0" fontId="4" fillId="0" borderId="4" xfId="1" applyFont="1" applyFill="1" applyBorder="1" applyAlignment="1">
      <alignment vertical="center"/>
    </xf>
    <xf numFmtId="0" fontId="4" fillId="0" borderId="0" xfId="1" applyNumberFormat="1" applyFont="1" applyFill="1" applyBorder="1" applyAlignment="1">
      <alignment vertical="center"/>
    </xf>
    <xf numFmtId="176" fontId="8" fillId="0" borderId="7" xfId="1" applyNumberFormat="1" applyFont="1" applyFill="1" applyBorder="1">
      <alignment vertical="center"/>
    </xf>
    <xf numFmtId="177" fontId="8" fillId="0" borderId="9" xfId="4" applyNumberFormat="1" applyFont="1" applyFill="1" applyBorder="1">
      <alignment vertical="center"/>
    </xf>
    <xf numFmtId="176" fontId="8" fillId="0" borderId="9" xfId="1" applyNumberFormat="1" applyFont="1" applyFill="1" applyBorder="1">
      <alignment vertical="center"/>
    </xf>
    <xf numFmtId="177" fontId="8" fillId="0" borderId="8" xfId="4" applyNumberFormat="1" applyFont="1" applyFill="1" applyBorder="1">
      <alignment vertical="center"/>
    </xf>
    <xf numFmtId="176" fontId="8" fillId="0" borderId="4" xfId="1" applyNumberFormat="1" applyFont="1" applyFill="1" applyBorder="1">
      <alignment vertical="center"/>
    </xf>
    <xf numFmtId="177" fontId="8" fillId="0" borderId="0" xfId="4" applyNumberFormat="1" applyFont="1" applyFill="1" applyBorder="1">
      <alignment vertical="center"/>
    </xf>
    <xf numFmtId="176" fontId="8" fillId="0" borderId="0" xfId="1" applyNumberFormat="1" applyFont="1" applyFill="1" applyBorder="1">
      <alignment vertical="center"/>
    </xf>
    <xf numFmtId="177" fontId="8" fillId="0" borderId="10" xfId="4" applyNumberFormat="1" applyFont="1" applyFill="1" applyBorder="1">
      <alignment vertical="center"/>
    </xf>
    <xf numFmtId="176" fontId="8" fillId="0" borderId="0" xfId="1" applyNumberFormat="1" applyFont="1" applyFill="1" applyBorder="1" applyAlignment="1">
      <alignment horizontal="right" vertical="center"/>
    </xf>
    <xf numFmtId="0" fontId="4" fillId="0" borderId="1" xfId="1" applyNumberFormat="1" applyFont="1" applyFill="1" applyBorder="1" applyAlignment="1">
      <alignment vertical="center"/>
    </xf>
    <xf numFmtId="176" fontId="8" fillId="0" borderId="2" xfId="1" applyNumberFormat="1" applyFont="1" applyFill="1" applyBorder="1">
      <alignment vertical="center"/>
    </xf>
    <xf numFmtId="177" fontId="8" fillId="0" borderId="1" xfId="4" applyNumberFormat="1" applyFont="1" applyFill="1" applyBorder="1">
      <alignment vertical="center"/>
    </xf>
    <xf numFmtId="176" fontId="8" fillId="0" borderId="1" xfId="1" applyNumberFormat="1" applyFont="1" applyFill="1" applyBorder="1">
      <alignment vertical="center"/>
    </xf>
    <xf numFmtId="177" fontId="8" fillId="0" borderId="3" xfId="4" applyNumberFormat="1" applyFont="1" applyFill="1" applyBorder="1">
      <alignment vertical="center"/>
    </xf>
    <xf numFmtId="0" fontId="7" fillId="0" borderId="0" xfId="1" applyFont="1" applyFill="1" applyAlignment="1">
      <alignment vertical="center"/>
    </xf>
  </cellXfs>
  <cellStyles count="5">
    <cellStyle name="パーセント" xfId="4" builtinId="5"/>
    <cellStyle name="桁区切り" xfId="3" builtinId="6"/>
    <cellStyle name="桁区切り 2" xfId="2" xr:uid="{D823C07B-884C-42B6-AF15-922DBE6EACEE}"/>
    <cellStyle name="標準" xfId="0" builtinId="0"/>
    <cellStyle name="標準 2" xfId="1" xr:uid="{AA66F756-E37E-42EF-BA91-8FB25EC29E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36A87-07EC-47A4-9D81-BCBEC33EF728}">
  <dimension ref="A1:J149"/>
  <sheetViews>
    <sheetView tabSelected="1" zoomScaleNormal="100" zoomScaleSheetLayoutView="100" workbookViewId="0">
      <selection activeCell="M150" sqref="M150"/>
    </sheetView>
  </sheetViews>
  <sheetFormatPr defaultRowHeight="13.5" customHeight="1"/>
  <cols>
    <col min="1" max="1" width="24.875" style="34" customWidth="1"/>
    <col min="2" max="2" width="29" style="10" customWidth="1"/>
    <col min="3" max="6" width="9.5" style="2" customWidth="1"/>
    <col min="7" max="7" width="16.5" style="2" customWidth="1"/>
    <col min="8" max="8" width="9.625" style="2" customWidth="1"/>
    <col min="9" max="9" width="8.125" style="2" customWidth="1"/>
    <col min="10" max="16384" width="9" style="2"/>
  </cols>
  <sheetData>
    <row r="1" spans="1:10" ht="17.25" customHeight="1">
      <c r="A1" s="9" t="s">
        <v>32</v>
      </c>
    </row>
    <row r="2" spans="1:10" ht="12" customHeight="1">
      <c r="A2" s="2"/>
    </row>
    <row r="3" spans="1:10" ht="12" customHeight="1">
      <c r="A3" s="1" t="s">
        <v>29</v>
      </c>
    </row>
    <row r="4" spans="1:10" ht="13.5" customHeight="1">
      <c r="A4" s="11" t="s">
        <v>30</v>
      </c>
      <c r="B4" s="12" t="s">
        <v>28</v>
      </c>
      <c r="C4" s="5" t="s">
        <v>2</v>
      </c>
      <c r="D4" s="5"/>
      <c r="E4" s="6" t="s">
        <v>1</v>
      </c>
      <c r="F4" s="7"/>
      <c r="G4" s="6" t="s">
        <v>0</v>
      </c>
      <c r="H4" s="13"/>
      <c r="I4" s="4"/>
      <c r="J4" s="4"/>
    </row>
    <row r="5" spans="1:10" ht="13.5" customHeight="1">
      <c r="A5" s="14"/>
      <c r="B5" s="15"/>
      <c r="C5" s="16"/>
      <c r="D5" s="3" t="s">
        <v>3</v>
      </c>
      <c r="E5" s="17"/>
      <c r="F5" s="3" t="s">
        <v>3</v>
      </c>
      <c r="G5" s="17"/>
      <c r="H5" s="3" t="s">
        <v>3</v>
      </c>
      <c r="I5" s="4"/>
      <c r="J5" s="4"/>
    </row>
    <row r="6" spans="1:10" s="1" customFormat="1" ht="13.5" customHeight="1">
      <c r="A6" s="18" t="s">
        <v>27</v>
      </c>
      <c r="B6" s="19" t="s">
        <v>4</v>
      </c>
      <c r="C6" s="20">
        <v>2878</v>
      </c>
      <c r="D6" s="21">
        <f>C6/C6</f>
        <v>1</v>
      </c>
      <c r="E6" s="22">
        <v>63263</v>
      </c>
      <c r="F6" s="21">
        <f>E6/E6</f>
        <v>1</v>
      </c>
      <c r="G6" s="22">
        <v>216147740</v>
      </c>
      <c r="H6" s="23">
        <f>G6/G6</f>
        <v>1</v>
      </c>
    </row>
    <row r="7" spans="1:10" s="1" customFormat="1" ht="13.5" customHeight="1">
      <c r="A7" s="18" t="s">
        <v>27</v>
      </c>
      <c r="B7" s="19" t="s">
        <v>5</v>
      </c>
      <c r="C7" s="24">
        <v>838</v>
      </c>
      <c r="D7" s="25">
        <f>C7/C6</f>
        <v>0.29117442668519805</v>
      </c>
      <c r="E7" s="26">
        <v>1745</v>
      </c>
      <c r="F7" s="25">
        <f>E7/E6</f>
        <v>2.7583263518960531E-2</v>
      </c>
      <c r="G7" s="26">
        <v>1858500</v>
      </c>
      <c r="H7" s="27">
        <f>G7/G6</f>
        <v>8.5982855985447734E-3</v>
      </c>
      <c r="I7" s="4"/>
      <c r="J7" s="4"/>
    </row>
    <row r="8" spans="1:10" s="1" customFormat="1" ht="13.5" customHeight="1">
      <c r="A8" s="18" t="s">
        <v>27</v>
      </c>
      <c r="B8" s="19" t="s">
        <v>6</v>
      </c>
      <c r="C8" s="24">
        <v>958</v>
      </c>
      <c r="D8" s="25">
        <f>C8/C6</f>
        <v>0.33287004864489228</v>
      </c>
      <c r="E8" s="26">
        <v>5587</v>
      </c>
      <c r="F8" s="25">
        <f>E8/E6</f>
        <v>8.8313864344087376E-2</v>
      </c>
      <c r="G8" s="26">
        <v>7517666</v>
      </c>
      <c r="H8" s="27">
        <f>G8/G6</f>
        <v>3.4780220232698243E-2</v>
      </c>
      <c r="I8" s="4"/>
      <c r="J8" s="4"/>
    </row>
    <row r="9" spans="1:10" s="1" customFormat="1" ht="13.5" customHeight="1">
      <c r="A9" s="18" t="s">
        <v>27</v>
      </c>
      <c r="B9" s="19" t="s">
        <v>7</v>
      </c>
      <c r="C9" s="24">
        <v>498</v>
      </c>
      <c r="D9" s="25">
        <f>C9/C6</f>
        <v>0.17303683113273105</v>
      </c>
      <c r="E9" s="26">
        <v>6816</v>
      </c>
      <c r="F9" s="25">
        <f>E9/E6</f>
        <v>0.10774070151589396</v>
      </c>
      <c r="G9" s="26">
        <v>11266189</v>
      </c>
      <c r="H9" s="27">
        <f>G9/G6</f>
        <v>5.2122631492700314E-2</v>
      </c>
      <c r="I9" s="4"/>
      <c r="J9" s="4"/>
    </row>
    <row r="10" spans="1:10" s="1" customFormat="1" ht="13.5" customHeight="1">
      <c r="A10" s="18" t="s">
        <v>27</v>
      </c>
      <c r="B10" s="19" t="s">
        <v>8</v>
      </c>
      <c r="C10" s="24">
        <v>227</v>
      </c>
      <c r="D10" s="25">
        <f>C10/C6</f>
        <v>7.8874218207088259E-2</v>
      </c>
      <c r="E10" s="26">
        <v>5477</v>
      </c>
      <c r="F10" s="25">
        <f>E10/E6</f>
        <v>8.6575091285585576E-2</v>
      </c>
      <c r="G10" s="26">
        <v>11378621</v>
      </c>
      <c r="H10" s="27">
        <f>G10/G6</f>
        <v>5.2642794229539477E-2</v>
      </c>
      <c r="I10" s="4"/>
      <c r="J10" s="4"/>
    </row>
    <row r="11" spans="1:10" s="1" customFormat="1" ht="13.5" customHeight="1">
      <c r="A11" s="18" t="s">
        <v>27</v>
      </c>
      <c r="B11" s="19" t="s">
        <v>9</v>
      </c>
      <c r="C11" s="24">
        <v>154</v>
      </c>
      <c r="D11" s="25">
        <f>C11/C6</f>
        <v>5.3509381514940932E-2</v>
      </c>
      <c r="E11" s="26">
        <v>5967</v>
      </c>
      <c r="F11" s="25">
        <f>E11/E6</f>
        <v>9.4320534909820911E-2</v>
      </c>
      <c r="G11" s="26">
        <v>12570075</v>
      </c>
      <c r="H11" s="27">
        <f>G11/G6</f>
        <v>5.8155014713547316E-2</v>
      </c>
      <c r="I11" s="4"/>
      <c r="J11" s="4"/>
    </row>
    <row r="12" spans="1:10" s="1" customFormat="1" ht="13.5" customHeight="1">
      <c r="A12" s="18" t="s">
        <v>27</v>
      </c>
      <c r="B12" s="19" t="s">
        <v>10</v>
      </c>
      <c r="C12" s="24">
        <v>112</v>
      </c>
      <c r="D12" s="25">
        <f>C12/C6</f>
        <v>3.8915913829047952E-2</v>
      </c>
      <c r="E12" s="26">
        <v>7520</v>
      </c>
      <c r="F12" s="25">
        <f>E12/E6</f>
        <v>0.11886884909030555</v>
      </c>
      <c r="G12" s="26">
        <v>19326387</v>
      </c>
      <c r="H12" s="27">
        <f>G12/G6</f>
        <v>8.941285715039167E-2</v>
      </c>
      <c r="I12" s="4"/>
      <c r="J12" s="4"/>
    </row>
    <row r="13" spans="1:10" s="1" customFormat="1" ht="13.5" customHeight="1">
      <c r="A13" s="18" t="s">
        <v>27</v>
      </c>
      <c r="B13" s="19" t="s">
        <v>11</v>
      </c>
      <c r="C13" s="24">
        <v>48</v>
      </c>
      <c r="D13" s="25">
        <f>C13/C6</f>
        <v>1.6678248783877692E-2</v>
      </c>
      <c r="E13" s="26">
        <v>6294</v>
      </c>
      <c r="F13" s="25">
        <f>E13/E6</f>
        <v>9.9489433001912653E-2</v>
      </c>
      <c r="G13" s="26">
        <v>17088184</v>
      </c>
      <c r="H13" s="27">
        <f>G13/G6</f>
        <v>7.9057888831037509E-2</v>
      </c>
      <c r="I13" s="4"/>
      <c r="J13" s="4"/>
    </row>
    <row r="14" spans="1:10" s="1" customFormat="1" ht="13.5" customHeight="1">
      <c r="A14" s="18" t="s">
        <v>27</v>
      </c>
      <c r="B14" s="19" t="s">
        <v>12</v>
      </c>
      <c r="C14" s="24">
        <v>20</v>
      </c>
      <c r="D14" s="25">
        <f>C14/C6</f>
        <v>6.9492703266157054E-3</v>
      </c>
      <c r="E14" s="26">
        <v>4667</v>
      </c>
      <c r="F14" s="25">
        <f>E14/E6</f>
        <v>7.3771398763890425E-2</v>
      </c>
      <c r="G14" s="26">
        <v>15722891</v>
      </c>
      <c r="H14" s="27">
        <f>G14/G6</f>
        <v>7.2741408260849738E-2</v>
      </c>
      <c r="I14" s="4"/>
      <c r="J14" s="4"/>
    </row>
    <row r="15" spans="1:10" s="1" customFormat="1" ht="13.5" customHeight="1">
      <c r="A15" s="18" t="s">
        <v>27</v>
      </c>
      <c r="B15" s="19" t="s">
        <v>13</v>
      </c>
      <c r="C15" s="24">
        <v>13</v>
      </c>
      <c r="D15" s="25">
        <f>C15/C6</f>
        <v>4.5170257123002084E-3</v>
      </c>
      <c r="E15" s="26">
        <v>5066</v>
      </c>
      <c r="F15" s="25">
        <f>E15/E6</f>
        <v>8.0078402857910624E-2</v>
      </c>
      <c r="G15" s="26">
        <v>65438674</v>
      </c>
      <c r="H15" s="27">
        <f>G15/G6</f>
        <v>0.30274974885233591</v>
      </c>
      <c r="I15" s="4"/>
      <c r="J15" s="4"/>
    </row>
    <row r="16" spans="1:10" s="1" customFormat="1" ht="13.5" customHeight="1">
      <c r="A16" s="18" t="s">
        <v>27</v>
      </c>
      <c r="B16" s="19" t="s">
        <v>14</v>
      </c>
      <c r="C16" s="24">
        <v>5</v>
      </c>
      <c r="D16" s="25">
        <f>C16/C6</f>
        <v>1.7373175816539264E-3</v>
      </c>
      <c r="E16" s="26">
        <v>3609</v>
      </c>
      <c r="F16" s="25">
        <f>E16/E6</f>
        <v>5.7047563346663929E-2</v>
      </c>
      <c r="G16" s="26">
        <v>9877916</v>
      </c>
      <c r="H16" s="27">
        <f>G16/G6</f>
        <v>4.5699834751915518E-2</v>
      </c>
      <c r="I16" s="4"/>
      <c r="J16" s="4"/>
    </row>
    <row r="17" spans="1:10" s="1" customFormat="1" ht="13.5" customHeight="1">
      <c r="A17" s="18" t="s">
        <v>27</v>
      </c>
      <c r="B17" s="19" t="s">
        <v>15</v>
      </c>
      <c r="C17" s="24">
        <v>5</v>
      </c>
      <c r="D17" s="25">
        <f>C17/C6</f>
        <v>1.7373175816539264E-3</v>
      </c>
      <c r="E17" s="26">
        <v>10515</v>
      </c>
      <c r="F17" s="25">
        <f>E17/E6</f>
        <v>0.16621089736496847</v>
      </c>
      <c r="G17" s="26">
        <v>44102637</v>
      </c>
      <c r="H17" s="27">
        <f>G17/G6</f>
        <v>0.20403931588643953</v>
      </c>
      <c r="I17" s="4"/>
      <c r="J17" s="4"/>
    </row>
    <row r="18" spans="1:10" s="1" customFormat="1" ht="13.5" customHeight="1">
      <c r="A18" s="18" t="s">
        <v>16</v>
      </c>
      <c r="B18" s="19" t="s">
        <v>4</v>
      </c>
      <c r="C18" s="24">
        <v>207</v>
      </c>
      <c r="D18" s="25">
        <f>C18/C18</f>
        <v>1</v>
      </c>
      <c r="E18" s="26">
        <v>1407</v>
      </c>
      <c r="F18" s="25">
        <f>E18/E18</f>
        <v>1</v>
      </c>
      <c r="G18" s="26">
        <v>2956412</v>
      </c>
      <c r="H18" s="27">
        <f>G18/G18</f>
        <v>1</v>
      </c>
      <c r="I18" s="4"/>
      <c r="J18" s="4"/>
    </row>
    <row r="19" spans="1:10" s="1" customFormat="1" ht="13.5" customHeight="1">
      <c r="A19" s="18" t="s">
        <v>16</v>
      </c>
      <c r="B19" s="19" t="s">
        <v>5</v>
      </c>
      <c r="C19" s="24">
        <v>108</v>
      </c>
      <c r="D19" s="25">
        <f>C19/C18</f>
        <v>0.52173913043478259</v>
      </c>
      <c r="E19" s="26">
        <v>214</v>
      </c>
      <c r="F19" s="25">
        <f>E19/E18</f>
        <v>0.15209665955934612</v>
      </c>
      <c r="G19" s="26">
        <v>155845</v>
      </c>
      <c r="H19" s="27">
        <f>G19/G18</f>
        <v>5.2714236040173022E-2</v>
      </c>
      <c r="I19" s="4"/>
      <c r="J19" s="4"/>
    </row>
    <row r="20" spans="1:10" s="1" customFormat="1" ht="13.5" customHeight="1">
      <c r="A20" s="18" t="s">
        <v>16</v>
      </c>
      <c r="B20" s="19" t="s">
        <v>6</v>
      </c>
      <c r="C20" s="24">
        <v>64</v>
      </c>
      <c r="D20" s="25">
        <f>C20/C18</f>
        <v>0.30917874396135264</v>
      </c>
      <c r="E20" s="26">
        <v>353</v>
      </c>
      <c r="F20" s="25">
        <f>E20/E18</f>
        <v>0.25088841506751952</v>
      </c>
      <c r="G20" s="26">
        <v>380767</v>
      </c>
      <c r="H20" s="27">
        <f>G20/G18</f>
        <v>0.12879361875137835</v>
      </c>
      <c r="I20" s="4"/>
      <c r="J20" s="4"/>
    </row>
    <row r="21" spans="1:10" s="1" customFormat="1" ht="13.5" customHeight="1">
      <c r="A21" s="18" t="s">
        <v>16</v>
      </c>
      <c r="B21" s="19" t="s">
        <v>7</v>
      </c>
      <c r="C21" s="24">
        <v>21</v>
      </c>
      <c r="D21" s="25">
        <f>C21/C18</f>
        <v>0.10144927536231885</v>
      </c>
      <c r="E21" s="26">
        <v>275</v>
      </c>
      <c r="F21" s="25">
        <f>E21/E18</f>
        <v>0.19545131485429992</v>
      </c>
      <c r="G21" s="26">
        <v>316921</v>
      </c>
      <c r="H21" s="27">
        <f>G21/G18</f>
        <v>0.1071978465788936</v>
      </c>
      <c r="I21" s="4"/>
      <c r="J21" s="4"/>
    </row>
    <row r="22" spans="1:10" s="1" customFormat="1" ht="13.5" customHeight="1">
      <c r="A22" s="18" t="s">
        <v>16</v>
      </c>
      <c r="B22" s="19" t="s">
        <v>8</v>
      </c>
      <c r="C22" s="24">
        <v>6</v>
      </c>
      <c r="D22" s="25">
        <f>C22/C18</f>
        <v>2.8985507246376812E-2</v>
      </c>
      <c r="E22" s="26">
        <v>136</v>
      </c>
      <c r="F22" s="25">
        <f>E22/E18</f>
        <v>9.6659559346126508E-2</v>
      </c>
      <c r="G22" s="26">
        <v>217847</v>
      </c>
      <c r="H22" s="27">
        <f>G22/G18</f>
        <v>7.3686279178950695E-2</v>
      </c>
      <c r="I22" s="4"/>
      <c r="J22" s="4"/>
    </row>
    <row r="23" spans="1:10" s="1" customFormat="1" ht="13.5" customHeight="1">
      <c r="A23" s="18" t="s">
        <v>16</v>
      </c>
      <c r="B23" s="19" t="s">
        <v>9</v>
      </c>
      <c r="C23" s="24">
        <v>5</v>
      </c>
      <c r="D23" s="25">
        <f>C23/C18</f>
        <v>2.4154589371980676E-2</v>
      </c>
      <c r="E23" s="26">
        <v>170</v>
      </c>
      <c r="F23" s="25">
        <f>E23/E18</f>
        <v>0.12082444918265814</v>
      </c>
      <c r="G23" s="26">
        <v>342936</v>
      </c>
      <c r="H23" s="27">
        <f>G23/G18</f>
        <v>0.11599736437275995</v>
      </c>
      <c r="I23" s="4"/>
      <c r="J23" s="4"/>
    </row>
    <row r="24" spans="1:10" s="1" customFormat="1" ht="13.5" customHeight="1">
      <c r="A24" s="18" t="s">
        <v>16</v>
      </c>
      <c r="B24" s="19" t="s">
        <v>10</v>
      </c>
      <c r="C24" s="24">
        <v>2</v>
      </c>
      <c r="D24" s="25">
        <f>C24/C18</f>
        <v>9.6618357487922701E-3</v>
      </c>
      <c r="E24" s="26">
        <v>153</v>
      </c>
      <c r="F24" s="25">
        <f>E24/E18</f>
        <v>0.10874200426439233</v>
      </c>
      <c r="G24" s="28" t="s">
        <v>31</v>
      </c>
      <c r="H24" s="8" t="s">
        <v>31</v>
      </c>
      <c r="I24" s="4"/>
      <c r="J24" s="4"/>
    </row>
    <row r="25" spans="1:10" s="1" customFormat="1" ht="13.5" customHeight="1">
      <c r="A25" s="18" t="s">
        <v>16</v>
      </c>
      <c r="B25" s="19" t="s">
        <v>11</v>
      </c>
      <c r="C25" s="24">
        <v>1</v>
      </c>
      <c r="D25" s="25">
        <f>C25/C18</f>
        <v>4.830917874396135E-3</v>
      </c>
      <c r="E25" s="26">
        <v>106</v>
      </c>
      <c r="F25" s="25">
        <f>E25/E18</f>
        <v>7.5337597725657429E-2</v>
      </c>
      <c r="G25" s="28" t="s">
        <v>31</v>
      </c>
      <c r="H25" s="8" t="s">
        <v>31</v>
      </c>
      <c r="I25" s="4"/>
      <c r="J25" s="4"/>
    </row>
    <row r="26" spans="1:10" s="1" customFormat="1" ht="13.5" customHeight="1">
      <c r="A26" s="18" t="s">
        <v>16</v>
      </c>
      <c r="B26" s="19" t="s">
        <v>12</v>
      </c>
      <c r="C26" s="24">
        <v>0</v>
      </c>
      <c r="D26" s="25">
        <f>C26/C18</f>
        <v>0</v>
      </c>
      <c r="E26" s="26">
        <v>0</v>
      </c>
      <c r="F26" s="25">
        <f>E26/E18</f>
        <v>0</v>
      </c>
      <c r="G26" s="26">
        <v>0</v>
      </c>
      <c r="H26" s="27">
        <f>G26/G18</f>
        <v>0</v>
      </c>
      <c r="I26" s="4"/>
      <c r="J26" s="4"/>
    </row>
    <row r="27" spans="1:10" s="1" customFormat="1" ht="13.5" customHeight="1">
      <c r="A27" s="18" t="s">
        <v>16</v>
      </c>
      <c r="B27" s="19" t="s">
        <v>13</v>
      </c>
      <c r="C27" s="24">
        <v>0</v>
      </c>
      <c r="D27" s="25">
        <f>C27/C18</f>
        <v>0</v>
      </c>
      <c r="E27" s="26">
        <v>0</v>
      </c>
      <c r="F27" s="25">
        <f>E27/E18</f>
        <v>0</v>
      </c>
      <c r="G27" s="26">
        <v>0</v>
      </c>
      <c r="H27" s="27">
        <f>G27/G18</f>
        <v>0</v>
      </c>
      <c r="I27" s="4"/>
      <c r="J27" s="4"/>
    </row>
    <row r="28" spans="1:10" s="1" customFormat="1" ht="13.5" customHeight="1">
      <c r="A28" s="18" t="s">
        <v>16</v>
      </c>
      <c r="B28" s="19" t="s">
        <v>14</v>
      </c>
      <c r="C28" s="24">
        <v>0</v>
      </c>
      <c r="D28" s="25">
        <f>C28/C18</f>
        <v>0</v>
      </c>
      <c r="E28" s="26">
        <v>0</v>
      </c>
      <c r="F28" s="25">
        <f>E28/E18</f>
        <v>0</v>
      </c>
      <c r="G28" s="26">
        <v>0</v>
      </c>
      <c r="H28" s="27">
        <f>G28/G18</f>
        <v>0</v>
      </c>
      <c r="I28" s="4"/>
      <c r="J28" s="4"/>
    </row>
    <row r="29" spans="1:10" s="1" customFormat="1" ht="13.5" customHeight="1">
      <c r="A29" s="18" t="s">
        <v>16</v>
      </c>
      <c r="B29" s="19" t="s">
        <v>15</v>
      </c>
      <c r="C29" s="24">
        <v>0</v>
      </c>
      <c r="D29" s="25">
        <f>C29/C18</f>
        <v>0</v>
      </c>
      <c r="E29" s="26">
        <v>0</v>
      </c>
      <c r="F29" s="25">
        <f>E29/E18</f>
        <v>0</v>
      </c>
      <c r="G29" s="26">
        <v>0</v>
      </c>
      <c r="H29" s="27">
        <f>G29/G18</f>
        <v>0</v>
      </c>
      <c r="I29" s="4"/>
      <c r="J29" s="4"/>
    </row>
    <row r="30" spans="1:10" s="1" customFormat="1" ht="13.5" customHeight="1">
      <c r="A30" s="18" t="s">
        <v>17</v>
      </c>
      <c r="B30" s="19" t="s">
        <v>4</v>
      </c>
      <c r="C30" s="24">
        <v>295</v>
      </c>
      <c r="D30" s="25">
        <f>C30/C30</f>
        <v>1</v>
      </c>
      <c r="E30" s="26">
        <v>2444</v>
      </c>
      <c r="F30" s="25">
        <f>E30/E30</f>
        <v>1</v>
      </c>
      <c r="G30" s="26">
        <v>3522345</v>
      </c>
      <c r="H30" s="27">
        <f>G30/G30</f>
        <v>1</v>
      </c>
      <c r="I30" s="4"/>
      <c r="J30" s="4"/>
    </row>
    <row r="31" spans="1:10" s="1" customFormat="1" ht="13.5" customHeight="1">
      <c r="A31" s="18" t="s">
        <v>17</v>
      </c>
      <c r="B31" s="19" t="s">
        <v>5</v>
      </c>
      <c r="C31" s="24">
        <v>106</v>
      </c>
      <c r="D31" s="25">
        <f>C31/C30</f>
        <v>0.35932203389830508</v>
      </c>
      <c r="E31" s="26">
        <v>214</v>
      </c>
      <c r="F31" s="25">
        <f>E31/E30</f>
        <v>8.7561374795417354E-2</v>
      </c>
      <c r="G31" s="26">
        <v>134789</v>
      </c>
      <c r="H31" s="27">
        <f>G31/G30</f>
        <v>3.8266836439928516E-2</v>
      </c>
      <c r="I31" s="4"/>
      <c r="J31" s="4"/>
    </row>
    <row r="32" spans="1:10" s="1" customFormat="1" ht="13.5" customHeight="1">
      <c r="A32" s="18" t="s">
        <v>17</v>
      </c>
      <c r="B32" s="19" t="s">
        <v>6</v>
      </c>
      <c r="C32" s="24">
        <v>111</v>
      </c>
      <c r="D32" s="25">
        <f>C32/C30</f>
        <v>0.37627118644067797</v>
      </c>
      <c r="E32" s="26">
        <v>587</v>
      </c>
      <c r="F32" s="25">
        <f>E32/E30</f>
        <v>0.24018003273322422</v>
      </c>
      <c r="G32" s="26">
        <v>491940</v>
      </c>
      <c r="H32" s="27">
        <f>G32/G30</f>
        <v>0.13966263951997887</v>
      </c>
      <c r="I32" s="4"/>
      <c r="J32" s="4"/>
    </row>
    <row r="33" spans="1:10" s="1" customFormat="1" ht="13.5" customHeight="1">
      <c r="A33" s="18" t="s">
        <v>17</v>
      </c>
      <c r="B33" s="19" t="s">
        <v>7</v>
      </c>
      <c r="C33" s="24">
        <v>52</v>
      </c>
      <c r="D33" s="25">
        <f>C33/C30</f>
        <v>0.17627118644067796</v>
      </c>
      <c r="E33" s="26">
        <v>686</v>
      </c>
      <c r="F33" s="25">
        <f>E33/E30</f>
        <v>0.28068739770867429</v>
      </c>
      <c r="G33" s="26">
        <v>914216</v>
      </c>
      <c r="H33" s="27">
        <f>G33/G30</f>
        <v>0.25954754574012484</v>
      </c>
      <c r="I33" s="4"/>
      <c r="J33" s="4"/>
    </row>
    <row r="34" spans="1:10" s="1" customFormat="1" ht="13.5" customHeight="1">
      <c r="A34" s="18" t="s">
        <v>17</v>
      </c>
      <c r="B34" s="19" t="s">
        <v>8</v>
      </c>
      <c r="C34" s="24">
        <v>17</v>
      </c>
      <c r="D34" s="25">
        <f>C34/C30</f>
        <v>5.7627118644067797E-2</v>
      </c>
      <c r="E34" s="26">
        <v>397</v>
      </c>
      <c r="F34" s="25">
        <f>E34/E30</f>
        <v>0.16243862520458266</v>
      </c>
      <c r="G34" s="26">
        <v>1183898</v>
      </c>
      <c r="H34" s="27">
        <f>G34/G30</f>
        <v>0.33611074440465089</v>
      </c>
      <c r="I34" s="4"/>
      <c r="J34" s="4"/>
    </row>
    <row r="35" spans="1:10" s="1" customFormat="1" ht="13.5" customHeight="1">
      <c r="A35" s="18" t="s">
        <v>17</v>
      </c>
      <c r="B35" s="19" t="s">
        <v>9</v>
      </c>
      <c r="C35" s="24">
        <v>4</v>
      </c>
      <c r="D35" s="25">
        <f>C35/C30</f>
        <v>1.3559322033898305E-2</v>
      </c>
      <c r="E35" s="26">
        <v>143</v>
      </c>
      <c r="F35" s="25">
        <f>E35/E30</f>
        <v>5.8510638297872342E-2</v>
      </c>
      <c r="G35" s="26">
        <v>360602</v>
      </c>
      <c r="H35" s="27">
        <f>G35/G30</f>
        <v>0.10237554810786564</v>
      </c>
      <c r="I35" s="4"/>
      <c r="J35" s="4"/>
    </row>
    <row r="36" spans="1:10" s="1" customFormat="1" ht="13.5" customHeight="1">
      <c r="A36" s="18" t="s">
        <v>17</v>
      </c>
      <c r="B36" s="19" t="s">
        <v>10</v>
      </c>
      <c r="C36" s="24">
        <v>4</v>
      </c>
      <c r="D36" s="25">
        <f>C36/C30</f>
        <v>1.3559322033898305E-2</v>
      </c>
      <c r="E36" s="26">
        <v>274</v>
      </c>
      <c r="F36" s="25">
        <f>E36/E30</f>
        <v>0.11211129296235679</v>
      </c>
      <c r="G36" s="28" t="s">
        <v>31</v>
      </c>
      <c r="H36" s="8" t="s">
        <v>31</v>
      </c>
      <c r="I36" s="4"/>
      <c r="J36" s="4"/>
    </row>
    <row r="37" spans="1:10" s="1" customFormat="1" ht="13.5" customHeight="1">
      <c r="A37" s="18" t="s">
        <v>17</v>
      </c>
      <c r="B37" s="19" t="s">
        <v>11</v>
      </c>
      <c r="C37" s="24">
        <v>1</v>
      </c>
      <c r="D37" s="25">
        <f>C37/C30</f>
        <v>3.3898305084745762E-3</v>
      </c>
      <c r="E37" s="26">
        <v>143</v>
      </c>
      <c r="F37" s="25">
        <f>E37/E30</f>
        <v>5.8510638297872342E-2</v>
      </c>
      <c r="G37" s="28" t="s">
        <v>31</v>
      </c>
      <c r="H37" s="8" t="s">
        <v>31</v>
      </c>
      <c r="I37" s="4"/>
      <c r="J37" s="4"/>
    </row>
    <row r="38" spans="1:10" s="1" customFormat="1" ht="13.5" customHeight="1">
      <c r="A38" s="18" t="s">
        <v>17</v>
      </c>
      <c r="B38" s="19" t="s">
        <v>12</v>
      </c>
      <c r="C38" s="24">
        <v>0</v>
      </c>
      <c r="D38" s="25">
        <f>C38/C30</f>
        <v>0</v>
      </c>
      <c r="E38" s="26">
        <v>0</v>
      </c>
      <c r="F38" s="25">
        <f>E38/E30</f>
        <v>0</v>
      </c>
      <c r="G38" s="26">
        <v>0</v>
      </c>
      <c r="H38" s="27">
        <f>G38/G30</f>
        <v>0</v>
      </c>
      <c r="I38" s="4"/>
      <c r="J38" s="4"/>
    </row>
    <row r="39" spans="1:10" s="1" customFormat="1" ht="13.5" customHeight="1">
      <c r="A39" s="18" t="s">
        <v>17</v>
      </c>
      <c r="B39" s="19" t="s">
        <v>13</v>
      </c>
      <c r="C39" s="24">
        <v>0</v>
      </c>
      <c r="D39" s="25">
        <f>C39/C30</f>
        <v>0</v>
      </c>
      <c r="E39" s="26">
        <v>0</v>
      </c>
      <c r="F39" s="25">
        <f>E39/E30</f>
        <v>0</v>
      </c>
      <c r="G39" s="26">
        <v>0</v>
      </c>
      <c r="H39" s="27">
        <f>G39/G30</f>
        <v>0</v>
      </c>
      <c r="I39" s="4"/>
      <c r="J39" s="4"/>
    </row>
    <row r="40" spans="1:10" s="1" customFormat="1" ht="13.5" customHeight="1">
      <c r="A40" s="18" t="s">
        <v>17</v>
      </c>
      <c r="B40" s="19" t="s">
        <v>14</v>
      </c>
      <c r="C40" s="24">
        <v>0</v>
      </c>
      <c r="D40" s="25">
        <f>C40/C30</f>
        <v>0</v>
      </c>
      <c r="E40" s="26">
        <v>0</v>
      </c>
      <c r="F40" s="25">
        <f>E40/E30</f>
        <v>0</v>
      </c>
      <c r="G40" s="26">
        <v>0</v>
      </c>
      <c r="H40" s="27">
        <f>G40/G30</f>
        <v>0</v>
      </c>
      <c r="I40" s="4"/>
      <c r="J40" s="4"/>
    </row>
    <row r="41" spans="1:10" s="1" customFormat="1" ht="13.5" customHeight="1">
      <c r="A41" s="18" t="s">
        <v>17</v>
      </c>
      <c r="B41" s="19" t="s">
        <v>15</v>
      </c>
      <c r="C41" s="24">
        <v>0</v>
      </c>
      <c r="D41" s="25">
        <f>C41/C30</f>
        <v>0</v>
      </c>
      <c r="E41" s="26">
        <v>0</v>
      </c>
      <c r="F41" s="25">
        <f>E41/E30</f>
        <v>0</v>
      </c>
      <c r="G41" s="26">
        <v>0</v>
      </c>
      <c r="H41" s="27">
        <f>G41/G30</f>
        <v>0</v>
      </c>
      <c r="I41" s="4"/>
      <c r="J41" s="4"/>
    </row>
    <row r="42" spans="1:10" s="1" customFormat="1" ht="13.5" customHeight="1">
      <c r="A42" s="18" t="s">
        <v>18</v>
      </c>
      <c r="B42" s="19" t="s">
        <v>4</v>
      </c>
      <c r="C42" s="24">
        <v>113</v>
      </c>
      <c r="D42" s="25">
        <f>C42/C42</f>
        <v>1</v>
      </c>
      <c r="E42" s="26">
        <v>1211</v>
      </c>
      <c r="F42" s="25">
        <f>E42/E42</f>
        <v>1</v>
      </c>
      <c r="G42" s="26">
        <v>1272047</v>
      </c>
      <c r="H42" s="27">
        <f>G42/G42</f>
        <v>1</v>
      </c>
      <c r="I42" s="4"/>
      <c r="J42" s="4"/>
    </row>
    <row r="43" spans="1:10" s="1" customFormat="1" ht="13.5" customHeight="1">
      <c r="A43" s="18" t="s">
        <v>18</v>
      </c>
      <c r="B43" s="19" t="s">
        <v>5</v>
      </c>
      <c r="C43" s="24">
        <v>43</v>
      </c>
      <c r="D43" s="25">
        <f>C43/C42</f>
        <v>0.38053097345132741</v>
      </c>
      <c r="E43" s="26">
        <v>76</v>
      </c>
      <c r="F43" s="25">
        <f>E43/E42</f>
        <v>6.2758051197357556E-2</v>
      </c>
      <c r="G43" s="26">
        <v>73414</v>
      </c>
      <c r="H43" s="27">
        <f>G43/G42</f>
        <v>5.7713276317620341E-2</v>
      </c>
      <c r="I43" s="4"/>
      <c r="J43" s="4"/>
    </row>
    <row r="44" spans="1:10" s="1" customFormat="1" ht="13.5" customHeight="1">
      <c r="A44" s="18" t="s">
        <v>18</v>
      </c>
      <c r="B44" s="19" t="s">
        <v>6</v>
      </c>
      <c r="C44" s="24">
        <v>46</v>
      </c>
      <c r="D44" s="25">
        <f>C44/C42</f>
        <v>0.40707964601769914</v>
      </c>
      <c r="E44" s="26">
        <v>264</v>
      </c>
      <c r="F44" s="25">
        <f>E44/E42</f>
        <v>0.2180016515276631</v>
      </c>
      <c r="G44" s="26">
        <v>214350</v>
      </c>
      <c r="H44" s="27">
        <f>G44/G42</f>
        <v>0.16850792462857112</v>
      </c>
      <c r="I44" s="4"/>
      <c r="J44" s="4"/>
    </row>
    <row r="45" spans="1:10" s="1" customFormat="1" ht="13.5" customHeight="1">
      <c r="A45" s="18" t="s">
        <v>18</v>
      </c>
      <c r="B45" s="19" t="s">
        <v>7</v>
      </c>
      <c r="C45" s="24">
        <v>12</v>
      </c>
      <c r="D45" s="25">
        <f>C45/C42</f>
        <v>0.10619469026548672</v>
      </c>
      <c r="E45" s="26">
        <v>164</v>
      </c>
      <c r="F45" s="25">
        <f>E45/E42</f>
        <v>0.13542526837324526</v>
      </c>
      <c r="G45" s="26">
        <v>338969</v>
      </c>
      <c r="H45" s="27">
        <f>G45/G42</f>
        <v>0.26647521671762131</v>
      </c>
      <c r="I45" s="4"/>
      <c r="J45" s="4"/>
    </row>
    <row r="46" spans="1:10" s="1" customFormat="1" ht="13.5" customHeight="1">
      <c r="A46" s="18" t="s">
        <v>18</v>
      </c>
      <c r="B46" s="19" t="s">
        <v>8</v>
      </c>
      <c r="C46" s="24">
        <v>5</v>
      </c>
      <c r="D46" s="25">
        <f>C46/C42</f>
        <v>4.4247787610619468E-2</v>
      </c>
      <c r="E46" s="26">
        <v>110</v>
      </c>
      <c r="F46" s="25">
        <f>E46/E42</f>
        <v>9.0834021469859624E-2</v>
      </c>
      <c r="G46" s="26">
        <v>93223</v>
      </c>
      <c r="H46" s="27">
        <f>G46/G42</f>
        <v>7.3285814124792556E-2</v>
      </c>
      <c r="I46" s="4"/>
      <c r="J46" s="4"/>
    </row>
    <row r="47" spans="1:10" s="1" customFormat="1" ht="13.5" customHeight="1">
      <c r="A47" s="18" t="s">
        <v>18</v>
      </c>
      <c r="B47" s="19" t="s">
        <v>9</v>
      </c>
      <c r="C47" s="24">
        <v>3</v>
      </c>
      <c r="D47" s="25">
        <f>C47/C42</f>
        <v>2.6548672566371681E-2</v>
      </c>
      <c r="E47" s="26">
        <v>120</v>
      </c>
      <c r="F47" s="25">
        <f>E47/E42</f>
        <v>9.9091659785301406E-2</v>
      </c>
      <c r="G47" s="26">
        <v>169730</v>
      </c>
      <c r="H47" s="27">
        <f>G47/G42</f>
        <v>0.13343060437232271</v>
      </c>
      <c r="I47" s="4"/>
      <c r="J47" s="4"/>
    </row>
    <row r="48" spans="1:10" s="1" customFormat="1" ht="13.5" customHeight="1">
      <c r="A48" s="18" t="s">
        <v>18</v>
      </c>
      <c r="B48" s="19" t="s">
        <v>10</v>
      </c>
      <c r="C48" s="24">
        <v>1</v>
      </c>
      <c r="D48" s="25">
        <f>C48/C42</f>
        <v>8.8495575221238937E-3</v>
      </c>
      <c r="E48" s="26">
        <v>73</v>
      </c>
      <c r="F48" s="25">
        <f>E48/E42</f>
        <v>6.028075970272502E-2</v>
      </c>
      <c r="G48" s="28" t="s">
        <v>31</v>
      </c>
      <c r="H48" s="8" t="s">
        <v>31</v>
      </c>
      <c r="I48" s="4"/>
      <c r="J48" s="4"/>
    </row>
    <row r="49" spans="1:10" s="1" customFormat="1" ht="13.5" customHeight="1">
      <c r="A49" s="18" t="s">
        <v>18</v>
      </c>
      <c r="B49" s="19" t="s">
        <v>11</v>
      </c>
      <c r="C49" s="24">
        <v>3</v>
      </c>
      <c r="D49" s="25">
        <f>C49/C42</f>
        <v>2.6548672566371681E-2</v>
      </c>
      <c r="E49" s="26">
        <v>404</v>
      </c>
      <c r="F49" s="25">
        <f>E49/E42</f>
        <v>0.33360858794384807</v>
      </c>
      <c r="G49" s="28" t="s">
        <v>31</v>
      </c>
      <c r="H49" s="8" t="s">
        <v>31</v>
      </c>
      <c r="I49" s="4"/>
      <c r="J49" s="4"/>
    </row>
    <row r="50" spans="1:10" s="1" customFormat="1" ht="13.5" customHeight="1">
      <c r="A50" s="18" t="s">
        <v>18</v>
      </c>
      <c r="B50" s="19" t="s">
        <v>12</v>
      </c>
      <c r="C50" s="24">
        <v>0</v>
      </c>
      <c r="D50" s="25">
        <f>C50/C42</f>
        <v>0</v>
      </c>
      <c r="E50" s="26">
        <v>0</v>
      </c>
      <c r="F50" s="25">
        <f>E50/E42</f>
        <v>0</v>
      </c>
      <c r="G50" s="26">
        <v>0</v>
      </c>
      <c r="H50" s="27">
        <f>G50/G42</f>
        <v>0</v>
      </c>
      <c r="I50" s="4"/>
      <c r="J50" s="4"/>
    </row>
    <row r="51" spans="1:10" s="1" customFormat="1" ht="13.5" customHeight="1">
      <c r="A51" s="18" t="s">
        <v>18</v>
      </c>
      <c r="B51" s="19" t="s">
        <v>13</v>
      </c>
      <c r="C51" s="24">
        <v>0</v>
      </c>
      <c r="D51" s="25">
        <f>C51/C42</f>
        <v>0</v>
      </c>
      <c r="E51" s="26">
        <v>0</v>
      </c>
      <c r="F51" s="25">
        <f>E51/E42</f>
        <v>0</v>
      </c>
      <c r="G51" s="26">
        <v>0</v>
      </c>
      <c r="H51" s="27">
        <f>G51/G42</f>
        <v>0</v>
      </c>
      <c r="I51" s="4"/>
      <c r="J51" s="4"/>
    </row>
    <row r="52" spans="1:10" s="1" customFormat="1" ht="13.5" customHeight="1">
      <c r="A52" s="18" t="s">
        <v>18</v>
      </c>
      <c r="B52" s="19" t="s">
        <v>14</v>
      </c>
      <c r="C52" s="24">
        <v>0</v>
      </c>
      <c r="D52" s="25">
        <f>C52/C42</f>
        <v>0</v>
      </c>
      <c r="E52" s="26">
        <v>0</v>
      </c>
      <c r="F52" s="25">
        <f>E52/E42</f>
        <v>0</v>
      </c>
      <c r="G52" s="26">
        <v>0</v>
      </c>
      <c r="H52" s="27">
        <f>G52/G42</f>
        <v>0</v>
      </c>
      <c r="I52" s="4"/>
      <c r="J52" s="4"/>
    </row>
    <row r="53" spans="1:10" s="1" customFormat="1" ht="13.5" customHeight="1">
      <c r="A53" s="18" t="s">
        <v>18</v>
      </c>
      <c r="B53" s="19" t="s">
        <v>15</v>
      </c>
      <c r="C53" s="24">
        <v>0</v>
      </c>
      <c r="D53" s="25">
        <f>C53/C42</f>
        <v>0</v>
      </c>
      <c r="E53" s="26">
        <v>0</v>
      </c>
      <c r="F53" s="25">
        <f>E53/E42</f>
        <v>0</v>
      </c>
      <c r="G53" s="26">
        <v>0</v>
      </c>
      <c r="H53" s="27">
        <f>G53/G42</f>
        <v>0</v>
      </c>
      <c r="I53" s="4"/>
      <c r="J53" s="4"/>
    </row>
    <row r="54" spans="1:10" s="1" customFormat="1" ht="13.5" customHeight="1">
      <c r="A54" s="18" t="s">
        <v>19</v>
      </c>
      <c r="B54" s="19" t="s">
        <v>4</v>
      </c>
      <c r="C54" s="24">
        <v>302</v>
      </c>
      <c r="D54" s="25">
        <f>C54/C54</f>
        <v>1</v>
      </c>
      <c r="E54" s="26">
        <v>6929</v>
      </c>
      <c r="F54" s="25">
        <f>E54/E54</f>
        <v>1</v>
      </c>
      <c r="G54" s="26">
        <v>19803674</v>
      </c>
      <c r="H54" s="27">
        <f>G54/G54</f>
        <v>1</v>
      </c>
      <c r="I54" s="4"/>
      <c r="J54" s="4"/>
    </row>
    <row r="55" spans="1:10" s="1" customFormat="1" ht="13.5" customHeight="1">
      <c r="A55" s="18" t="s">
        <v>19</v>
      </c>
      <c r="B55" s="19" t="s">
        <v>5</v>
      </c>
      <c r="C55" s="24">
        <v>111</v>
      </c>
      <c r="D55" s="25">
        <f>C55/C54</f>
        <v>0.36754966887417218</v>
      </c>
      <c r="E55" s="26">
        <v>229</v>
      </c>
      <c r="F55" s="25">
        <f>E55/E54</f>
        <v>3.3049502092654059E-2</v>
      </c>
      <c r="G55" s="26">
        <v>307932</v>
      </c>
      <c r="H55" s="27">
        <f>G55/G54</f>
        <v>1.5549235965003261E-2</v>
      </c>
      <c r="I55" s="4"/>
      <c r="J55" s="4"/>
    </row>
    <row r="56" spans="1:10" s="1" customFormat="1" ht="13.5" customHeight="1">
      <c r="A56" s="18" t="s">
        <v>19</v>
      </c>
      <c r="B56" s="19" t="s">
        <v>6</v>
      </c>
      <c r="C56" s="24">
        <v>114</v>
      </c>
      <c r="D56" s="25">
        <f>C56/C54</f>
        <v>0.37748344370860926</v>
      </c>
      <c r="E56" s="26">
        <v>674</v>
      </c>
      <c r="F56" s="25">
        <f>E56/E54</f>
        <v>9.7272333670082256E-2</v>
      </c>
      <c r="G56" s="26">
        <v>949999</v>
      </c>
      <c r="H56" s="27">
        <f>G56/G54</f>
        <v>4.7970846217727077E-2</v>
      </c>
      <c r="I56" s="4"/>
      <c r="J56" s="4"/>
    </row>
    <row r="57" spans="1:10" s="1" customFormat="1" ht="13.5" customHeight="1">
      <c r="A57" s="18" t="s">
        <v>19</v>
      </c>
      <c r="B57" s="19" t="s">
        <v>7</v>
      </c>
      <c r="C57" s="24">
        <v>34</v>
      </c>
      <c r="D57" s="25">
        <f>C57/C54</f>
        <v>0.11258278145695365</v>
      </c>
      <c r="E57" s="26">
        <v>429</v>
      </c>
      <c r="F57" s="25">
        <f>E57/E54</f>
        <v>6.1913696060037521E-2</v>
      </c>
      <c r="G57" s="26">
        <v>1039591</v>
      </c>
      <c r="H57" s="27">
        <f>G57/G54</f>
        <v>5.2494855247566689E-2</v>
      </c>
      <c r="I57" s="4"/>
      <c r="J57" s="4"/>
    </row>
    <row r="58" spans="1:10" s="1" customFormat="1" ht="13.5" customHeight="1">
      <c r="A58" s="18" t="s">
        <v>19</v>
      </c>
      <c r="B58" s="19" t="s">
        <v>8</v>
      </c>
      <c r="C58" s="24">
        <v>17</v>
      </c>
      <c r="D58" s="25">
        <f>C58/C54</f>
        <v>5.6291390728476824E-2</v>
      </c>
      <c r="E58" s="26">
        <v>406</v>
      </c>
      <c r="F58" s="25">
        <f>E58/E54</f>
        <v>5.8594313753788423E-2</v>
      </c>
      <c r="G58" s="26">
        <v>656698</v>
      </c>
      <c r="H58" s="27">
        <f>G58/G54</f>
        <v>3.3160412557791043E-2</v>
      </c>
      <c r="I58" s="4"/>
      <c r="J58" s="4"/>
    </row>
    <row r="59" spans="1:10" s="1" customFormat="1" ht="13.5" customHeight="1">
      <c r="A59" s="18" t="s">
        <v>19</v>
      </c>
      <c r="B59" s="19" t="s">
        <v>9</v>
      </c>
      <c r="C59" s="24">
        <v>10</v>
      </c>
      <c r="D59" s="25">
        <f>C59/C54</f>
        <v>3.3112582781456956E-2</v>
      </c>
      <c r="E59" s="26">
        <v>388</v>
      </c>
      <c r="F59" s="25">
        <f>E59/E54</f>
        <v>5.5996536296723916E-2</v>
      </c>
      <c r="G59" s="26">
        <v>819979</v>
      </c>
      <c r="H59" s="27">
        <f>G59/G54</f>
        <v>4.1405397806487824E-2</v>
      </c>
      <c r="I59" s="4"/>
      <c r="J59" s="4"/>
    </row>
    <row r="60" spans="1:10" s="1" customFormat="1" ht="13.5" customHeight="1">
      <c r="A60" s="18" t="s">
        <v>19</v>
      </c>
      <c r="B60" s="19" t="s">
        <v>10</v>
      </c>
      <c r="C60" s="24">
        <v>7</v>
      </c>
      <c r="D60" s="25">
        <f>C60/C54</f>
        <v>2.3178807947019868E-2</v>
      </c>
      <c r="E60" s="26">
        <v>430</v>
      </c>
      <c r="F60" s="25">
        <f>E60/E54</f>
        <v>6.2058017029874443E-2</v>
      </c>
      <c r="G60" s="26">
        <v>545283</v>
      </c>
      <c r="H60" s="27">
        <f>G60/G54</f>
        <v>2.7534436286923324E-2</v>
      </c>
      <c r="I60" s="4"/>
      <c r="J60" s="4"/>
    </row>
    <row r="61" spans="1:10" s="1" customFormat="1" ht="13.5" customHeight="1">
      <c r="A61" s="18" t="s">
        <v>19</v>
      </c>
      <c r="B61" s="19" t="s">
        <v>11</v>
      </c>
      <c r="C61" s="24">
        <v>5</v>
      </c>
      <c r="D61" s="25">
        <f>C61/C54</f>
        <v>1.6556291390728478E-2</v>
      </c>
      <c r="E61" s="26">
        <v>591</v>
      </c>
      <c r="F61" s="25">
        <f>E61/E54</f>
        <v>8.5293693173618124E-2</v>
      </c>
      <c r="G61" s="26">
        <v>1152165</v>
      </c>
      <c r="H61" s="27">
        <f>G61/G54</f>
        <v>5.8179356012424764E-2</v>
      </c>
      <c r="I61" s="4"/>
      <c r="J61" s="4"/>
    </row>
    <row r="62" spans="1:10" s="1" customFormat="1" ht="13.5" customHeight="1">
      <c r="A62" s="18" t="s">
        <v>19</v>
      </c>
      <c r="B62" s="19" t="s">
        <v>12</v>
      </c>
      <c r="C62" s="24">
        <v>2</v>
      </c>
      <c r="D62" s="25">
        <f>C62/C54</f>
        <v>6.6225165562913907E-3</v>
      </c>
      <c r="E62" s="26">
        <v>448</v>
      </c>
      <c r="F62" s="25">
        <f>E62/E54</f>
        <v>6.465579448693895E-2</v>
      </c>
      <c r="G62" s="28" t="s">
        <v>31</v>
      </c>
      <c r="H62" s="8" t="s">
        <v>31</v>
      </c>
      <c r="I62" s="4"/>
      <c r="J62" s="4"/>
    </row>
    <row r="63" spans="1:10" s="1" customFormat="1" ht="13.5" customHeight="1">
      <c r="A63" s="18" t="s">
        <v>19</v>
      </c>
      <c r="B63" s="19" t="s">
        <v>13</v>
      </c>
      <c r="C63" s="24">
        <v>1</v>
      </c>
      <c r="D63" s="25">
        <f>C63/C54</f>
        <v>3.3112582781456954E-3</v>
      </c>
      <c r="E63" s="26">
        <v>349</v>
      </c>
      <c r="F63" s="25">
        <f>E63/E54</f>
        <v>5.0368018473084142E-2</v>
      </c>
      <c r="G63" s="28" t="s">
        <v>31</v>
      </c>
      <c r="H63" s="8" t="s">
        <v>31</v>
      </c>
      <c r="I63" s="4"/>
      <c r="J63" s="4"/>
    </row>
    <row r="64" spans="1:10" s="1" customFormat="1" ht="13.5" customHeight="1">
      <c r="A64" s="18" t="s">
        <v>19</v>
      </c>
      <c r="B64" s="19" t="s">
        <v>14</v>
      </c>
      <c r="C64" s="24">
        <v>0</v>
      </c>
      <c r="D64" s="25">
        <f>C64/C54</f>
        <v>0</v>
      </c>
      <c r="E64" s="26">
        <v>0</v>
      </c>
      <c r="F64" s="25">
        <f>E64/E54</f>
        <v>0</v>
      </c>
      <c r="G64" s="26">
        <v>0</v>
      </c>
      <c r="H64" s="27">
        <f>G64/G54</f>
        <v>0</v>
      </c>
      <c r="I64" s="4"/>
      <c r="J64" s="4"/>
    </row>
    <row r="65" spans="1:10" s="1" customFormat="1" ht="13.5" customHeight="1">
      <c r="A65" s="18" t="s">
        <v>19</v>
      </c>
      <c r="B65" s="19" t="s">
        <v>15</v>
      </c>
      <c r="C65" s="24">
        <v>1</v>
      </c>
      <c r="D65" s="25">
        <f>C65/C54</f>
        <v>3.3112582781456954E-3</v>
      </c>
      <c r="E65" s="26">
        <v>2985</v>
      </c>
      <c r="F65" s="25">
        <f>E65/E54</f>
        <v>0.43079809496319815</v>
      </c>
      <c r="G65" s="28" t="s">
        <v>31</v>
      </c>
      <c r="H65" s="8" t="s">
        <v>31</v>
      </c>
      <c r="I65" s="4"/>
      <c r="J65" s="4"/>
    </row>
    <row r="66" spans="1:10" s="1" customFormat="1" ht="13.5" customHeight="1">
      <c r="A66" s="18" t="s">
        <v>20</v>
      </c>
      <c r="B66" s="19" t="s">
        <v>4</v>
      </c>
      <c r="C66" s="24">
        <v>86</v>
      </c>
      <c r="D66" s="25">
        <f>C66/C66</f>
        <v>1</v>
      </c>
      <c r="E66" s="26">
        <v>1514</v>
      </c>
      <c r="F66" s="25">
        <f>E66/E66</f>
        <v>1</v>
      </c>
      <c r="G66" s="26">
        <v>3185329</v>
      </c>
      <c r="H66" s="27">
        <f>G66/G66</f>
        <v>1</v>
      </c>
      <c r="I66" s="4"/>
      <c r="J66" s="4"/>
    </row>
    <row r="67" spans="1:10" s="1" customFormat="1" ht="13.5" customHeight="1">
      <c r="A67" s="18" t="s">
        <v>20</v>
      </c>
      <c r="B67" s="19" t="s">
        <v>5</v>
      </c>
      <c r="C67" s="24">
        <v>34</v>
      </c>
      <c r="D67" s="25">
        <f>C67/C66</f>
        <v>0.39534883720930231</v>
      </c>
      <c r="E67" s="26">
        <v>77</v>
      </c>
      <c r="F67" s="25">
        <f>E67/E66</f>
        <v>5.085865257595773E-2</v>
      </c>
      <c r="G67" s="26">
        <v>35235</v>
      </c>
      <c r="H67" s="27">
        <f>G67/G66</f>
        <v>1.1061651716353319E-2</v>
      </c>
      <c r="I67" s="4"/>
      <c r="J67" s="4"/>
    </row>
    <row r="68" spans="1:10" s="1" customFormat="1" ht="13.5" customHeight="1">
      <c r="A68" s="18" t="s">
        <v>20</v>
      </c>
      <c r="B68" s="19" t="s">
        <v>6</v>
      </c>
      <c r="C68" s="24">
        <v>31</v>
      </c>
      <c r="D68" s="25">
        <f>C68/C66</f>
        <v>0.36046511627906974</v>
      </c>
      <c r="E68" s="26">
        <v>167</v>
      </c>
      <c r="F68" s="25">
        <f>E68/E66</f>
        <v>0.11030383091149273</v>
      </c>
      <c r="G68" s="26">
        <v>106505</v>
      </c>
      <c r="H68" s="27">
        <f>G68/G66</f>
        <v>3.3436106599977582E-2</v>
      </c>
      <c r="I68" s="4"/>
      <c r="J68" s="4"/>
    </row>
    <row r="69" spans="1:10" s="1" customFormat="1" ht="13.5" customHeight="1">
      <c r="A69" s="18" t="s">
        <v>20</v>
      </c>
      <c r="B69" s="19" t="s">
        <v>7</v>
      </c>
      <c r="C69" s="24">
        <v>8</v>
      </c>
      <c r="D69" s="25">
        <f>C69/C66</f>
        <v>9.3023255813953487E-2</v>
      </c>
      <c r="E69" s="26">
        <v>116</v>
      </c>
      <c r="F69" s="25">
        <f>E69/E66</f>
        <v>7.6618229854689565E-2</v>
      </c>
      <c r="G69" s="26">
        <v>174852</v>
      </c>
      <c r="H69" s="27">
        <f>G69/G66</f>
        <v>5.4892916869811563E-2</v>
      </c>
      <c r="I69" s="4"/>
      <c r="J69" s="4"/>
    </row>
    <row r="70" spans="1:10" s="1" customFormat="1" ht="13.5" customHeight="1">
      <c r="A70" s="18" t="s">
        <v>20</v>
      </c>
      <c r="B70" s="19" t="s">
        <v>8</v>
      </c>
      <c r="C70" s="24">
        <v>6</v>
      </c>
      <c r="D70" s="25">
        <f>C70/C66</f>
        <v>6.9767441860465115E-2</v>
      </c>
      <c r="E70" s="26">
        <v>154</v>
      </c>
      <c r="F70" s="25">
        <f>E70/E66</f>
        <v>0.10171730515191546</v>
      </c>
      <c r="G70" s="26">
        <v>134459</v>
      </c>
      <c r="H70" s="27">
        <f>G70/G66</f>
        <v>4.2211966173666834E-2</v>
      </c>
      <c r="I70" s="4"/>
      <c r="J70" s="4"/>
    </row>
    <row r="71" spans="1:10" s="1" customFormat="1" ht="13.5" customHeight="1">
      <c r="A71" s="18" t="s">
        <v>20</v>
      </c>
      <c r="B71" s="19" t="s">
        <v>9</v>
      </c>
      <c r="C71" s="24">
        <v>2</v>
      </c>
      <c r="D71" s="25">
        <f>C71/C66</f>
        <v>2.3255813953488372E-2</v>
      </c>
      <c r="E71" s="26">
        <v>65</v>
      </c>
      <c r="F71" s="25">
        <f>E71/E66</f>
        <v>4.2932628797886396E-2</v>
      </c>
      <c r="G71" s="28" t="s">
        <v>31</v>
      </c>
      <c r="H71" s="8" t="s">
        <v>31</v>
      </c>
      <c r="I71" s="4"/>
      <c r="J71" s="4"/>
    </row>
    <row r="72" spans="1:10" s="1" customFormat="1" ht="13.5" customHeight="1">
      <c r="A72" s="18" t="s">
        <v>20</v>
      </c>
      <c r="B72" s="19" t="s">
        <v>10</v>
      </c>
      <c r="C72" s="24">
        <v>2</v>
      </c>
      <c r="D72" s="25">
        <f>C72/C66</f>
        <v>2.3255813953488372E-2</v>
      </c>
      <c r="E72" s="26">
        <v>112</v>
      </c>
      <c r="F72" s="25">
        <f>E72/E66</f>
        <v>7.3976221928665792E-2</v>
      </c>
      <c r="G72" s="28" t="s">
        <v>31</v>
      </c>
      <c r="H72" s="8" t="s">
        <v>31</v>
      </c>
      <c r="I72" s="4"/>
      <c r="J72" s="4"/>
    </row>
    <row r="73" spans="1:10" s="1" customFormat="1" ht="13.5" customHeight="1">
      <c r="A73" s="18" t="s">
        <v>20</v>
      </c>
      <c r="B73" s="19" t="s">
        <v>11</v>
      </c>
      <c r="C73" s="24">
        <v>1</v>
      </c>
      <c r="D73" s="25">
        <f>C73/C66</f>
        <v>1.1627906976744186E-2</v>
      </c>
      <c r="E73" s="26">
        <v>106</v>
      </c>
      <c r="F73" s="25">
        <f>E73/E66</f>
        <v>7.0013210039630125E-2</v>
      </c>
      <c r="G73" s="28" t="s">
        <v>31</v>
      </c>
      <c r="H73" s="8" t="s">
        <v>31</v>
      </c>
      <c r="I73" s="4"/>
      <c r="J73" s="4"/>
    </row>
    <row r="74" spans="1:10" s="1" customFormat="1" ht="13.5" customHeight="1">
      <c r="A74" s="18" t="s">
        <v>20</v>
      </c>
      <c r="B74" s="19" t="s">
        <v>12</v>
      </c>
      <c r="C74" s="24">
        <v>1</v>
      </c>
      <c r="D74" s="25">
        <f>C74/C66</f>
        <v>1.1627906976744186E-2</v>
      </c>
      <c r="E74" s="26">
        <v>244</v>
      </c>
      <c r="F74" s="25">
        <f>E74/E66</f>
        <v>0.16116248348745046</v>
      </c>
      <c r="G74" s="28" t="s">
        <v>31</v>
      </c>
      <c r="H74" s="8" t="s">
        <v>31</v>
      </c>
      <c r="I74" s="4"/>
      <c r="J74" s="4"/>
    </row>
    <row r="75" spans="1:10" s="1" customFormat="1" ht="13.5" customHeight="1">
      <c r="A75" s="18" t="s">
        <v>20</v>
      </c>
      <c r="B75" s="19" t="s">
        <v>13</v>
      </c>
      <c r="C75" s="24">
        <v>1</v>
      </c>
      <c r="D75" s="25">
        <f>C75/C66</f>
        <v>1.1627906976744186E-2</v>
      </c>
      <c r="E75" s="26">
        <v>473</v>
      </c>
      <c r="F75" s="25">
        <f>E75/E66</f>
        <v>0.31241743725231175</v>
      </c>
      <c r="G75" s="28" t="s">
        <v>31</v>
      </c>
      <c r="H75" s="8" t="s">
        <v>31</v>
      </c>
      <c r="I75" s="4"/>
      <c r="J75" s="4"/>
    </row>
    <row r="76" spans="1:10" s="1" customFormat="1" ht="13.5" customHeight="1">
      <c r="A76" s="18" t="s">
        <v>20</v>
      </c>
      <c r="B76" s="19" t="s">
        <v>14</v>
      </c>
      <c r="C76" s="24">
        <v>0</v>
      </c>
      <c r="D76" s="25">
        <f>C76/C66</f>
        <v>0</v>
      </c>
      <c r="E76" s="26">
        <v>0</v>
      </c>
      <c r="F76" s="25">
        <f>E76/E66</f>
        <v>0</v>
      </c>
      <c r="G76" s="26">
        <v>0</v>
      </c>
      <c r="H76" s="27">
        <f>G76/G66</f>
        <v>0</v>
      </c>
      <c r="I76" s="4"/>
      <c r="J76" s="4"/>
    </row>
    <row r="77" spans="1:10" s="1" customFormat="1" ht="13.5" customHeight="1">
      <c r="A77" s="18" t="s">
        <v>20</v>
      </c>
      <c r="B77" s="19" t="s">
        <v>15</v>
      </c>
      <c r="C77" s="24">
        <v>0</v>
      </c>
      <c r="D77" s="25">
        <f>C77/C66</f>
        <v>0</v>
      </c>
      <c r="E77" s="26">
        <v>0</v>
      </c>
      <c r="F77" s="25">
        <f>E77/E66</f>
        <v>0</v>
      </c>
      <c r="G77" s="26">
        <v>0</v>
      </c>
      <c r="H77" s="27">
        <f>G77/G66</f>
        <v>0</v>
      </c>
      <c r="I77" s="4"/>
      <c r="J77" s="4"/>
    </row>
    <row r="78" spans="1:10" s="1" customFormat="1" ht="13.5" customHeight="1">
      <c r="A78" s="18" t="s">
        <v>25</v>
      </c>
      <c r="B78" s="19" t="s">
        <v>4</v>
      </c>
      <c r="C78" s="24">
        <v>185</v>
      </c>
      <c r="D78" s="25">
        <f>C78/C78</f>
        <v>1</v>
      </c>
      <c r="E78" s="26">
        <v>3498</v>
      </c>
      <c r="F78" s="25">
        <f>E78/E78</f>
        <v>1</v>
      </c>
      <c r="G78" s="26">
        <v>7921455</v>
      </c>
      <c r="H78" s="27">
        <f>G78/G78</f>
        <v>1</v>
      </c>
      <c r="I78" s="4"/>
      <c r="J78" s="4"/>
    </row>
    <row r="79" spans="1:10" s="1" customFormat="1" ht="13.5" customHeight="1">
      <c r="A79" s="18" t="s">
        <v>25</v>
      </c>
      <c r="B79" s="19" t="s">
        <v>5</v>
      </c>
      <c r="C79" s="24">
        <v>64</v>
      </c>
      <c r="D79" s="25">
        <f>C79/C78</f>
        <v>0.34594594594594597</v>
      </c>
      <c r="E79" s="26">
        <v>137</v>
      </c>
      <c r="F79" s="25">
        <f>E79/E78</f>
        <v>3.9165237278444828E-2</v>
      </c>
      <c r="G79" s="26">
        <v>134629</v>
      </c>
      <c r="H79" s="27">
        <f>G79/G78</f>
        <v>1.6995488833806416E-2</v>
      </c>
      <c r="I79" s="4"/>
      <c r="J79" s="4"/>
    </row>
    <row r="80" spans="1:10" s="1" customFormat="1" ht="13.5" customHeight="1">
      <c r="A80" s="18" t="s">
        <v>25</v>
      </c>
      <c r="B80" s="19" t="s">
        <v>6</v>
      </c>
      <c r="C80" s="24">
        <v>60</v>
      </c>
      <c r="D80" s="25">
        <f>C80/C78</f>
        <v>0.32432432432432434</v>
      </c>
      <c r="E80" s="26">
        <v>356</v>
      </c>
      <c r="F80" s="25">
        <f>E80/E78</f>
        <v>0.1017724413950829</v>
      </c>
      <c r="G80" s="26">
        <v>511426</v>
      </c>
      <c r="H80" s="27">
        <f>G80/G78</f>
        <v>6.4562129053311546E-2</v>
      </c>
      <c r="I80" s="4"/>
      <c r="J80" s="4"/>
    </row>
    <row r="81" spans="1:10" s="1" customFormat="1" ht="13.5" customHeight="1">
      <c r="A81" s="18" t="s">
        <v>25</v>
      </c>
      <c r="B81" s="19" t="s">
        <v>7</v>
      </c>
      <c r="C81" s="24">
        <v>30</v>
      </c>
      <c r="D81" s="25">
        <f>C81/C78</f>
        <v>0.16216216216216217</v>
      </c>
      <c r="E81" s="26">
        <v>406</v>
      </c>
      <c r="F81" s="25">
        <f>E81/E78</f>
        <v>0.11606632361349342</v>
      </c>
      <c r="G81" s="26">
        <v>545473</v>
      </c>
      <c r="H81" s="27">
        <f>G81/G78</f>
        <v>6.8860203081378357E-2</v>
      </c>
      <c r="I81" s="4"/>
      <c r="J81" s="4"/>
    </row>
    <row r="82" spans="1:10" s="1" customFormat="1" ht="13.5" customHeight="1">
      <c r="A82" s="18" t="s">
        <v>25</v>
      </c>
      <c r="B82" s="19" t="s">
        <v>8</v>
      </c>
      <c r="C82" s="24">
        <v>7</v>
      </c>
      <c r="D82" s="25">
        <f>C82/C78</f>
        <v>3.783783783783784E-2</v>
      </c>
      <c r="E82" s="26">
        <v>181</v>
      </c>
      <c r="F82" s="25">
        <f>E82/E78</f>
        <v>5.1743853630646083E-2</v>
      </c>
      <c r="G82" s="26">
        <v>355259</v>
      </c>
      <c r="H82" s="27">
        <f>G82/G78</f>
        <v>4.4847695278203308E-2</v>
      </c>
      <c r="I82" s="4"/>
      <c r="J82" s="4"/>
    </row>
    <row r="83" spans="1:10" s="1" customFormat="1" ht="13.5" customHeight="1">
      <c r="A83" s="18" t="s">
        <v>25</v>
      </c>
      <c r="B83" s="19" t="s">
        <v>9</v>
      </c>
      <c r="C83" s="24">
        <v>6</v>
      </c>
      <c r="D83" s="25">
        <f>C83/C78</f>
        <v>3.2432432432432434E-2</v>
      </c>
      <c r="E83" s="26">
        <v>240</v>
      </c>
      <c r="F83" s="25">
        <f>E83/E78</f>
        <v>6.86106346483705E-2</v>
      </c>
      <c r="G83" s="26">
        <v>375039</v>
      </c>
      <c r="H83" s="27">
        <f>G83/G78</f>
        <v>4.7344711293569174E-2</v>
      </c>
      <c r="I83" s="4"/>
      <c r="J83" s="4"/>
    </row>
    <row r="84" spans="1:10" s="1" customFormat="1" ht="13.5" customHeight="1">
      <c r="A84" s="18" t="s">
        <v>25</v>
      </c>
      <c r="B84" s="19" t="s">
        <v>10</v>
      </c>
      <c r="C84" s="24">
        <v>11</v>
      </c>
      <c r="D84" s="25">
        <f>C84/C78</f>
        <v>5.9459459459459463E-2</v>
      </c>
      <c r="E84" s="26">
        <v>862</v>
      </c>
      <c r="F84" s="25">
        <f>E84/E78</f>
        <v>0.24642652944539736</v>
      </c>
      <c r="G84" s="26">
        <v>1539952</v>
      </c>
      <c r="H84" s="27">
        <f>G84/G78</f>
        <v>0.19440266971156184</v>
      </c>
      <c r="I84" s="4"/>
      <c r="J84" s="4"/>
    </row>
    <row r="85" spans="1:10" s="1" customFormat="1" ht="13.5" customHeight="1">
      <c r="A85" s="18" t="s">
        <v>25</v>
      </c>
      <c r="B85" s="19" t="s">
        <v>11</v>
      </c>
      <c r="C85" s="24">
        <v>6</v>
      </c>
      <c r="D85" s="25">
        <f>C85/C78</f>
        <v>3.2432432432432434E-2</v>
      </c>
      <c r="E85" s="26">
        <v>826</v>
      </c>
      <c r="F85" s="25">
        <f>E85/E78</f>
        <v>0.2361349342481418</v>
      </c>
      <c r="G85" s="28" t="s">
        <v>31</v>
      </c>
      <c r="H85" s="8" t="s">
        <v>31</v>
      </c>
      <c r="I85" s="4"/>
      <c r="J85" s="4"/>
    </row>
    <row r="86" spans="1:10" s="1" customFormat="1" ht="13.5" customHeight="1">
      <c r="A86" s="18" t="s">
        <v>25</v>
      </c>
      <c r="B86" s="19" t="s">
        <v>12</v>
      </c>
      <c r="C86" s="24">
        <v>0</v>
      </c>
      <c r="D86" s="25">
        <f>C86/C78</f>
        <v>0</v>
      </c>
      <c r="E86" s="26">
        <v>0</v>
      </c>
      <c r="F86" s="25">
        <f>E86/E78</f>
        <v>0</v>
      </c>
      <c r="G86" s="26">
        <v>0</v>
      </c>
      <c r="H86" s="27">
        <f>G86/G78</f>
        <v>0</v>
      </c>
      <c r="I86" s="4"/>
      <c r="J86" s="4"/>
    </row>
    <row r="87" spans="1:10" s="1" customFormat="1" ht="13.5" customHeight="1">
      <c r="A87" s="18" t="s">
        <v>25</v>
      </c>
      <c r="B87" s="19" t="s">
        <v>13</v>
      </c>
      <c r="C87" s="24">
        <v>1</v>
      </c>
      <c r="D87" s="25">
        <f>C87/C78</f>
        <v>5.4054054054054057E-3</v>
      </c>
      <c r="E87" s="26">
        <v>490</v>
      </c>
      <c r="F87" s="25">
        <f>E87/E78</f>
        <v>0.1400800457404231</v>
      </c>
      <c r="G87" s="28" t="s">
        <v>31</v>
      </c>
      <c r="H87" s="8" t="s">
        <v>31</v>
      </c>
      <c r="I87" s="4"/>
      <c r="J87" s="4"/>
    </row>
    <row r="88" spans="1:10" s="1" customFormat="1" ht="13.5" customHeight="1">
      <c r="A88" s="18" t="s">
        <v>25</v>
      </c>
      <c r="B88" s="19" t="s">
        <v>14</v>
      </c>
      <c r="C88" s="24">
        <v>0</v>
      </c>
      <c r="D88" s="25">
        <f>C88/C78</f>
        <v>0</v>
      </c>
      <c r="E88" s="26">
        <v>0</v>
      </c>
      <c r="F88" s="25">
        <f>E88/E78</f>
        <v>0</v>
      </c>
      <c r="G88" s="26">
        <v>0</v>
      </c>
      <c r="H88" s="27">
        <f>G88/G78</f>
        <v>0</v>
      </c>
      <c r="I88" s="4"/>
      <c r="J88" s="4"/>
    </row>
    <row r="89" spans="1:10" s="1" customFormat="1" ht="13.5" customHeight="1">
      <c r="A89" s="18" t="s">
        <v>25</v>
      </c>
      <c r="B89" s="19" t="s">
        <v>15</v>
      </c>
      <c r="C89" s="24">
        <v>0</v>
      </c>
      <c r="D89" s="25">
        <f>C89/C78</f>
        <v>0</v>
      </c>
      <c r="E89" s="26">
        <v>0</v>
      </c>
      <c r="F89" s="25">
        <f>E89/E78</f>
        <v>0</v>
      </c>
      <c r="G89" s="26">
        <v>0</v>
      </c>
      <c r="H89" s="27">
        <f>G89/G78</f>
        <v>0</v>
      </c>
      <c r="I89" s="4"/>
      <c r="J89" s="4"/>
    </row>
    <row r="90" spans="1:10" s="1" customFormat="1" ht="13.5" customHeight="1">
      <c r="A90" s="18" t="s">
        <v>21</v>
      </c>
      <c r="B90" s="19" t="s">
        <v>4</v>
      </c>
      <c r="C90" s="24">
        <v>237</v>
      </c>
      <c r="D90" s="25">
        <f>C90/C90</f>
        <v>1</v>
      </c>
      <c r="E90" s="26">
        <v>2216</v>
      </c>
      <c r="F90" s="25">
        <f>E90/E90</f>
        <v>1</v>
      </c>
      <c r="G90" s="26">
        <v>3625339</v>
      </c>
      <c r="H90" s="27">
        <f>G90/G90</f>
        <v>1</v>
      </c>
      <c r="I90" s="4"/>
      <c r="J90" s="4"/>
    </row>
    <row r="91" spans="1:10" s="1" customFormat="1" ht="13.5" customHeight="1">
      <c r="A91" s="18" t="s">
        <v>21</v>
      </c>
      <c r="B91" s="19" t="s">
        <v>5</v>
      </c>
      <c r="C91" s="24">
        <v>89</v>
      </c>
      <c r="D91" s="25">
        <f>C91/C90</f>
        <v>0.37552742616033757</v>
      </c>
      <c r="E91" s="26">
        <v>191</v>
      </c>
      <c r="F91" s="25">
        <f>E91/E90</f>
        <v>8.6191335740072206E-2</v>
      </c>
      <c r="G91" s="26">
        <v>179236</v>
      </c>
      <c r="H91" s="27">
        <f>G91/G90</f>
        <v>4.943979032029832E-2</v>
      </c>
      <c r="I91" s="4"/>
      <c r="J91" s="4"/>
    </row>
    <row r="92" spans="1:10" s="1" customFormat="1" ht="13.5" customHeight="1">
      <c r="A92" s="18" t="s">
        <v>21</v>
      </c>
      <c r="B92" s="19" t="s">
        <v>6</v>
      </c>
      <c r="C92" s="24">
        <v>78</v>
      </c>
      <c r="D92" s="25">
        <f>C92/C90</f>
        <v>0.32911392405063289</v>
      </c>
      <c r="E92" s="26">
        <v>444</v>
      </c>
      <c r="F92" s="25">
        <f>E92/E90</f>
        <v>0.2003610108303249</v>
      </c>
      <c r="G92" s="26">
        <v>589433</v>
      </c>
      <c r="H92" s="27">
        <f>G92/G90</f>
        <v>0.16258700220862105</v>
      </c>
      <c r="I92" s="4"/>
      <c r="J92" s="4"/>
    </row>
    <row r="93" spans="1:10" s="1" customFormat="1" ht="13.5" customHeight="1">
      <c r="A93" s="18" t="s">
        <v>21</v>
      </c>
      <c r="B93" s="19" t="s">
        <v>7</v>
      </c>
      <c r="C93" s="24">
        <v>41</v>
      </c>
      <c r="D93" s="25">
        <f>C93/C90</f>
        <v>0.1729957805907173</v>
      </c>
      <c r="E93" s="26">
        <v>553</v>
      </c>
      <c r="F93" s="25">
        <f>E93/E90</f>
        <v>0.24954873646209386</v>
      </c>
      <c r="G93" s="26">
        <v>992643</v>
      </c>
      <c r="H93" s="27">
        <f>G93/G90</f>
        <v>0.27380694605387246</v>
      </c>
      <c r="I93" s="4"/>
      <c r="J93" s="4"/>
    </row>
    <row r="94" spans="1:10" s="1" customFormat="1" ht="13.5" customHeight="1">
      <c r="A94" s="18" t="s">
        <v>21</v>
      </c>
      <c r="B94" s="19" t="s">
        <v>8</v>
      </c>
      <c r="C94" s="24">
        <v>15</v>
      </c>
      <c r="D94" s="25">
        <f>C94/C90</f>
        <v>6.3291139240506333E-2</v>
      </c>
      <c r="E94" s="26">
        <v>344</v>
      </c>
      <c r="F94" s="25">
        <f>E94/E90</f>
        <v>0.1552346570397112</v>
      </c>
      <c r="G94" s="26">
        <v>530543</v>
      </c>
      <c r="H94" s="27">
        <f>G94/G90</f>
        <v>0.14634300406113745</v>
      </c>
      <c r="I94" s="4"/>
      <c r="J94" s="4"/>
    </row>
    <row r="95" spans="1:10" s="1" customFormat="1" ht="13.5" customHeight="1">
      <c r="A95" s="18" t="s">
        <v>21</v>
      </c>
      <c r="B95" s="19" t="s">
        <v>9</v>
      </c>
      <c r="C95" s="24">
        <v>11</v>
      </c>
      <c r="D95" s="25">
        <f>C95/C90</f>
        <v>4.6413502109704644E-2</v>
      </c>
      <c r="E95" s="26">
        <v>426</v>
      </c>
      <c r="F95" s="25">
        <f>E95/E90</f>
        <v>0.19223826714801445</v>
      </c>
      <c r="G95" s="26">
        <v>918311</v>
      </c>
      <c r="H95" s="27">
        <f>G95/G90</f>
        <v>0.25330348417072168</v>
      </c>
      <c r="I95" s="4"/>
      <c r="J95" s="4"/>
    </row>
    <row r="96" spans="1:10" s="1" customFormat="1" ht="13.5" customHeight="1">
      <c r="A96" s="18" t="s">
        <v>21</v>
      </c>
      <c r="B96" s="19" t="s">
        <v>10</v>
      </c>
      <c r="C96" s="24">
        <v>2</v>
      </c>
      <c r="D96" s="25">
        <f>C96/C90</f>
        <v>8.4388185654008432E-3</v>
      </c>
      <c r="E96" s="26">
        <v>145</v>
      </c>
      <c r="F96" s="25">
        <f>E96/E90</f>
        <v>6.5433212996389892E-2</v>
      </c>
      <c r="G96" s="28" t="s">
        <v>31</v>
      </c>
      <c r="H96" s="8" t="s">
        <v>31</v>
      </c>
      <c r="I96" s="4"/>
      <c r="J96" s="4"/>
    </row>
    <row r="97" spans="1:10" s="1" customFormat="1" ht="13.5" customHeight="1">
      <c r="A97" s="18" t="s">
        <v>21</v>
      </c>
      <c r="B97" s="19" t="s">
        <v>11</v>
      </c>
      <c r="C97" s="24">
        <v>1</v>
      </c>
      <c r="D97" s="25">
        <f>C97/C90</f>
        <v>4.2194092827004216E-3</v>
      </c>
      <c r="E97" s="26">
        <v>113</v>
      </c>
      <c r="F97" s="25">
        <f>E97/E90</f>
        <v>5.0992779783393505E-2</v>
      </c>
      <c r="G97" s="28" t="s">
        <v>31</v>
      </c>
      <c r="H97" s="8" t="s">
        <v>31</v>
      </c>
      <c r="I97" s="4"/>
      <c r="J97" s="4"/>
    </row>
    <row r="98" spans="1:10" s="1" customFormat="1" ht="13.5" customHeight="1">
      <c r="A98" s="18" t="s">
        <v>21</v>
      </c>
      <c r="B98" s="19" t="s">
        <v>12</v>
      </c>
      <c r="C98" s="24">
        <v>0</v>
      </c>
      <c r="D98" s="25">
        <f>C98/C90</f>
        <v>0</v>
      </c>
      <c r="E98" s="26">
        <v>0</v>
      </c>
      <c r="F98" s="25">
        <f>E98/E90</f>
        <v>0</v>
      </c>
      <c r="G98" s="26">
        <v>0</v>
      </c>
      <c r="H98" s="27">
        <f>G98/G90</f>
        <v>0</v>
      </c>
      <c r="I98" s="4"/>
      <c r="J98" s="4"/>
    </row>
    <row r="99" spans="1:10" s="1" customFormat="1" ht="13.5" customHeight="1">
      <c r="A99" s="18" t="s">
        <v>21</v>
      </c>
      <c r="B99" s="19" t="s">
        <v>13</v>
      </c>
      <c r="C99" s="24">
        <v>0</v>
      </c>
      <c r="D99" s="25">
        <f>C99/C90</f>
        <v>0</v>
      </c>
      <c r="E99" s="26">
        <v>0</v>
      </c>
      <c r="F99" s="25">
        <f>E99/E90</f>
        <v>0</v>
      </c>
      <c r="G99" s="26">
        <v>0</v>
      </c>
      <c r="H99" s="27">
        <f>G99/G90</f>
        <v>0</v>
      </c>
      <c r="I99" s="4"/>
      <c r="J99" s="4"/>
    </row>
    <row r="100" spans="1:10" s="1" customFormat="1" ht="13.5" customHeight="1">
      <c r="A100" s="18" t="s">
        <v>21</v>
      </c>
      <c r="B100" s="19" t="s">
        <v>14</v>
      </c>
      <c r="C100" s="24">
        <v>0</v>
      </c>
      <c r="D100" s="25">
        <f>C100/C90</f>
        <v>0</v>
      </c>
      <c r="E100" s="26">
        <v>0</v>
      </c>
      <c r="F100" s="25">
        <f>E100/E90</f>
        <v>0</v>
      </c>
      <c r="G100" s="26">
        <v>0</v>
      </c>
      <c r="H100" s="27">
        <f>G100/G90</f>
        <v>0</v>
      </c>
      <c r="I100" s="4"/>
      <c r="J100" s="4"/>
    </row>
    <row r="101" spans="1:10" s="1" customFormat="1" ht="13.5" customHeight="1">
      <c r="A101" s="18" t="s">
        <v>21</v>
      </c>
      <c r="B101" s="19" t="s">
        <v>15</v>
      </c>
      <c r="C101" s="24">
        <v>0</v>
      </c>
      <c r="D101" s="25">
        <f>C101/C90</f>
        <v>0</v>
      </c>
      <c r="E101" s="26">
        <v>0</v>
      </c>
      <c r="F101" s="25">
        <f>E101/E90</f>
        <v>0</v>
      </c>
      <c r="G101" s="26">
        <v>0</v>
      </c>
      <c r="H101" s="27">
        <f>G101/G90</f>
        <v>0</v>
      </c>
      <c r="I101" s="4"/>
      <c r="J101" s="4"/>
    </row>
    <row r="102" spans="1:10" s="1" customFormat="1" ht="13.5" customHeight="1">
      <c r="A102" s="18" t="s">
        <v>22</v>
      </c>
      <c r="B102" s="19" t="s">
        <v>4</v>
      </c>
      <c r="C102" s="24">
        <v>614</v>
      </c>
      <c r="D102" s="25">
        <f>C102/C102</f>
        <v>1</v>
      </c>
      <c r="E102" s="26">
        <v>18574</v>
      </c>
      <c r="F102" s="25">
        <f>E102/E102</f>
        <v>1</v>
      </c>
      <c r="G102" s="26">
        <v>48470749</v>
      </c>
      <c r="H102" s="27">
        <f>G102/G102</f>
        <v>1</v>
      </c>
      <c r="I102" s="4"/>
      <c r="J102" s="4"/>
    </row>
    <row r="103" spans="1:10" s="1" customFormat="1" ht="13.5" customHeight="1">
      <c r="A103" s="18" t="s">
        <v>22</v>
      </c>
      <c r="B103" s="19" t="s">
        <v>5</v>
      </c>
      <c r="C103" s="24">
        <v>85</v>
      </c>
      <c r="D103" s="25">
        <f>C103/C102</f>
        <v>0.13843648208469056</v>
      </c>
      <c r="E103" s="26">
        <v>189</v>
      </c>
      <c r="F103" s="25">
        <f>E103/E102</f>
        <v>1.0175514159577905E-2</v>
      </c>
      <c r="G103" s="26">
        <v>326084</v>
      </c>
      <c r="H103" s="27">
        <f>G103/G102</f>
        <v>6.7274388518320603E-3</v>
      </c>
      <c r="I103" s="4"/>
      <c r="J103" s="4"/>
    </row>
    <row r="104" spans="1:10" s="1" customFormat="1" ht="13.5" customHeight="1">
      <c r="A104" s="18" t="s">
        <v>22</v>
      </c>
      <c r="B104" s="19" t="s">
        <v>6</v>
      </c>
      <c r="C104" s="24">
        <v>172</v>
      </c>
      <c r="D104" s="25">
        <f>C104/C102</f>
        <v>0.28013029315960913</v>
      </c>
      <c r="E104" s="26">
        <v>1061</v>
      </c>
      <c r="F104" s="25">
        <f>E104/E102</f>
        <v>5.7122859911704536E-2</v>
      </c>
      <c r="G104" s="26">
        <v>1672785</v>
      </c>
      <c r="H104" s="27">
        <f>G104/G102</f>
        <v>3.4511226554390567E-2</v>
      </c>
      <c r="I104" s="4"/>
      <c r="J104" s="4"/>
    </row>
    <row r="105" spans="1:10" s="1" customFormat="1" ht="13.5" customHeight="1">
      <c r="A105" s="18" t="s">
        <v>22</v>
      </c>
      <c r="B105" s="19" t="s">
        <v>7</v>
      </c>
      <c r="C105" s="24">
        <v>155</v>
      </c>
      <c r="D105" s="25">
        <f>C105/C102</f>
        <v>0.25244299674267101</v>
      </c>
      <c r="E105" s="26">
        <v>2163</v>
      </c>
      <c r="F105" s="25">
        <f>E105/E102</f>
        <v>0.11645310649294713</v>
      </c>
      <c r="G105" s="26">
        <v>3917364</v>
      </c>
      <c r="H105" s="27">
        <f>G105/G102</f>
        <v>8.0819134855951991E-2</v>
      </c>
      <c r="I105" s="4"/>
      <c r="J105" s="4"/>
    </row>
    <row r="106" spans="1:10" s="1" customFormat="1" ht="13.5" customHeight="1">
      <c r="A106" s="18" t="s">
        <v>22</v>
      </c>
      <c r="B106" s="19" t="s">
        <v>8</v>
      </c>
      <c r="C106" s="24">
        <v>79</v>
      </c>
      <c r="D106" s="25">
        <f>C106/C102</f>
        <v>0.12866449511400652</v>
      </c>
      <c r="E106" s="26">
        <v>1943</v>
      </c>
      <c r="F106" s="25">
        <f>E106/E102</f>
        <v>0.10460859265640142</v>
      </c>
      <c r="G106" s="26">
        <v>3776134</v>
      </c>
      <c r="H106" s="27">
        <f>G106/G102</f>
        <v>7.7905418791857334E-2</v>
      </c>
      <c r="I106" s="4"/>
      <c r="J106" s="4"/>
    </row>
    <row r="107" spans="1:10" s="1" customFormat="1" ht="13.5" customHeight="1">
      <c r="A107" s="18" t="s">
        <v>22</v>
      </c>
      <c r="B107" s="19" t="s">
        <v>9</v>
      </c>
      <c r="C107" s="24">
        <v>58</v>
      </c>
      <c r="D107" s="25">
        <f>C107/C102</f>
        <v>9.4462540716612378E-2</v>
      </c>
      <c r="E107" s="26">
        <v>2321</v>
      </c>
      <c r="F107" s="25">
        <f>E107/E102</f>
        <v>0.12495962097555723</v>
      </c>
      <c r="G107" s="26">
        <v>5725111</v>
      </c>
      <c r="H107" s="27">
        <f>G107/G102</f>
        <v>0.11811476236936219</v>
      </c>
      <c r="I107" s="4"/>
      <c r="J107" s="4"/>
    </row>
    <row r="108" spans="1:10" s="1" customFormat="1" ht="13.5" customHeight="1">
      <c r="A108" s="18" t="s">
        <v>22</v>
      </c>
      <c r="B108" s="19" t="s">
        <v>10</v>
      </c>
      <c r="C108" s="24">
        <v>33</v>
      </c>
      <c r="D108" s="25">
        <f>C108/C102</f>
        <v>5.3745928338762218E-2</v>
      </c>
      <c r="E108" s="26">
        <v>2191</v>
      </c>
      <c r="F108" s="25">
        <f>E108/E102</f>
        <v>0.11796059007214385</v>
      </c>
      <c r="G108" s="26">
        <v>5451134</v>
      </c>
      <c r="H108" s="27">
        <f>G108/G102</f>
        <v>0.11246234301021427</v>
      </c>
      <c r="I108" s="4"/>
      <c r="J108" s="4"/>
    </row>
    <row r="109" spans="1:10" s="1" customFormat="1" ht="13.5" customHeight="1">
      <c r="A109" s="18" t="s">
        <v>22</v>
      </c>
      <c r="B109" s="19" t="s">
        <v>11</v>
      </c>
      <c r="C109" s="24">
        <v>19</v>
      </c>
      <c r="D109" s="25">
        <f>C109/C102</f>
        <v>3.0944625407166124E-2</v>
      </c>
      <c r="E109" s="26">
        <v>2545</v>
      </c>
      <c r="F109" s="25">
        <f>E109/E102</f>
        <v>0.13701948960913105</v>
      </c>
      <c r="G109" s="26">
        <v>6945895</v>
      </c>
      <c r="H109" s="27">
        <f>G109/G102</f>
        <v>0.14330075650368018</v>
      </c>
      <c r="I109" s="4"/>
      <c r="J109" s="4"/>
    </row>
    <row r="110" spans="1:10" s="1" customFormat="1" ht="13.5" customHeight="1">
      <c r="A110" s="18" t="s">
        <v>22</v>
      </c>
      <c r="B110" s="19" t="s">
        <v>12</v>
      </c>
      <c r="C110" s="24">
        <v>6</v>
      </c>
      <c r="D110" s="25">
        <f>C110/C102</f>
        <v>9.7719869706840382E-3</v>
      </c>
      <c r="E110" s="26">
        <v>1455</v>
      </c>
      <c r="F110" s="25">
        <f>E110/E102</f>
        <v>7.8335307418972752E-2</v>
      </c>
      <c r="G110" s="26">
        <v>3402435</v>
      </c>
      <c r="H110" s="27">
        <f>G110/G102</f>
        <v>7.0195634897244938E-2</v>
      </c>
      <c r="I110" s="4"/>
      <c r="J110" s="4"/>
    </row>
    <row r="111" spans="1:10" s="1" customFormat="1" ht="13.5" customHeight="1">
      <c r="A111" s="18" t="s">
        <v>22</v>
      </c>
      <c r="B111" s="19" t="s">
        <v>13</v>
      </c>
      <c r="C111" s="24">
        <v>5</v>
      </c>
      <c r="D111" s="25">
        <f>C111/C102</f>
        <v>8.1433224755700327E-3</v>
      </c>
      <c r="E111" s="26">
        <v>1842</v>
      </c>
      <c r="F111" s="25">
        <f>E111/E102</f>
        <v>9.9170884031441794E-2</v>
      </c>
      <c r="G111" s="26">
        <v>7854798</v>
      </c>
      <c r="H111" s="27">
        <f>G111/G102</f>
        <v>0.16205233387253826</v>
      </c>
      <c r="I111" s="4"/>
      <c r="J111" s="4"/>
    </row>
    <row r="112" spans="1:10" s="1" customFormat="1" ht="13.5" customHeight="1">
      <c r="A112" s="18" t="s">
        <v>22</v>
      </c>
      <c r="B112" s="19" t="s">
        <v>14</v>
      </c>
      <c r="C112" s="24">
        <v>1</v>
      </c>
      <c r="D112" s="25">
        <f>C112/C102</f>
        <v>1.6286644951140066E-3</v>
      </c>
      <c r="E112" s="26">
        <v>996</v>
      </c>
      <c r="F112" s="25">
        <f>E112/E102</f>
        <v>5.3623344459997849E-2</v>
      </c>
      <c r="G112" s="28" t="s">
        <v>31</v>
      </c>
      <c r="H112" s="8" t="s">
        <v>31</v>
      </c>
      <c r="I112" s="4"/>
      <c r="J112" s="4"/>
    </row>
    <row r="113" spans="1:10" s="1" customFormat="1" ht="13.5" customHeight="1">
      <c r="A113" s="18" t="s">
        <v>22</v>
      </c>
      <c r="B113" s="19" t="s">
        <v>15</v>
      </c>
      <c r="C113" s="24">
        <v>1</v>
      </c>
      <c r="D113" s="25">
        <f>C113/C102</f>
        <v>1.6286644951140066E-3</v>
      </c>
      <c r="E113" s="26">
        <v>1868</v>
      </c>
      <c r="F113" s="25">
        <f>E113/E102</f>
        <v>0.10057069021212448</v>
      </c>
      <c r="G113" s="28" t="s">
        <v>31</v>
      </c>
      <c r="H113" s="8" t="s">
        <v>31</v>
      </c>
      <c r="I113" s="4"/>
      <c r="J113" s="4"/>
    </row>
    <row r="114" spans="1:10" s="1" customFormat="1" ht="13.5" customHeight="1">
      <c r="A114" s="18" t="s">
        <v>23</v>
      </c>
      <c r="B114" s="19" t="s">
        <v>4</v>
      </c>
      <c r="C114" s="24">
        <v>318</v>
      </c>
      <c r="D114" s="25">
        <f>C114/C114</f>
        <v>1</v>
      </c>
      <c r="E114" s="26">
        <v>11103</v>
      </c>
      <c r="F114" s="25">
        <f>E114/E114</f>
        <v>1</v>
      </c>
      <c r="G114" s="26">
        <v>37319753</v>
      </c>
      <c r="H114" s="27">
        <f>G114/G114</f>
        <v>1</v>
      </c>
      <c r="I114" s="4"/>
      <c r="J114" s="4"/>
    </row>
    <row r="115" spans="1:10" s="1" customFormat="1" ht="13.5" customHeight="1">
      <c r="A115" s="18" t="s">
        <v>23</v>
      </c>
      <c r="B115" s="19" t="s">
        <v>5</v>
      </c>
      <c r="C115" s="24">
        <v>89</v>
      </c>
      <c r="D115" s="25">
        <f>C115/C114</f>
        <v>0.27987421383647798</v>
      </c>
      <c r="E115" s="26">
        <v>190</v>
      </c>
      <c r="F115" s="25">
        <f>E115/E114</f>
        <v>1.711249211924705E-2</v>
      </c>
      <c r="G115" s="26">
        <v>209476</v>
      </c>
      <c r="H115" s="27">
        <f>G115/G114</f>
        <v>5.6130060667872054E-3</v>
      </c>
      <c r="I115" s="4"/>
      <c r="J115" s="4"/>
    </row>
    <row r="116" spans="1:10" s="1" customFormat="1" ht="13.5" customHeight="1">
      <c r="A116" s="18" t="s">
        <v>23</v>
      </c>
      <c r="B116" s="19" t="s">
        <v>6</v>
      </c>
      <c r="C116" s="24">
        <v>109</v>
      </c>
      <c r="D116" s="25">
        <f>C116/C114</f>
        <v>0.34276729559748426</v>
      </c>
      <c r="E116" s="26">
        <v>635</v>
      </c>
      <c r="F116" s="25">
        <f>E116/E114</f>
        <v>5.7191749977483566E-2</v>
      </c>
      <c r="G116" s="26">
        <v>735723</v>
      </c>
      <c r="H116" s="27">
        <f>G116/G114</f>
        <v>1.9714037228488624E-2</v>
      </c>
      <c r="I116" s="4"/>
      <c r="J116" s="4"/>
    </row>
    <row r="117" spans="1:10" s="1" customFormat="1" ht="13.5" customHeight="1">
      <c r="A117" s="18" t="s">
        <v>23</v>
      </c>
      <c r="B117" s="19" t="s">
        <v>7</v>
      </c>
      <c r="C117" s="24">
        <v>51</v>
      </c>
      <c r="D117" s="25">
        <f>C117/C114</f>
        <v>0.16037735849056603</v>
      </c>
      <c r="E117" s="26">
        <v>720</v>
      </c>
      <c r="F117" s="25">
        <f>E117/E114</f>
        <v>6.4847338557146722E-2</v>
      </c>
      <c r="G117" s="26">
        <v>845950</v>
      </c>
      <c r="H117" s="27">
        <f>G117/G114</f>
        <v>2.26676205493643E-2</v>
      </c>
      <c r="I117" s="4"/>
      <c r="J117" s="4"/>
    </row>
    <row r="118" spans="1:10" s="1" customFormat="1" ht="13.5" customHeight="1">
      <c r="A118" s="18" t="s">
        <v>23</v>
      </c>
      <c r="B118" s="19" t="s">
        <v>8</v>
      </c>
      <c r="C118" s="24">
        <v>27</v>
      </c>
      <c r="D118" s="25">
        <f>C118/C114</f>
        <v>8.4905660377358486E-2</v>
      </c>
      <c r="E118" s="26">
        <v>631</v>
      </c>
      <c r="F118" s="25">
        <f>E118/E114</f>
        <v>5.6831486985499412E-2</v>
      </c>
      <c r="G118" s="26">
        <v>1131851</v>
      </c>
      <c r="H118" s="27">
        <f>G118/G114</f>
        <v>3.0328469751662077E-2</v>
      </c>
      <c r="I118" s="4"/>
      <c r="J118" s="4"/>
    </row>
    <row r="119" spans="1:10" s="1" customFormat="1" ht="13.5" customHeight="1">
      <c r="A119" s="18" t="s">
        <v>23</v>
      </c>
      <c r="B119" s="19" t="s">
        <v>9</v>
      </c>
      <c r="C119" s="24">
        <v>16</v>
      </c>
      <c r="D119" s="25">
        <f>C119/C114</f>
        <v>5.0314465408805034E-2</v>
      </c>
      <c r="E119" s="26">
        <v>610</v>
      </c>
      <c r="F119" s="25">
        <f>E119/E114</f>
        <v>5.4940106277582633E-2</v>
      </c>
      <c r="G119" s="26">
        <v>961817</v>
      </c>
      <c r="H119" s="27">
        <f>G119/G114</f>
        <v>2.5772330272389531E-2</v>
      </c>
      <c r="I119" s="4"/>
      <c r="J119" s="4"/>
    </row>
    <row r="120" spans="1:10" s="1" customFormat="1" ht="13.5" customHeight="1">
      <c r="A120" s="18" t="s">
        <v>23</v>
      </c>
      <c r="B120" s="19" t="s">
        <v>10</v>
      </c>
      <c r="C120" s="24">
        <v>17</v>
      </c>
      <c r="D120" s="25">
        <f>C120/C114</f>
        <v>5.3459119496855348E-2</v>
      </c>
      <c r="E120" s="26">
        <v>1114</v>
      </c>
      <c r="F120" s="25">
        <f>E120/E114</f>
        <v>0.10033324326758533</v>
      </c>
      <c r="G120" s="26">
        <v>2846906</v>
      </c>
      <c r="H120" s="27">
        <f>G120/G114</f>
        <v>7.6284159758506442E-2</v>
      </c>
      <c r="I120" s="4"/>
      <c r="J120" s="4"/>
    </row>
    <row r="121" spans="1:10" s="1" customFormat="1" ht="13.5" customHeight="1">
      <c r="A121" s="18" t="s">
        <v>23</v>
      </c>
      <c r="B121" s="19" t="s">
        <v>11</v>
      </c>
      <c r="C121" s="24">
        <v>2</v>
      </c>
      <c r="D121" s="25">
        <f>C121/C114</f>
        <v>6.2893081761006293E-3</v>
      </c>
      <c r="E121" s="26">
        <v>291</v>
      </c>
      <c r="F121" s="25">
        <f>E121/E114</f>
        <v>2.62091326668468E-2</v>
      </c>
      <c r="G121" s="28" t="s">
        <v>31</v>
      </c>
      <c r="H121" s="8" t="s">
        <v>31</v>
      </c>
      <c r="I121" s="4"/>
      <c r="J121" s="4"/>
    </row>
    <row r="122" spans="1:10" s="1" customFormat="1" ht="13.5" customHeight="1">
      <c r="A122" s="18" t="s">
        <v>23</v>
      </c>
      <c r="B122" s="19" t="s">
        <v>12</v>
      </c>
      <c r="C122" s="24">
        <v>2</v>
      </c>
      <c r="D122" s="25">
        <f>C122/C114</f>
        <v>6.2893081761006293E-3</v>
      </c>
      <c r="E122" s="26">
        <v>512</v>
      </c>
      <c r="F122" s="25">
        <f>E122/E114</f>
        <v>4.6113662973971001E-2</v>
      </c>
      <c r="G122" s="28" t="s">
        <v>31</v>
      </c>
      <c r="H122" s="8" t="s">
        <v>31</v>
      </c>
      <c r="I122" s="4"/>
      <c r="J122" s="4"/>
    </row>
    <row r="123" spans="1:10" s="1" customFormat="1" ht="13.5" customHeight="1">
      <c r="A123" s="18" t="s">
        <v>23</v>
      </c>
      <c r="B123" s="19" t="s">
        <v>13</v>
      </c>
      <c r="C123" s="24">
        <v>2</v>
      </c>
      <c r="D123" s="25">
        <f>C123/C114</f>
        <v>6.2893081761006293E-3</v>
      </c>
      <c r="E123" s="26">
        <v>738</v>
      </c>
      <c r="F123" s="25">
        <f>E123/E114</f>
        <v>6.646852202107538E-2</v>
      </c>
      <c r="G123" s="28" t="s">
        <v>31</v>
      </c>
      <c r="H123" s="8" t="s">
        <v>31</v>
      </c>
      <c r="I123" s="4"/>
      <c r="J123" s="4"/>
    </row>
    <row r="124" spans="1:10" s="1" customFormat="1" ht="13.5" customHeight="1">
      <c r="A124" s="18" t="s">
        <v>23</v>
      </c>
      <c r="B124" s="19" t="s">
        <v>14</v>
      </c>
      <c r="C124" s="24">
        <v>0</v>
      </c>
      <c r="D124" s="25">
        <f>C124/C114</f>
        <v>0</v>
      </c>
      <c r="E124" s="26">
        <v>0</v>
      </c>
      <c r="F124" s="25">
        <f>E124/E114</f>
        <v>0</v>
      </c>
      <c r="G124" s="26">
        <v>0</v>
      </c>
      <c r="H124" s="27">
        <f>G124/G114</f>
        <v>0</v>
      </c>
      <c r="I124" s="4"/>
      <c r="J124" s="4"/>
    </row>
    <row r="125" spans="1:10" s="1" customFormat="1" ht="13.5" customHeight="1">
      <c r="A125" s="18" t="s">
        <v>23</v>
      </c>
      <c r="B125" s="19" t="s">
        <v>15</v>
      </c>
      <c r="C125" s="24">
        <v>3</v>
      </c>
      <c r="D125" s="25">
        <f>C125/C114</f>
        <v>9.433962264150943E-3</v>
      </c>
      <c r="E125" s="26">
        <v>5662</v>
      </c>
      <c r="F125" s="25">
        <f>E125/E114</f>
        <v>0.50995226515356207</v>
      </c>
      <c r="G125" s="26">
        <v>25652447</v>
      </c>
      <c r="H125" s="27">
        <f>G125/G114</f>
        <v>0.68736915273796162</v>
      </c>
      <c r="I125" s="4"/>
      <c r="J125" s="4"/>
    </row>
    <row r="126" spans="1:10" s="1" customFormat="1" ht="13.5" customHeight="1">
      <c r="A126" s="18" t="s">
        <v>26</v>
      </c>
      <c r="B126" s="19" t="s">
        <v>4</v>
      </c>
      <c r="C126" s="24">
        <v>94</v>
      </c>
      <c r="D126" s="25">
        <f>C126/C126</f>
        <v>1</v>
      </c>
      <c r="E126" s="26">
        <v>925</v>
      </c>
      <c r="F126" s="25">
        <f>E126/E126</f>
        <v>1</v>
      </c>
      <c r="G126" s="26">
        <v>1169326</v>
      </c>
      <c r="H126" s="27">
        <f>G126/G126</f>
        <v>1</v>
      </c>
      <c r="I126" s="4"/>
      <c r="J126" s="4"/>
    </row>
    <row r="127" spans="1:10" s="1" customFormat="1" ht="13.5" customHeight="1">
      <c r="A127" s="18" t="s">
        <v>26</v>
      </c>
      <c r="B127" s="19" t="s">
        <v>5</v>
      </c>
      <c r="C127" s="24">
        <v>28</v>
      </c>
      <c r="D127" s="25">
        <f>C127/C126</f>
        <v>0.2978723404255319</v>
      </c>
      <c r="E127" s="26">
        <v>53</v>
      </c>
      <c r="F127" s="25">
        <f>E127/E126</f>
        <v>5.7297297297297295E-2</v>
      </c>
      <c r="G127" s="26">
        <v>50776</v>
      </c>
      <c r="H127" s="27">
        <f>G127/G126</f>
        <v>4.3423305391310889E-2</v>
      </c>
      <c r="I127" s="4"/>
      <c r="J127" s="4"/>
    </row>
    <row r="128" spans="1:10" s="1" customFormat="1" ht="13.5" customHeight="1">
      <c r="A128" s="18" t="s">
        <v>26</v>
      </c>
      <c r="B128" s="19" t="s">
        <v>6</v>
      </c>
      <c r="C128" s="24">
        <v>38</v>
      </c>
      <c r="D128" s="25">
        <f>C128/C126</f>
        <v>0.40425531914893614</v>
      </c>
      <c r="E128" s="26">
        <v>214</v>
      </c>
      <c r="F128" s="25">
        <f>E128/E126</f>
        <v>0.23135135135135135</v>
      </c>
      <c r="G128" s="26">
        <v>267383</v>
      </c>
      <c r="H128" s="27">
        <f>G128/G126</f>
        <v>0.22866420484963132</v>
      </c>
      <c r="I128" s="4"/>
      <c r="J128" s="4"/>
    </row>
    <row r="129" spans="1:10" s="1" customFormat="1" ht="13.5" customHeight="1">
      <c r="A129" s="18" t="s">
        <v>26</v>
      </c>
      <c r="B129" s="19" t="s">
        <v>7</v>
      </c>
      <c r="C129" s="24">
        <v>15</v>
      </c>
      <c r="D129" s="25">
        <f>C129/C126</f>
        <v>0.15957446808510639</v>
      </c>
      <c r="E129" s="26">
        <v>191</v>
      </c>
      <c r="F129" s="25">
        <f>E129/E126</f>
        <v>0.20648648648648649</v>
      </c>
      <c r="G129" s="26">
        <v>190553</v>
      </c>
      <c r="H129" s="27">
        <f>G129/G126</f>
        <v>0.16295968788857854</v>
      </c>
      <c r="I129" s="4"/>
      <c r="J129" s="4"/>
    </row>
    <row r="130" spans="1:10" s="1" customFormat="1" ht="13.5" customHeight="1">
      <c r="A130" s="18" t="s">
        <v>26</v>
      </c>
      <c r="B130" s="19" t="s">
        <v>8</v>
      </c>
      <c r="C130" s="24">
        <v>6</v>
      </c>
      <c r="D130" s="25">
        <f>C130/C126</f>
        <v>6.3829787234042548E-2</v>
      </c>
      <c r="E130" s="26">
        <v>154</v>
      </c>
      <c r="F130" s="25">
        <f>E130/E126</f>
        <v>0.16648648648648648</v>
      </c>
      <c r="G130" s="26">
        <v>329544</v>
      </c>
      <c r="H130" s="27">
        <f>G130/G126</f>
        <v>0.28182388829120364</v>
      </c>
      <c r="I130" s="4"/>
      <c r="J130" s="4"/>
    </row>
    <row r="131" spans="1:10" s="1" customFormat="1" ht="13.5" customHeight="1">
      <c r="A131" s="18" t="s">
        <v>26</v>
      </c>
      <c r="B131" s="19" t="s">
        <v>9</v>
      </c>
      <c r="C131" s="24">
        <v>5</v>
      </c>
      <c r="D131" s="25">
        <f>C131/C126</f>
        <v>5.3191489361702128E-2</v>
      </c>
      <c r="E131" s="26">
        <v>199</v>
      </c>
      <c r="F131" s="25">
        <f>E131/E126</f>
        <v>0.21513513513513513</v>
      </c>
      <c r="G131" s="28" t="s">
        <v>31</v>
      </c>
      <c r="H131" s="8" t="s">
        <v>31</v>
      </c>
      <c r="I131" s="4"/>
      <c r="J131" s="4"/>
    </row>
    <row r="132" spans="1:10" s="1" customFormat="1" ht="13.5" customHeight="1">
      <c r="A132" s="18" t="s">
        <v>26</v>
      </c>
      <c r="B132" s="19" t="s">
        <v>10</v>
      </c>
      <c r="C132" s="24">
        <v>2</v>
      </c>
      <c r="D132" s="25">
        <f>C132/C126</f>
        <v>2.1276595744680851E-2</v>
      </c>
      <c r="E132" s="26">
        <v>114</v>
      </c>
      <c r="F132" s="25">
        <f>E132/E126</f>
        <v>0.12324324324324325</v>
      </c>
      <c r="G132" s="28" t="s">
        <v>31</v>
      </c>
      <c r="H132" s="8" t="s">
        <v>31</v>
      </c>
      <c r="I132" s="4"/>
      <c r="J132" s="4"/>
    </row>
    <row r="133" spans="1:10" s="1" customFormat="1" ht="13.5" customHeight="1">
      <c r="A133" s="18" t="s">
        <v>26</v>
      </c>
      <c r="B133" s="19" t="s">
        <v>11</v>
      </c>
      <c r="C133" s="24">
        <v>0</v>
      </c>
      <c r="D133" s="25">
        <f>C133/C126</f>
        <v>0</v>
      </c>
      <c r="E133" s="26">
        <v>0</v>
      </c>
      <c r="F133" s="25">
        <f>E133/E126</f>
        <v>0</v>
      </c>
      <c r="G133" s="26">
        <v>0</v>
      </c>
      <c r="H133" s="27">
        <f>G133/G126</f>
        <v>0</v>
      </c>
      <c r="I133" s="4"/>
      <c r="J133" s="4"/>
    </row>
    <row r="134" spans="1:10" s="1" customFormat="1" ht="13.5" customHeight="1">
      <c r="A134" s="18" t="s">
        <v>26</v>
      </c>
      <c r="B134" s="19" t="s">
        <v>12</v>
      </c>
      <c r="C134" s="24">
        <v>0</v>
      </c>
      <c r="D134" s="25">
        <f>C134/C126</f>
        <v>0</v>
      </c>
      <c r="E134" s="26">
        <v>0</v>
      </c>
      <c r="F134" s="25">
        <f>E134/E126</f>
        <v>0</v>
      </c>
      <c r="G134" s="26">
        <v>0</v>
      </c>
      <c r="H134" s="27">
        <f>G134/G126</f>
        <v>0</v>
      </c>
      <c r="I134" s="4"/>
      <c r="J134" s="4"/>
    </row>
    <row r="135" spans="1:10" s="1" customFormat="1" ht="13.5" customHeight="1">
      <c r="A135" s="18" t="s">
        <v>26</v>
      </c>
      <c r="B135" s="19" t="s">
        <v>13</v>
      </c>
      <c r="C135" s="24">
        <v>0</v>
      </c>
      <c r="D135" s="25">
        <f>C135/C126</f>
        <v>0</v>
      </c>
      <c r="E135" s="26">
        <v>0</v>
      </c>
      <c r="F135" s="25">
        <f>E135/E126</f>
        <v>0</v>
      </c>
      <c r="G135" s="26">
        <v>0</v>
      </c>
      <c r="H135" s="27">
        <f>G135/G126</f>
        <v>0</v>
      </c>
      <c r="I135" s="4"/>
      <c r="J135" s="4"/>
    </row>
    <row r="136" spans="1:10" s="1" customFormat="1" ht="13.5" customHeight="1">
      <c r="A136" s="18" t="s">
        <v>26</v>
      </c>
      <c r="B136" s="19" t="s">
        <v>14</v>
      </c>
      <c r="C136" s="24">
        <v>0</v>
      </c>
      <c r="D136" s="25">
        <f>C136/C126</f>
        <v>0</v>
      </c>
      <c r="E136" s="26">
        <v>0</v>
      </c>
      <c r="F136" s="25">
        <f>E136/E126</f>
        <v>0</v>
      </c>
      <c r="G136" s="26">
        <v>0</v>
      </c>
      <c r="H136" s="27">
        <f>G136/G126</f>
        <v>0</v>
      </c>
      <c r="I136" s="4"/>
      <c r="J136" s="4"/>
    </row>
    <row r="137" spans="1:10" s="1" customFormat="1" ht="13.5" customHeight="1">
      <c r="A137" s="18" t="s">
        <v>26</v>
      </c>
      <c r="B137" s="19" t="s">
        <v>15</v>
      </c>
      <c r="C137" s="24">
        <v>0</v>
      </c>
      <c r="D137" s="25">
        <f>C137/C126</f>
        <v>0</v>
      </c>
      <c r="E137" s="26">
        <v>0</v>
      </c>
      <c r="F137" s="25">
        <f>E137/E126</f>
        <v>0</v>
      </c>
      <c r="G137" s="26">
        <v>0</v>
      </c>
      <c r="H137" s="27">
        <f>G137/G126</f>
        <v>0</v>
      </c>
      <c r="I137" s="4"/>
      <c r="J137" s="4"/>
    </row>
    <row r="138" spans="1:10" s="1" customFormat="1" ht="13.5" customHeight="1">
      <c r="A138" s="18" t="s">
        <v>24</v>
      </c>
      <c r="B138" s="19" t="s">
        <v>4</v>
      </c>
      <c r="C138" s="24">
        <v>427</v>
      </c>
      <c r="D138" s="25">
        <f>C138/C138</f>
        <v>1</v>
      </c>
      <c r="E138" s="26">
        <v>13442</v>
      </c>
      <c r="F138" s="25">
        <f>E138/E138</f>
        <v>1</v>
      </c>
      <c r="G138" s="26">
        <v>86901311</v>
      </c>
      <c r="H138" s="27">
        <f>G138/G138</f>
        <v>1</v>
      </c>
      <c r="I138" s="4"/>
      <c r="J138" s="4"/>
    </row>
    <row r="139" spans="1:10" s="1" customFormat="1" ht="13.5" customHeight="1">
      <c r="A139" s="18" t="s">
        <v>24</v>
      </c>
      <c r="B139" s="19" t="s">
        <v>5</v>
      </c>
      <c r="C139" s="24">
        <v>81</v>
      </c>
      <c r="D139" s="25">
        <f>C139/C138</f>
        <v>0.18969555035128804</v>
      </c>
      <c r="E139" s="26">
        <v>175</v>
      </c>
      <c r="F139" s="25">
        <f>E139/E138</f>
        <v>1.3018895997619401E-2</v>
      </c>
      <c r="G139" s="26">
        <v>251084</v>
      </c>
      <c r="H139" s="27">
        <f>G139/G138</f>
        <v>2.8893004847763458E-3</v>
      </c>
      <c r="I139" s="4"/>
      <c r="J139" s="4"/>
    </row>
    <row r="140" spans="1:10" s="1" customFormat="1" ht="13.5" customHeight="1">
      <c r="A140" s="18" t="s">
        <v>24</v>
      </c>
      <c r="B140" s="19" t="s">
        <v>6</v>
      </c>
      <c r="C140" s="24">
        <v>135</v>
      </c>
      <c r="D140" s="25">
        <f>C140/C138</f>
        <v>0.31615925058548011</v>
      </c>
      <c r="E140" s="26">
        <v>832</v>
      </c>
      <c r="F140" s="25">
        <f>E140/E138</f>
        <v>6.1895551257253385E-2</v>
      </c>
      <c r="G140" s="26">
        <v>1597355</v>
      </c>
      <c r="H140" s="27">
        <f>G140/G138</f>
        <v>1.8381253189609533E-2</v>
      </c>
      <c r="I140" s="4"/>
      <c r="J140" s="4"/>
    </row>
    <row r="141" spans="1:10" s="1" customFormat="1" ht="13.5" customHeight="1">
      <c r="A141" s="18" t="s">
        <v>24</v>
      </c>
      <c r="B141" s="19" t="s">
        <v>7</v>
      </c>
      <c r="C141" s="24">
        <v>79</v>
      </c>
      <c r="D141" s="25">
        <f>C141/C138</f>
        <v>0.18501170960187355</v>
      </c>
      <c r="E141" s="26">
        <v>1113</v>
      </c>
      <c r="F141" s="25">
        <f>E141/E138</f>
        <v>8.2800178544859396E-2</v>
      </c>
      <c r="G141" s="26">
        <v>1989657</v>
      </c>
      <c r="H141" s="27">
        <f>G141/G138</f>
        <v>2.2895592449692734E-2</v>
      </c>
      <c r="I141" s="4"/>
      <c r="J141" s="4"/>
    </row>
    <row r="142" spans="1:10" s="1" customFormat="1" ht="13.5" customHeight="1">
      <c r="A142" s="18" t="s">
        <v>24</v>
      </c>
      <c r="B142" s="19" t="s">
        <v>8</v>
      </c>
      <c r="C142" s="24">
        <v>42</v>
      </c>
      <c r="D142" s="25">
        <f>C142/C138</f>
        <v>9.8360655737704916E-2</v>
      </c>
      <c r="E142" s="26">
        <v>1021</v>
      </c>
      <c r="F142" s="25">
        <f>E142/E138</f>
        <v>7.5955958934682336E-2</v>
      </c>
      <c r="G142" s="26">
        <v>2969165</v>
      </c>
      <c r="H142" s="27">
        <f>G142/G138</f>
        <v>3.4167090988995549E-2</v>
      </c>
      <c r="I142" s="4"/>
      <c r="J142" s="4"/>
    </row>
    <row r="143" spans="1:10" s="1" customFormat="1" ht="13.5" customHeight="1">
      <c r="A143" s="18" t="s">
        <v>24</v>
      </c>
      <c r="B143" s="19" t="s">
        <v>9</v>
      </c>
      <c r="C143" s="24">
        <v>34</v>
      </c>
      <c r="D143" s="25">
        <f>C143/C138</f>
        <v>7.9625292740046844E-2</v>
      </c>
      <c r="E143" s="26">
        <v>1285</v>
      </c>
      <c r="F143" s="25">
        <f>E143/E138</f>
        <v>9.5595893468233897E-2</v>
      </c>
      <c r="G143" s="26">
        <v>2609737</v>
      </c>
      <c r="H143" s="27">
        <f>G143/G138</f>
        <v>3.0031042914876162E-2</v>
      </c>
      <c r="I143" s="4"/>
      <c r="J143" s="4"/>
    </row>
    <row r="144" spans="1:10" s="1" customFormat="1" ht="13.5" customHeight="1">
      <c r="A144" s="18" t="s">
        <v>24</v>
      </c>
      <c r="B144" s="19" t="s">
        <v>10</v>
      </c>
      <c r="C144" s="24">
        <v>31</v>
      </c>
      <c r="D144" s="25">
        <f>C144/C138</f>
        <v>7.2599531615925056E-2</v>
      </c>
      <c r="E144" s="26">
        <v>2052</v>
      </c>
      <c r="F144" s="25">
        <f>E144/E138</f>
        <v>0.15265585478351434</v>
      </c>
      <c r="G144" s="26">
        <v>6658211</v>
      </c>
      <c r="H144" s="27">
        <f>G144/G138</f>
        <v>7.6618073115145527E-2</v>
      </c>
      <c r="I144" s="4"/>
      <c r="J144" s="4"/>
    </row>
    <row r="145" spans="1:10" s="1" customFormat="1" ht="13.5" customHeight="1">
      <c r="A145" s="18" t="s">
        <v>24</v>
      </c>
      <c r="B145" s="19" t="s">
        <v>11</v>
      </c>
      <c r="C145" s="24">
        <v>9</v>
      </c>
      <c r="D145" s="25">
        <f>C145/C138</f>
        <v>2.1077283372365339E-2</v>
      </c>
      <c r="E145" s="26">
        <v>1169</v>
      </c>
      <c r="F145" s="25">
        <f>E145/E138</f>
        <v>8.6966225264097599E-2</v>
      </c>
      <c r="G145" s="26">
        <v>3904177</v>
      </c>
      <c r="H145" s="27">
        <f>G145/G138</f>
        <v>4.4926560428990535E-2</v>
      </c>
      <c r="I145" s="4"/>
      <c r="J145" s="4"/>
    </row>
    <row r="146" spans="1:10" s="1" customFormat="1" ht="13.5" customHeight="1">
      <c r="A146" s="18" t="s">
        <v>24</v>
      </c>
      <c r="B146" s="19" t="s">
        <v>12</v>
      </c>
      <c r="C146" s="24">
        <v>9</v>
      </c>
      <c r="D146" s="25">
        <f>C146/C138</f>
        <v>2.1077283372365339E-2</v>
      </c>
      <c r="E146" s="26">
        <v>2008</v>
      </c>
      <c r="F146" s="25">
        <f>E146/E138</f>
        <v>0.14938253236125576</v>
      </c>
      <c r="G146" s="26">
        <v>8465358</v>
      </c>
      <c r="H146" s="27">
        <f>G146/G138</f>
        <v>9.7413467099477929E-2</v>
      </c>
      <c r="I146" s="4"/>
      <c r="J146" s="4"/>
    </row>
    <row r="147" spans="1:10" s="1" customFormat="1" ht="13.5" customHeight="1">
      <c r="A147" s="18" t="s">
        <v>24</v>
      </c>
      <c r="B147" s="19" t="s">
        <v>13</v>
      </c>
      <c r="C147" s="24">
        <v>3</v>
      </c>
      <c r="D147" s="25">
        <f>C147/C138</f>
        <v>7.0257611241217799E-3</v>
      </c>
      <c r="E147" s="26">
        <v>1174</v>
      </c>
      <c r="F147" s="25">
        <f>E147/E138</f>
        <v>8.733819372117245E-2</v>
      </c>
      <c r="G147" s="26">
        <v>51473751</v>
      </c>
      <c r="H147" s="27">
        <f>G147/G138</f>
        <v>0.59232421706503369</v>
      </c>
      <c r="I147" s="4"/>
      <c r="J147" s="4"/>
    </row>
    <row r="148" spans="1:10" s="1" customFormat="1" ht="13.5" customHeight="1">
      <c r="A148" s="18" t="s">
        <v>24</v>
      </c>
      <c r="B148" s="19" t="s">
        <v>14</v>
      </c>
      <c r="C148" s="24">
        <v>4</v>
      </c>
      <c r="D148" s="25">
        <f>C148/C138</f>
        <v>9.3676814988290398E-3</v>
      </c>
      <c r="E148" s="26">
        <v>2613</v>
      </c>
      <c r="F148" s="25">
        <f>E148/E138</f>
        <v>0.19439071566731142</v>
      </c>
      <c r="G148" s="28" t="s">
        <v>31</v>
      </c>
      <c r="H148" s="8" t="s">
        <v>31</v>
      </c>
      <c r="I148" s="4"/>
      <c r="J148" s="4"/>
    </row>
    <row r="149" spans="1:10" s="1" customFormat="1" ht="13.5" customHeight="1">
      <c r="A149" s="14" t="s">
        <v>24</v>
      </c>
      <c r="B149" s="29" t="s">
        <v>15</v>
      </c>
      <c r="C149" s="30">
        <v>0</v>
      </c>
      <c r="D149" s="31">
        <f>C149/C138</f>
        <v>0</v>
      </c>
      <c r="E149" s="32">
        <v>0</v>
      </c>
      <c r="F149" s="31">
        <f>E149/E138</f>
        <v>0</v>
      </c>
      <c r="G149" s="32">
        <v>0</v>
      </c>
      <c r="H149" s="33">
        <f>G149/G138</f>
        <v>0</v>
      </c>
      <c r="I149" s="4"/>
      <c r="J149" s="4"/>
    </row>
  </sheetData>
  <phoneticPr fontId="2"/>
  <pageMargins left="0.78740157480314965" right="0.78740157480314965" top="0.78740157480314965" bottom="0.78740157480314965" header="0.51181102362204722" footer="0.51181102362204722"/>
  <pageSetup paperSize="9" orientation="landscape" r:id="rId1"/>
  <headerFooter alignWithMargins="0"/>
  <ignoredErrors>
    <ignoredError sqref="D18:D149 D6 D7 D8 D9 D10 D11 D12 D13 D14 D15 D16 D17 H17 F17 H16 F16 H15 F15 H14 F14 H13 F13 H12 F12 H11 F11 H10 F10 H9 F9 H8 F8 H7 F7 H6 F6 F18:F149 H18:H23 H26:H35 H38:H47 H50:H61 H64 H66:H70 H76:H84 H88:H95 H98:H111 H114:H120 H124:H130 H133:H147 H86 H14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第６表</vt:lpstr>
      <vt:lpstr>第６表!Print_Titles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2022-10-13T08:25:03Z</cp:lastPrinted>
  <dcterms:created xsi:type="dcterms:W3CDTF">2022-06-29T04:32:17Z</dcterms:created>
  <dcterms:modified xsi:type="dcterms:W3CDTF">2022-10-17T06:10:38Z</dcterms:modified>
</cp:coreProperties>
</file>