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1_ホームページ\01_Homepage\Economy\Data\EconomyCensus\2021\"/>
    </mc:Choice>
  </mc:AlternateContent>
  <xr:revisionPtr revIDLastSave="0" documentId="13_ncr:1_{106223F5-6C6B-4BC6-9FE9-85C4FCA7FDB7}" xr6:coauthVersionLast="47" xr6:coauthVersionMax="47" xr10:uidLastSave="{00000000-0000-0000-0000-000000000000}"/>
  <bookViews>
    <workbookView xWindow="-120" yWindow="-120" windowWidth="20730" windowHeight="11310" xr2:uid="{26DB7D02-6F18-4679-A93E-B92CBCC6C4A7}"/>
  </bookViews>
  <sheets>
    <sheet name="第５表" sheetId="5" r:id="rId1"/>
  </sheets>
  <definedNames>
    <definedName name="_xlnm._FilterDatabase" localSheetId="0" hidden="1">第５表!$A$5:$H$305</definedName>
    <definedName name="_xlnm.Print_Titles" localSheetId="0">第５表!$1:$5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5" i="5" l="1"/>
  <c r="H124" i="5"/>
  <c r="H123" i="5"/>
  <c r="H122" i="5"/>
  <c r="H121" i="5"/>
  <c r="H119" i="5"/>
  <c r="H118" i="5"/>
  <c r="H116" i="5"/>
  <c r="H114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H305" i="5"/>
  <c r="H304" i="5"/>
  <c r="H303" i="5"/>
  <c r="H299" i="5"/>
  <c r="H298" i="5"/>
  <c r="H297" i="5"/>
  <c r="H296" i="5"/>
  <c r="H295" i="5"/>
  <c r="H294" i="5"/>
  <c r="H292" i="5"/>
  <c r="H291" i="5"/>
  <c r="H290" i="5"/>
  <c r="H289" i="5"/>
  <c r="H287" i="5"/>
  <c r="H286" i="5"/>
  <c r="H285" i="5"/>
  <c r="H284" i="5"/>
  <c r="H283" i="5"/>
  <c r="H282" i="5"/>
  <c r="H281" i="5"/>
  <c r="H280" i="5"/>
  <c r="H279" i="5"/>
  <c r="H278" i="5"/>
  <c r="H276" i="5"/>
  <c r="H275" i="5"/>
  <c r="H270" i="5"/>
  <c r="H268" i="5"/>
  <c r="H267" i="5"/>
  <c r="H265" i="5"/>
  <c r="H264" i="5"/>
  <c r="H263" i="5"/>
  <c r="H262" i="5"/>
  <c r="H261" i="5"/>
  <c r="H260" i="5"/>
  <c r="H259" i="5"/>
  <c r="H258" i="5"/>
  <c r="H256" i="5"/>
  <c r="H255" i="5"/>
  <c r="H254" i="5"/>
  <c r="H253" i="5"/>
  <c r="H250" i="5"/>
  <c r="H249" i="5"/>
  <c r="H248" i="5"/>
  <c r="H247" i="5"/>
  <c r="H246" i="5"/>
  <c r="H244" i="5"/>
  <c r="H240" i="5"/>
  <c r="H239" i="5"/>
  <c r="H238" i="5"/>
  <c r="H237" i="5"/>
  <c r="H236" i="5"/>
  <c r="H235" i="5"/>
  <c r="H234" i="5"/>
  <c r="H233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4" i="5"/>
  <c r="H213" i="5"/>
  <c r="H212" i="5"/>
  <c r="H211" i="5"/>
  <c r="H210" i="5"/>
  <c r="H209" i="5"/>
  <c r="H208" i="5"/>
  <c r="H206" i="5"/>
  <c r="H204" i="5"/>
  <c r="H203" i="5"/>
  <c r="H202" i="5"/>
  <c r="H201" i="5"/>
  <c r="H200" i="5"/>
  <c r="H199" i="5"/>
  <c r="H198" i="5"/>
  <c r="H197" i="5"/>
  <c r="H196" i="5"/>
  <c r="H194" i="5"/>
  <c r="H191" i="5"/>
  <c r="H190" i="5"/>
  <c r="H189" i="5"/>
  <c r="H187" i="5"/>
  <c r="H186" i="5"/>
  <c r="H185" i="5"/>
  <c r="H184" i="5"/>
  <c r="H183" i="5"/>
  <c r="H182" i="5"/>
  <c r="H181" i="5"/>
  <c r="H180" i="5"/>
  <c r="H178" i="5"/>
  <c r="H176" i="5"/>
  <c r="H175" i="5"/>
  <c r="H174" i="5"/>
  <c r="H173" i="5"/>
  <c r="H172" i="5"/>
  <c r="H170" i="5"/>
  <c r="H169" i="5"/>
  <c r="H168" i="5"/>
  <c r="H166" i="5"/>
  <c r="H165" i="5"/>
  <c r="H164" i="5"/>
  <c r="H163" i="5"/>
  <c r="H162" i="5"/>
  <c r="H161" i="5"/>
  <c r="H160" i="5"/>
  <c r="H159" i="5"/>
  <c r="H158" i="5"/>
  <c r="H153" i="5"/>
  <c r="H152" i="5"/>
  <c r="H151" i="5"/>
  <c r="H150" i="5"/>
  <c r="H149" i="5"/>
  <c r="H148" i="5"/>
  <c r="H147" i="5"/>
  <c r="H146" i="5"/>
  <c r="H145" i="5"/>
  <c r="H144" i="5"/>
  <c r="H143" i="5"/>
  <c r="H140" i="5"/>
  <c r="H138" i="5"/>
  <c r="H137" i="5"/>
  <c r="H136" i="5"/>
  <c r="H135" i="5"/>
  <c r="H133" i="5"/>
  <c r="H131" i="5"/>
  <c r="H130" i="5"/>
  <c r="H129" i="5"/>
  <c r="H128" i="5"/>
  <c r="H127" i="5"/>
  <c r="H126" i="5"/>
  <c r="H113" i="5"/>
  <c r="H112" i="5"/>
  <c r="H109" i="5"/>
  <c r="H108" i="5"/>
  <c r="H107" i="5"/>
  <c r="H106" i="5"/>
  <c r="H105" i="5"/>
  <c r="H104" i="5"/>
  <c r="H103" i="5"/>
  <c r="H102" i="5"/>
  <c r="H101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69" i="5"/>
  <c r="H68" i="5"/>
  <c r="H67" i="5"/>
  <c r="H66" i="5"/>
  <c r="H65" i="5"/>
  <c r="H64" i="5"/>
  <c r="H63" i="5"/>
  <c r="H62" i="5"/>
  <c r="H61" i="5"/>
  <c r="H59" i="5"/>
  <c r="H57" i="5"/>
  <c r="H56" i="5"/>
  <c r="H55" i="5"/>
  <c r="H54" i="5"/>
  <c r="H53" i="5"/>
  <c r="H52" i="5"/>
  <c r="H51" i="5"/>
  <c r="H50" i="5"/>
  <c r="H47" i="5"/>
  <c r="H46" i="5"/>
  <c r="H45" i="5"/>
  <c r="H44" i="5"/>
  <c r="H43" i="5"/>
  <c r="H42" i="5"/>
  <c r="H41" i="5"/>
  <c r="H40" i="5"/>
  <c r="H36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</calcChain>
</file>

<file path=xl/sharedStrings.xml><?xml version="1.0" encoding="utf-8"?>
<sst xmlns="http://schemas.openxmlformats.org/spreadsheetml/2006/main" count="732" uniqueCount="46">
  <si>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3"/>
  </si>
  <si>
    <t>従業者数</t>
    <rPh sb="0" eb="1">
      <t>ジュウ</t>
    </rPh>
    <rPh sb="1" eb="4">
      <t>ギョウシャスウ</t>
    </rPh>
    <phoneticPr fontId="3"/>
  </si>
  <si>
    <t>事業所数</t>
    <rPh sb="0" eb="3">
      <t>ジギョウショ</t>
    </rPh>
    <rPh sb="3" eb="4">
      <t>スウ</t>
    </rPh>
    <phoneticPr fontId="3"/>
  </si>
  <si>
    <t>構成比</t>
    <rPh sb="0" eb="3">
      <t>コウセイヒ</t>
    </rPh>
    <phoneticPr fontId="2"/>
  </si>
  <si>
    <t>09_食料品製造業</t>
  </si>
  <si>
    <t>10_飲料・たばこ・飼料製造業</t>
  </si>
  <si>
    <t>11_繊維工業</t>
  </si>
  <si>
    <t>12_木材・木製品製造業(家具を除く)</t>
  </si>
  <si>
    <t>13_家具・装備品製造業</t>
  </si>
  <si>
    <t>14_パルプ・紙・紙加工品製造業</t>
  </si>
  <si>
    <t>15_印刷・同関連業</t>
  </si>
  <si>
    <t>16_化学工業</t>
  </si>
  <si>
    <t>17_石油製品・石炭製品製造業</t>
  </si>
  <si>
    <t>18_プラスチック製品製造業(別掲を除く)</t>
  </si>
  <si>
    <t>19_ゴム製品製造業</t>
  </si>
  <si>
    <t>20_なめし革・同製品・毛皮製造業</t>
  </si>
  <si>
    <t>21_窯業・土石製品製造業</t>
  </si>
  <si>
    <t>22_鉄鋼業</t>
  </si>
  <si>
    <t>23_非鉄金属製造業</t>
  </si>
  <si>
    <t>24_金属製品製造業</t>
  </si>
  <si>
    <t>25_はん用機械器具製造業</t>
  </si>
  <si>
    <t>26_生産用機械器具製造業</t>
  </si>
  <si>
    <t>27_業務用機械器具製造業</t>
  </si>
  <si>
    <t>28_電子部品・デバイス・電子回路製造業</t>
  </si>
  <si>
    <t>29_電気機械器具製造業</t>
  </si>
  <si>
    <t>30_情報通信機械器具製造業</t>
  </si>
  <si>
    <t>31_輸送用機械器具製造業</t>
  </si>
  <si>
    <t>32_その他の製造業</t>
  </si>
  <si>
    <t>00_総数（産業中分類）</t>
    <rPh sb="6" eb="8">
      <t>サンギョウ</t>
    </rPh>
    <rPh sb="8" eb="11">
      <t>チュウブンルイ</t>
    </rPh>
    <phoneticPr fontId="2"/>
  </si>
  <si>
    <t>00_総数（従業者規模）</t>
  </si>
  <si>
    <t>01_１人～　　３人の事業所</t>
  </si>
  <si>
    <t>02_４人～　　９人の事業所</t>
  </si>
  <si>
    <t>03_１０人～　１９人の事業所</t>
  </si>
  <si>
    <t>04_２０人～　２９人の事業所</t>
  </si>
  <si>
    <t>05_３０人～　４９人の事業所</t>
  </si>
  <si>
    <t>06_５０人～　９９人の事業所</t>
  </si>
  <si>
    <t>07_１００人～１９９人の事業所</t>
  </si>
  <si>
    <t>08_２００人～２９９人の事業所</t>
  </si>
  <si>
    <t>09_３００人～４９９人の事業所</t>
  </si>
  <si>
    <t>10_５００人～９９９人の事業所</t>
  </si>
  <si>
    <t>11_１，０００人以上の事業所</t>
  </si>
  <si>
    <t>従業者規模</t>
    <rPh sb="0" eb="1">
      <t>ジュウ</t>
    </rPh>
    <rPh sb="1" eb="2">
      <t>ギョウ</t>
    </rPh>
    <rPh sb="2" eb="3">
      <t>シャ</t>
    </rPh>
    <rPh sb="3" eb="4">
      <t>キ</t>
    </rPh>
    <rPh sb="4" eb="5">
      <t>ボ</t>
    </rPh>
    <phoneticPr fontId="3"/>
  </si>
  <si>
    <t>産業中分類</t>
    <rPh sb="0" eb="2">
      <t>サンギョウ</t>
    </rPh>
    <rPh sb="2" eb="5">
      <t>チュウブンルイ</t>
    </rPh>
    <phoneticPr fontId="2"/>
  </si>
  <si>
    <t>(単位　事業所＝事業所、従業者＝人、製造品出荷額等＝万円、構成比＝％）</t>
    <rPh sb="1" eb="3">
      <t>タンイ</t>
    </rPh>
    <rPh sb="4" eb="7">
      <t>ジギョウショ</t>
    </rPh>
    <rPh sb="8" eb="11">
      <t>ジギョウショ</t>
    </rPh>
    <rPh sb="12" eb="15">
      <t>ジュウギョウシャ</t>
    </rPh>
    <rPh sb="16" eb="17">
      <t>ニン</t>
    </rPh>
    <rPh sb="18" eb="21">
      <t>セイゾウヒン</t>
    </rPh>
    <rPh sb="21" eb="23">
      <t>シュッカ</t>
    </rPh>
    <rPh sb="23" eb="24">
      <t>ガク</t>
    </rPh>
    <rPh sb="24" eb="25">
      <t>ナド</t>
    </rPh>
    <rPh sb="26" eb="28">
      <t>マンエン</t>
    </rPh>
    <rPh sb="29" eb="31">
      <t>コウセイ</t>
    </rPh>
    <rPh sb="31" eb="32">
      <t>ヒ</t>
    </rPh>
    <phoneticPr fontId="3"/>
  </si>
  <si>
    <t>χ</t>
    <phoneticPr fontId="2"/>
  </si>
  <si>
    <t>第５表　　産業中分類別、従業者規模（11区分）別　結果表</t>
    <rPh sb="0" eb="1">
      <t>ダイ</t>
    </rPh>
    <rPh sb="2" eb="3">
      <t>ヒョウ</t>
    </rPh>
    <rPh sb="5" eb="7">
      <t>サンギョウ</t>
    </rPh>
    <rPh sb="10" eb="11">
      <t>ベツ</t>
    </rPh>
    <rPh sb="12" eb="15">
      <t>ジュウギョウシャ</t>
    </rPh>
    <rPh sb="15" eb="17">
      <t>キボ</t>
    </rPh>
    <rPh sb="20" eb="22">
      <t>クブン</t>
    </rPh>
    <rPh sb="23" eb="24">
      <t>ベツ</t>
    </rPh>
    <rPh sb="25" eb="27">
      <t>ケッカ</t>
    </rPh>
    <rPh sb="27" eb="28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</si>
</sst>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;_ * &quot;△&quot;#,##0;_ * &quot;－&quot;;_ @"/>
    <numFmt numFmtId="177" formatCode="0.0%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8" fillId="0" borderId="5" xfId="1" applyFont="1" applyFill="1" applyBorder="1" applyAlignment="1">
      <alignment horizontal="center" vertical="center"/>
    </xf>
    <xf numFmtId="38" fontId="8" fillId="0" borderId="2" xfId="3" applyFont="1" applyFill="1" applyBorder="1" applyAlignment="1">
      <alignment horizontal="center" vertical="center"/>
    </xf>
    <xf numFmtId="38" fontId="8" fillId="0" borderId="6" xfId="3" applyFont="1" applyFill="1" applyBorder="1" applyAlignment="1">
      <alignment horizontal="center" vertical="center"/>
    </xf>
    <xf numFmtId="38" fontId="8" fillId="0" borderId="7" xfId="3" applyFont="1" applyFill="1" applyBorder="1" applyAlignment="1">
      <alignment horizontal="center" vertical="center"/>
    </xf>
    <xf numFmtId="38" fontId="8" fillId="0" borderId="9" xfId="3" applyFont="1" applyFill="1" applyBorder="1" applyAlignment="1">
      <alignment horizontal="center" vertical="center"/>
    </xf>
    <xf numFmtId="38" fontId="8" fillId="0" borderId="12" xfId="3" applyFont="1" applyFill="1" applyBorder="1" applyAlignment="1">
      <alignment vertical="center"/>
    </xf>
    <xf numFmtId="0" fontId="5" fillId="0" borderId="0" xfId="1" applyFont="1" applyFill="1">
      <alignment vertical="center"/>
    </xf>
    <xf numFmtId="0" fontId="7" fillId="0" borderId="0" xfId="1" applyNumberFormat="1" applyFont="1" applyFill="1" applyAlignment="1">
      <alignment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177" fontId="8" fillId="0" borderId="9" xfId="4" applyNumberFormat="1" applyFont="1" applyFill="1" applyBorder="1">
      <alignment vertical="center"/>
    </xf>
    <xf numFmtId="176" fontId="8" fillId="0" borderId="9" xfId="1" applyNumberFormat="1" applyFont="1" applyFill="1" applyBorder="1">
      <alignment vertical="center"/>
    </xf>
    <xf numFmtId="176" fontId="8" fillId="0" borderId="4" xfId="1" applyNumberFormat="1" applyFont="1" applyFill="1" applyBorder="1">
      <alignment vertical="center"/>
    </xf>
    <xf numFmtId="177" fontId="8" fillId="0" borderId="0" xfId="4" applyNumberFormat="1" applyFont="1" applyFill="1" applyBorder="1">
      <alignment vertical="center"/>
    </xf>
    <xf numFmtId="176" fontId="8" fillId="0" borderId="0" xfId="1" applyNumberFormat="1" applyFont="1" applyFill="1" applyBorder="1">
      <alignment vertical="center"/>
    </xf>
    <xf numFmtId="177" fontId="8" fillId="0" borderId="10" xfId="4" applyNumberFormat="1" applyFont="1" applyFill="1" applyBorder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vertical="center"/>
    </xf>
    <xf numFmtId="176" fontId="8" fillId="0" borderId="2" xfId="1" applyNumberFormat="1" applyFont="1" applyFill="1" applyBorder="1">
      <alignment vertical="center"/>
    </xf>
    <xf numFmtId="177" fontId="8" fillId="0" borderId="1" xfId="4" applyNumberFormat="1" applyFont="1" applyFill="1" applyBorder="1">
      <alignment vertical="center"/>
    </xf>
    <xf numFmtId="176" fontId="8" fillId="0" borderId="1" xfId="1" applyNumberFormat="1" applyFont="1" applyFill="1" applyBorder="1">
      <alignment vertical="center"/>
    </xf>
    <xf numFmtId="177" fontId="8" fillId="0" borderId="3" xfId="4" applyNumberFormat="1" applyFont="1" applyFill="1" applyBorder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NumberFormat="1" applyFont="1" applyFill="1" applyAlignment="1">
      <alignment vertical="center"/>
    </xf>
    <xf numFmtId="0" fontId="9" fillId="0" borderId="0" xfId="1" applyFont="1" applyFill="1">
      <alignment vertical="center"/>
    </xf>
    <xf numFmtId="38" fontId="9" fillId="0" borderId="0" xfId="3" applyFont="1" applyFill="1">
      <alignment vertical="center"/>
    </xf>
    <xf numFmtId="38" fontId="7" fillId="0" borderId="0" xfId="3" applyFont="1" applyFill="1">
      <alignment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176" fontId="8" fillId="0" borderId="10" xfId="1" applyNumberFormat="1" applyFont="1" applyFill="1" applyBorder="1" applyAlignment="1">
      <alignment horizontal="right" vertical="center"/>
    </xf>
  </cellXfs>
  <cellStyles count="5">
    <cellStyle name="パーセント" xfId="4" builtinId="5"/>
    <cellStyle name="桁区切り" xfId="3" builtinId="6"/>
    <cellStyle name="桁区切り 2" xfId="2" xr:uid="{D823C07B-884C-42B6-AF15-922DBE6EACEE}"/>
    <cellStyle name="標準" xfId="0" builtinId="0"/>
    <cellStyle name="標準 2" xfId="1" xr:uid="{AA66F756-E37E-42EF-BA91-8FB25EC29E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AD262-2C7D-4B68-8355-89363C01057A}">
  <dimension ref="A1:H305"/>
  <sheetViews>
    <sheetView tabSelected="1" zoomScaleNormal="100" zoomScaleSheetLayoutView="100" workbookViewId="0">
      <selection activeCell="I1" sqref="I1"/>
    </sheetView>
  </sheetViews>
  <sheetFormatPr defaultRowHeight="13.5" customHeight="1"/>
  <cols>
    <col min="1" max="1" width="24.875" style="29" customWidth="1"/>
    <col min="2" max="2" width="29" style="10" customWidth="1"/>
    <col min="3" max="3" width="9.5" style="2" customWidth="1"/>
    <col min="4" max="5" width="9.5" style="33" customWidth="1"/>
    <col min="6" max="6" width="9.625" style="33" customWidth="1"/>
    <col min="7" max="7" width="16.5" style="33" customWidth="1"/>
    <col min="8" max="8" width="9.5" style="2" customWidth="1"/>
    <col min="9" max="16384" width="9" style="2"/>
  </cols>
  <sheetData>
    <row r="1" spans="1:8" s="31" customFormat="1" ht="17.25" customHeight="1">
      <c r="A1" s="9" t="s">
        <v>45</v>
      </c>
      <c r="B1" s="30"/>
      <c r="D1" s="32"/>
      <c r="E1" s="32"/>
      <c r="F1" s="32"/>
      <c r="G1" s="32"/>
    </row>
    <row r="2" spans="1:8" ht="12" customHeight="1">
      <c r="A2" s="2"/>
    </row>
    <row r="3" spans="1:8" ht="12" customHeight="1">
      <c r="A3" s="1" t="s">
        <v>43</v>
      </c>
    </row>
    <row r="4" spans="1:8" ht="13.5" customHeight="1">
      <c r="A4" s="11" t="s">
        <v>42</v>
      </c>
      <c r="B4" s="12" t="s">
        <v>41</v>
      </c>
      <c r="C4" s="11" t="s">
        <v>2</v>
      </c>
      <c r="D4" s="7"/>
      <c r="E4" s="6" t="s">
        <v>1</v>
      </c>
      <c r="F4" s="8"/>
      <c r="G4" s="6" t="s">
        <v>0</v>
      </c>
      <c r="H4" s="34"/>
    </row>
    <row r="5" spans="1:8" ht="13.5" customHeight="1">
      <c r="A5" s="13"/>
      <c r="B5" s="14"/>
      <c r="C5" s="35"/>
      <c r="D5" s="3" t="s">
        <v>3</v>
      </c>
      <c r="E5" s="4"/>
      <c r="F5" s="3" t="s">
        <v>3</v>
      </c>
      <c r="G5" s="5"/>
      <c r="H5" s="3" t="s">
        <v>3</v>
      </c>
    </row>
    <row r="6" spans="1:8" s="1" customFormat="1" ht="13.5" customHeight="1">
      <c r="A6" s="15" t="s">
        <v>28</v>
      </c>
      <c r="B6" s="16" t="s">
        <v>29</v>
      </c>
      <c r="C6" s="19">
        <v>2878</v>
      </c>
      <c r="D6" s="17">
        <f>C6/C6</f>
        <v>1</v>
      </c>
      <c r="E6" s="18">
        <v>63263</v>
      </c>
      <c r="F6" s="17">
        <f>E6/E6</f>
        <v>1</v>
      </c>
      <c r="G6" s="18">
        <v>216147740</v>
      </c>
      <c r="H6" s="22">
        <f>G6/G6</f>
        <v>1</v>
      </c>
    </row>
    <row r="7" spans="1:8" s="1" customFormat="1" ht="13.5" customHeight="1">
      <c r="A7" s="15" t="s">
        <v>28</v>
      </c>
      <c r="B7" s="16" t="s">
        <v>30</v>
      </c>
      <c r="C7" s="19">
        <v>838</v>
      </c>
      <c r="D7" s="20">
        <f>C7/C6</f>
        <v>0.29117442668519805</v>
      </c>
      <c r="E7" s="21">
        <v>1745</v>
      </c>
      <c r="F7" s="20">
        <f>E7/E6</f>
        <v>2.7583263518960531E-2</v>
      </c>
      <c r="G7" s="21">
        <v>1858500</v>
      </c>
      <c r="H7" s="22">
        <f>G7/G6</f>
        <v>8.5982855985447734E-3</v>
      </c>
    </row>
    <row r="8" spans="1:8" s="1" customFormat="1" ht="13.5" customHeight="1">
      <c r="A8" s="15" t="s">
        <v>28</v>
      </c>
      <c r="B8" s="16" t="s">
        <v>31</v>
      </c>
      <c r="C8" s="19">
        <v>958</v>
      </c>
      <c r="D8" s="20">
        <f>C8/C6</f>
        <v>0.33287004864489228</v>
      </c>
      <c r="E8" s="21">
        <v>5587</v>
      </c>
      <c r="F8" s="20">
        <f>E8/E6</f>
        <v>8.8313864344087376E-2</v>
      </c>
      <c r="G8" s="21">
        <v>7517666</v>
      </c>
      <c r="H8" s="22">
        <f>G8/G6</f>
        <v>3.4780220232698243E-2</v>
      </c>
    </row>
    <row r="9" spans="1:8" s="1" customFormat="1" ht="13.5" customHeight="1">
      <c r="A9" s="15" t="s">
        <v>28</v>
      </c>
      <c r="B9" s="16" t="s">
        <v>32</v>
      </c>
      <c r="C9" s="19">
        <v>498</v>
      </c>
      <c r="D9" s="20">
        <f>C9/C6</f>
        <v>0.17303683113273105</v>
      </c>
      <c r="E9" s="21">
        <v>6816</v>
      </c>
      <c r="F9" s="20">
        <f>E9/E6</f>
        <v>0.10774070151589396</v>
      </c>
      <c r="G9" s="21">
        <v>11266189</v>
      </c>
      <c r="H9" s="22">
        <f>G9/G6</f>
        <v>5.2122631492700314E-2</v>
      </c>
    </row>
    <row r="10" spans="1:8" s="1" customFormat="1" ht="13.5" customHeight="1">
      <c r="A10" s="15" t="s">
        <v>28</v>
      </c>
      <c r="B10" s="16" t="s">
        <v>33</v>
      </c>
      <c r="C10" s="19">
        <v>227</v>
      </c>
      <c r="D10" s="20">
        <f>C10/C6</f>
        <v>7.8874218207088259E-2</v>
      </c>
      <c r="E10" s="21">
        <v>5477</v>
      </c>
      <c r="F10" s="20">
        <f>E10/E6</f>
        <v>8.6575091285585576E-2</v>
      </c>
      <c r="G10" s="21">
        <v>11378621</v>
      </c>
      <c r="H10" s="22">
        <f>G10/G6</f>
        <v>5.2642794229539477E-2</v>
      </c>
    </row>
    <row r="11" spans="1:8" s="1" customFormat="1" ht="13.5" customHeight="1">
      <c r="A11" s="15" t="s">
        <v>28</v>
      </c>
      <c r="B11" s="16" t="s">
        <v>34</v>
      </c>
      <c r="C11" s="19">
        <v>154</v>
      </c>
      <c r="D11" s="20">
        <f>C11/C6</f>
        <v>5.3509381514940932E-2</v>
      </c>
      <c r="E11" s="21">
        <v>5967</v>
      </c>
      <c r="F11" s="20">
        <f>E11/E6</f>
        <v>9.4320534909820911E-2</v>
      </c>
      <c r="G11" s="21">
        <v>12570075</v>
      </c>
      <c r="H11" s="22">
        <f>G11/G6</f>
        <v>5.8155014713547316E-2</v>
      </c>
    </row>
    <row r="12" spans="1:8" s="1" customFormat="1" ht="13.5" customHeight="1">
      <c r="A12" s="15" t="s">
        <v>28</v>
      </c>
      <c r="B12" s="16" t="s">
        <v>35</v>
      </c>
      <c r="C12" s="19">
        <v>112</v>
      </c>
      <c r="D12" s="20">
        <f>C12/C6</f>
        <v>3.8915913829047952E-2</v>
      </c>
      <c r="E12" s="21">
        <v>7520</v>
      </c>
      <c r="F12" s="20">
        <f>E12/E6</f>
        <v>0.11886884909030555</v>
      </c>
      <c r="G12" s="21">
        <v>19326387</v>
      </c>
      <c r="H12" s="22">
        <f>G12/G6</f>
        <v>8.941285715039167E-2</v>
      </c>
    </row>
    <row r="13" spans="1:8" s="1" customFormat="1" ht="13.5" customHeight="1">
      <c r="A13" s="15" t="s">
        <v>28</v>
      </c>
      <c r="B13" s="16" t="s">
        <v>36</v>
      </c>
      <c r="C13" s="19">
        <v>48</v>
      </c>
      <c r="D13" s="20">
        <f>C13/C6</f>
        <v>1.6678248783877692E-2</v>
      </c>
      <c r="E13" s="21">
        <v>6294</v>
      </c>
      <c r="F13" s="20">
        <f>E13/E6</f>
        <v>9.9489433001912653E-2</v>
      </c>
      <c r="G13" s="21">
        <v>17088184</v>
      </c>
      <c r="H13" s="22">
        <f>G13/G6</f>
        <v>7.9057888831037509E-2</v>
      </c>
    </row>
    <row r="14" spans="1:8" s="1" customFormat="1" ht="13.5" customHeight="1">
      <c r="A14" s="15" t="s">
        <v>28</v>
      </c>
      <c r="B14" s="16" t="s">
        <v>37</v>
      </c>
      <c r="C14" s="19">
        <v>20</v>
      </c>
      <c r="D14" s="20">
        <f>C14/C6</f>
        <v>6.9492703266157054E-3</v>
      </c>
      <c r="E14" s="21">
        <v>4667</v>
      </c>
      <c r="F14" s="20">
        <f>E14/E6</f>
        <v>7.3771398763890425E-2</v>
      </c>
      <c r="G14" s="21">
        <v>15722891</v>
      </c>
      <c r="H14" s="22">
        <f>G14/G6</f>
        <v>7.2741408260849738E-2</v>
      </c>
    </row>
    <row r="15" spans="1:8" s="1" customFormat="1" ht="13.5" customHeight="1">
      <c r="A15" s="15" t="s">
        <v>28</v>
      </c>
      <c r="B15" s="16" t="s">
        <v>38</v>
      </c>
      <c r="C15" s="19">
        <v>13</v>
      </c>
      <c r="D15" s="20">
        <f>C15/C6</f>
        <v>4.5170257123002084E-3</v>
      </c>
      <c r="E15" s="21">
        <v>5066</v>
      </c>
      <c r="F15" s="20">
        <f>E15/E6</f>
        <v>8.0078402857910624E-2</v>
      </c>
      <c r="G15" s="21">
        <v>65438674</v>
      </c>
      <c r="H15" s="22">
        <f>G15/G6</f>
        <v>0.30274974885233591</v>
      </c>
    </row>
    <row r="16" spans="1:8" s="1" customFormat="1" ht="13.5" customHeight="1">
      <c r="A16" s="15" t="s">
        <v>28</v>
      </c>
      <c r="B16" s="16" t="s">
        <v>39</v>
      </c>
      <c r="C16" s="19">
        <v>5</v>
      </c>
      <c r="D16" s="20">
        <f>C16/C6</f>
        <v>1.7373175816539264E-3</v>
      </c>
      <c r="E16" s="21">
        <v>3609</v>
      </c>
      <c r="F16" s="20">
        <f>E16/E6</f>
        <v>5.7047563346663929E-2</v>
      </c>
      <c r="G16" s="21">
        <v>9877916</v>
      </c>
      <c r="H16" s="22">
        <f>G16/G6</f>
        <v>4.5699834751915518E-2</v>
      </c>
    </row>
    <row r="17" spans="1:8" s="1" customFormat="1" ht="13.5" customHeight="1">
      <c r="A17" s="15" t="s">
        <v>28</v>
      </c>
      <c r="B17" s="16" t="s">
        <v>40</v>
      </c>
      <c r="C17" s="19">
        <v>5</v>
      </c>
      <c r="D17" s="20">
        <f>C17/C6</f>
        <v>1.7373175816539264E-3</v>
      </c>
      <c r="E17" s="21">
        <v>10515</v>
      </c>
      <c r="F17" s="20">
        <f>E17/E6</f>
        <v>0.16621089736496847</v>
      </c>
      <c r="G17" s="21">
        <v>44102637</v>
      </c>
      <c r="H17" s="22">
        <f>G17/G6</f>
        <v>0.20403931588643953</v>
      </c>
    </row>
    <row r="18" spans="1:8" s="1" customFormat="1" ht="13.5" customHeight="1">
      <c r="A18" s="15" t="s">
        <v>4</v>
      </c>
      <c r="B18" s="16" t="s">
        <v>29</v>
      </c>
      <c r="C18" s="19">
        <v>293</v>
      </c>
      <c r="D18" s="20">
        <f>C18/C18</f>
        <v>1</v>
      </c>
      <c r="E18" s="21">
        <v>7654</v>
      </c>
      <c r="F18" s="20">
        <f>E18/E18</f>
        <v>1</v>
      </c>
      <c r="G18" s="21">
        <v>12266666</v>
      </c>
      <c r="H18" s="22">
        <f>G18/G18</f>
        <v>1</v>
      </c>
    </row>
    <row r="19" spans="1:8" s="1" customFormat="1" ht="13.5" customHeight="1">
      <c r="A19" s="15" t="s">
        <v>4</v>
      </c>
      <c r="B19" s="16" t="s">
        <v>30</v>
      </c>
      <c r="C19" s="19">
        <v>43</v>
      </c>
      <c r="D19" s="20">
        <f>C19/C18</f>
        <v>0.14675767918088736</v>
      </c>
      <c r="E19" s="21">
        <v>94</v>
      </c>
      <c r="F19" s="20">
        <f>E19/E18</f>
        <v>1.2281160177684871E-2</v>
      </c>
      <c r="G19" s="21">
        <v>73235</v>
      </c>
      <c r="H19" s="22">
        <f>G19/G18</f>
        <v>5.9702448896872219E-3</v>
      </c>
    </row>
    <row r="20" spans="1:8" s="1" customFormat="1" ht="13.5" customHeight="1">
      <c r="A20" s="15" t="s">
        <v>4</v>
      </c>
      <c r="B20" s="16" t="s">
        <v>31</v>
      </c>
      <c r="C20" s="19">
        <v>88</v>
      </c>
      <c r="D20" s="20">
        <f>C20/C18</f>
        <v>0.30034129692832767</v>
      </c>
      <c r="E20" s="21">
        <v>565</v>
      </c>
      <c r="F20" s="20">
        <f>E20/E18</f>
        <v>7.3817611706297359E-2</v>
      </c>
      <c r="G20" s="21">
        <v>687799</v>
      </c>
      <c r="H20" s="22">
        <f>G20/G18</f>
        <v>5.6070573699487702E-2</v>
      </c>
    </row>
    <row r="21" spans="1:8" s="1" customFormat="1" ht="13.5" customHeight="1">
      <c r="A21" s="15" t="s">
        <v>4</v>
      </c>
      <c r="B21" s="16" t="s">
        <v>32</v>
      </c>
      <c r="C21" s="19">
        <v>62</v>
      </c>
      <c r="D21" s="20">
        <f>C21/C18</f>
        <v>0.21160409556313994</v>
      </c>
      <c r="E21" s="21">
        <v>860</v>
      </c>
      <c r="F21" s="20">
        <f>E21/E18</f>
        <v>0.11235955056179775</v>
      </c>
      <c r="G21" s="21">
        <v>1474260</v>
      </c>
      <c r="H21" s="22">
        <f>G21/G18</f>
        <v>0.12018424566218726</v>
      </c>
    </row>
    <row r="22" spans="1:8" s="1" customFormat="1" ht="13.5" customHeight="1">
      <c r="A22" s="15" t="s">
        <v>4</v>
      </c>
      <c r="B22" s="16" t="s">
        <v>33</v>
      </c>
      <c r="C22" s="19">
        <v>30</v>
      </c>
      <c r="D22" s="20">
        <f>C22/C18</f>
        <v>0.10238907849829351</v>
      </c>
      <c r="E22" s="21">
        <v>699</v>
      </c>
      <c r="F22" s="20">
        <f>E22/E18</f>
        <v>9.1324797491507709E-2</v>
      </c>
      <c r="G22" s="21">
        <v>1199057</v>
      </c>
      <c r="H22" s="22">
        <f>G22/G18</f>
        <v>9.7749217268979199E-2</v>
      </c>
    </row>
    <row r="23" spans="1:8" s="1" customFormat="1" ht="13.5" customHeight="1">
      <c r="A23" s="15" t="s">
        <v>4</v>
      </c>
      <c r="B23" s="16" t="s">
        <v>34</v>
      </c>
      <c r="C23" s="19">
        <v>33</v>
      </c>
      <c r="D23" s="20">
        <f>C23/C18</f>
        <v>0.11262798634812286</v>
      </c>
      <c r="E23" s="21">
        <v>1317</v>
      </c>
      <c r="F23" s="20">
        <f>E23/E18</f>
        <v>0.17206689312777632</v>
      </c>
      <c r="G23" s="21">
        <v>2228005</v>
      </c>
      <c r="H23" s="22">
        <f>G23/G18</f>
        <v>0.18163085226254633</v>
      </c>
    </row>
    <row r="24" spans="1:8" s="1" customFormat="1" ht="13.5" customHeight="1">
      <c r="A24" s="15" t="s">
        <v>4</v>
      </c>
      <c r="B24" s="16" t="s">
        <v>35</v>
      </c>
      <c r="C24" s="19">
        <v>22</v>
      </c>
      <c r="D24" s="20">
        <f>C24/C18</f>
        <v>7.5085324232081918E-2</v>
      </c>
      <c r="E24" s="21">
        <v>1609</v>
      </c>
      <c r="F24" s="20">
        <f>E24/E18</f>
        <v>0.2102168800627123</v>
      </c>
      <c r="G24" s="21">
        <v>3180680</v>
      </c>
      <c r="H24" s="22">
        <f>G24/G18</f>
        <v>0.25929457930948802</v>
      </c>
    </row>
    <row r="25" spans="1:8" s="1" customFormat="1" ht="13.5" customHeight="1">
      <c r="A25" s="15" t="s">
        <v>4</v>
      </c>
      <c r="B25" s="16" t="s">
        <v>36</v>
      </c>
      <c r="C25" s="19">
        <v>10</v>
      </c>
      <c r="D25" s="20">
        <f>C25/C18</f>
        <v>3.4129692832764506E-2</v>
      </c>
      <c r="E25" s="21">
        <v>1379</v>
      </c>
      <c r="F25" s="20">
        <f>E25/E18</f>
        <v>0.1801672328194408</v>
      </c>
      <c r="G25" s="21">
        <v>2155693</v>
      </c>
      <c r="H25" s="22">
        <f>G25/G18</f>
        <v>0.17573585194216587</v>
      </c>
    </row>
    <row r="26" spans="1:8" s="1" customFormat="1" ht="13.5" customHeight="1">
      <c r="A26" s="15" t="s">
        <v>4</v>
      </c>
      <c r="B26" s="16" t="s">
        <v>37</v>
      </c>
      <c r="C26" s="19">
        <v>5</v>
      </c>
      <c r="D26" s="20">
        <f>C26/C18</f>
        <v>1.7064846416382253E-2</v>
      </c>
      <c r="E26" s="21">
        <v>1131</v>
      </c>
      <c r="F26" s="20">
        <f>E26/E18</f>
        <v>0.14776587405278285</v>
      </c>
      <c r="G26" s="21">
        <v>1267937</v>
      </c>
      <c r="H26" s="22">
        <f>G26/G18</f>
        <v>0.10336443496545843</v>
      </c>
    </row>
    <row r="27" spans="1:8" s="1" customFormat="1" ht="13.5" customHeight="1">
      <c r="A27" s="15" t="s">
        <v>4</v>
      </c>
      <c r="B27" s="16" t="s">
        <v>38</v>
      </c>
      <c r="C27" s="19">
        <v>0</v>
      </c>
      <c r="D27" s="20">
        <f>C27/C18</f>
        <v>0</v>
      </c>
      <c r="E27" s="21">
        <v>0</v>
      </c>
      <c r="F27" s="20">
        <f>E27/E18</f>
        <v>0</v>
      </c>
      <c r="G27" s="21">
        <v>0</v>
      </c>
      <c r="H27" s="22">
        <f>G27/G18</f>
        <v>0</v>
      </c>
    </row>
    <row r="28" spans="1:8" s="1" customFormat="1" ht="13.5" customHeight="1">
      <c r="A28" s="15" t="s">
        <v>4</v>
      </c>
      <c r="B28" s="16" t="s">
        <v>39</v>
      </c>
      <c r="C28" s="19">
        <v>0</v>
      </c>
      <c r="D28" s="20">
        <f>C28/C18</f>
        <v>0</v>
      </c>
      <c r="E28" s="21">
        <v>0</v>
      </c>
      <c r="F28" s="20">
        <f>E28/E18</f>
        <v>0</v>
      </c>
      <c r="G28" s="21">
        <v>0</v>
      </c>
      <c r="H28" s="22">
        <f>G28/G18</f>
        <v>0</v>
      </c>
    </row>
    <row r="29" spans="1:8" s="1" customFormat="1" ht="13.5" customHeight="1">
      <c r="A29" s="15" t="s">
        <v>4</v>
      </c>
      <c r="B29" s="16" t="s">
        <v>40</v>
      </c>
      <c r="C29" s="19">
        <v>0</v>
      </c>
      <c r="D29" s="20">
        <f>C29/C18</f>
        <v>0</v>
      </c>
      <c r="E29" s="21">
        <v>0</v>
      </c>
      <c r="F29" s="20">
        <f>E29/E18</f>
        <v>0</v>
      </c>
      <c r="G29" s="21">
        <v>0</v>
      </c>
      <c r="H29" s="22">
        <f>G29/G18</f>
        <v>0</v>
      </c>
    </row>
    <row r="30" spans="1:8" s="1" customFormat="1" ht="13.5" customHeight="1">
      <c r="A30" s="15" t="s">
        <v>5</v>
      </c>
      <c r="B30" s="16" t="s">
        <v>29</v>
      </c>
      <c r="C30" s="19">
        <v>38</v>
      </c>
      <c r="D30" s="20">
        <f>C30/C30</f>
        <v>1</v>
      </c>
      <c r="E30" s="21">
        <v>1628</v>
      </c>
      <c r="F30" s="20">
        <f>E30/E30</f>
        <v>1</v>
      </c>
      <c r="G30" s="21">
        <v>58726234</v>
      </c>
      <c r="H30" s="22">
        <f>G30/G30</f>
        <v>1</v>
      </c>
    </row>
    <row r="31" spans="1:8" s="1" customFormat="1" ht="13.5" customHeight="1">
      <c r="A31" s="15" t="s">
        <v>5</v>
      </c>
      <c r="B31" s="16" t="s">
        <v>30</v>
      </c>
      <c r="C31" s="19">
        <v>6</v>
      </c>
      <c r="D31" s="20">
        <f>C31/C30</f>
        <v>0.15789473684210525</v>
      </c>
      <c r="E31" s="21">
        <v>16</v>
      </c>
      <c r="F31" s="20">
        <f>E31/E30</f>
        <v>9.8280098280098278E-3</v>
      </c>
      <c r="G31" s="21">
        <v>35843</v>
      </c>
      <c r="H31" s="22">
        <f>G31/G30</f>
        <v>6.1034051664201727E-4</v>
      </c>
    </row>
    <row r="32" spans="1:8" s="1" customFormat="1" ht="13.5" customHeight="1">
      <c r="A32" s="15" t="s">
        <v>5</v>
      </c>
      <c r="B32" s="16" t="s">
        <v>31</v>
      </c>
      <c r="C32" s="19">
        <v>8</v>
      </c>
      <c r="D32" s="20">
        <f>C32/C30</f>
        <v>0.21052631578947367</v>
      </c>
      <c r="E32" s="21">
        <v>54</v>
      </c>
      <c r="F32" s="20">
        <f>E32/E30</f>
        <v>3.3169533169533166E-2</v>
      </c>
      <c r="G32" s="21">
        <v>222513</v>
      </c>
      <c r="H32" s="22">
        <f>G32/G30</f>
        <v>3.7889880696248971E-3</v>
      </c>
    </row>
    <row r="33" spans="1:8" s="1" customFormat="1" ht="13.5" customHeight="1">
      <c r="A33" s="15" t="s">
        <v>5</v>
      </c>
      <c r="B33" s="16" t="s">
        <v>32</v>
      </c>
      <c r="C33" s="19">
        <v>8</v>
      </c>
      <c r="D33" s="20">
        <f>C33/C30</f>
        <v>0.21052631578947367</v>
      </c>
      <c r="E33" s="21">
        <v>109</v>
      </c>
      <c r="F33" s="20">
        <f>E33/E30</f>
        <v>6.6953316953316952E-2</v>
      </c>
      <c r="G33" s="21">
        <v>172234</v>
      </c>
      <c r="H33" s="22">
        <f>G33/G30</f>
        <v>2.9328289636280781E-3</v>
      </c>
    </row>
    <row r="34" spans="1:8" s="1" customFormat="1" ht="13.5" customHeight="1">
      <c r="A34" s="15" t="s">
        <v>5</v>
      </c>
      <c r="B34" s="16" t="s">
        <v>33</v>
      </c>
      <c r="C34" s="19">
        <v>6</v>
      </c>
      <c r="D34" s="20">
        <f>C34/C30</f>
        <v>0.15789473684210525</v>
      </c>
      <c r="E34" s="21">
        <v>136</v>
      </c>
      <c r="F34" s="20">
        <f>E34/E30</f>
        <v>8.3538083538083535E-2</v>
      </c>
      <c r="G34" s="21">
        <v>1041884</v>
      </c>
      <c r="H34" s="22">
        <f>G34/G30</f>
        <v>1.774137262062471E-2</v>
      </c>
    </row>
    <row r="35" spans="1:8" s="1" customFormat="1" ht="13.5" customHeight="1">
      <c r="A35" s="15" t="s">
        <v>5</v>
      </c>
      <c r="B35" s="16" t="s">
        <v>34</v>
      </c>
      <c r="C35" s="19">
        <v>2</v>
      </c>
      <c r="D35" s="20">
        <f>C35/C30</f>
        <v>5.2631578947368418E-2</v>
      </c>
      <c r="E35" s="21">
        <v>70</v>
      </c>
      <c r="F35" s="20">
        <f>E35/E30</f>
        <v>4.2997542997542999E-2</v>
      </c>
      <c r="G35" s="23" t="s">
        <v>44</v>
      </c>
      <c r="H35" s="36" t="s">
        <v>44</v>
      </c>
    </row>
    <row r="36" spans="1:8" s="1" customFormat="1" ht="13.5" customHeight="1">
      <c r="A36" s="15" t="s">
        <v>5</v>
      </c>
      <c r="B36" s="16" t="s">
        <v>35</v>
      </c>
      <c r="C36" s="19">
        <v>4</v>
      </c>
      <c r="D36" s="20">
        <f>C36/C30</f>
        <v>0.10526315789473684</v>
      </c>
      <c r="E36" s="21">
        <v>290</v>
      </c>
      <c r="F36" s="20">
        <f>E36/E30</f>
        <v>0.17813267813267813</v>
      </c>
      <c r="G36" s="21">
        <v>1353235</v>
      </c>
      <c r="H36" s="22">
        <f>G36/G30</f>
        <v>2.3043108808918345E-2</v>
      </c>
    </row>
    <row r="37" spans="1:8" s="1" customFormat="1" ht="13.5" customHeight="1">
      <c r="A37" s="15" t="s">
        <v>5</v>
      </c>
      <c r="B37" s="16" t="s">
        <v>36</v>
      </c>
      <c r="C37" s="19">
        <v>1</v>
      </c>
      <c r="D37" s="20">
        <f>C37/C30</f>
        <v>2.6315789473684209E-2</v>
      </c>
      <c r="E37" s="21">
        <v>130</v>
      </c>
      <c r="F37" s="20">
        <f>E37/E30</f>
        <v>7.9852579852579847E-2</v>
      </c>
      <c r="G37" s="23" t="s">
        <v>44</v>
      </c>
      <c r="H37" s="36" t="s">
        <v>44</v>
      </c>
    </row>
    <row r="38" spans="1:8" s="1" customFormat="1" ht="13.5" customHeight="1">
      <c r="A38" s="15" t="s">
        <v>5</v>
      </c>
      <c r="B38" s="16" t="s">
        <v>37</v>
      </c>
      <c r="C38" s="19">
        <v>2</v>
      </c>
      <c r="D38" s="20">
        <f>C38/C30</f>
        <v>5.2631578947368418E-2</v>
      </c>
      <c r="E38" s="21">
        <v>469</v>
      </c>
      <c r="F38" s="20">
        <f>E38/E30</f>
        <v>0.28808353808353809</v>
      </c>
      <c r="G38" s="23" t="s">
        <v>44</v>
      </c>
      <c r="H38" s="36" t="s">
        <v>44</v>
      </c>
    </row>
    <row r="39" spans="1:8" s="1" customFormat="1" ht="13.5" customHeight="1">
      <c r="A39" s="15" t="s">
        <v>5</v>
      </c>
      <c r="B39" s="16" t="s">
        <v>38</v>
      </c>
      <c r="C39" s="19">
        <v>1</v>
      </c>
      <c r="D39" s="20">
        <f>C39/C30</f>
        <v>2.6315789473684209E-2</v>
      </c>
      <c r="E39" s="21">
        <v>354</v>
      </c>
      <c r="F39" s="20">
        <f>E39/E30</f>
        <v>0.21744471744471744</v>
      </c>
      <c r="G39" s="23" t="s">
        <v>44</v>
      </c>
      <c r="H39" s="36" t="s">
        <v>44</v>
      </c>
    </row>
    <row r="40" spans="1:8" s="1" customFormat="1" ht="13.5" customHeight="1">
      <c r="A40" s="15" t="s">
        <v>5</v>
      </c>
      <c r="B40" s="16" t="s">
        <v>39</v>
      </c>
      <c r="C40" s="19">
        <v>0</v>
      </c>
      <c r="D40" s="20">
        <f>C40/C30</f>
        <v>0</v>
      </c>
      <c r="E40" s="21">
        <v>0</v>
      </c>
      <c r="F40" s="20">
        <f>E40/E30</f>
        <v>0</v>
      </c>
      <c r="G40" s="21">
        <v>0</v>
      </c>
      <c r="H40" s="22">
        <f>G40/G30</f>
        <v>0</v>
      </c>
    </row>
    <row r="41" spans="1:8" s="1" customFormat="1" ht="13.5" customHeight="1">
      <c r="A41" s="15" t="s">
        <v>5</v>
      </c>
      <c r="B41" s="16" t="s">
        <v>40</v>
      </c>
      <c r="C41" s="19">
        <v>0</v>
      </c>
      <c r="D41" s="20">
        <f>C41/C30</f>
        <v>0</v>
      </c>
      <c r="E41" s="21">
        <v>0</v>
      </c>
      <c r="F41" s="20">
        <f>E41/E30</f>
        <v>0</v>
      </c>
      <c r="G41" s="21">
        <v>0</v>
      </c>
      <c r="H41" s="22">
        <f>G41/G30</f>
        <v>0</v>
      </c>
    </row>
    <row r="42" spans="1:8" s="1" customFormat="1" ht="13.5" customHeight="1">
      <c r="A42" s="15" t="s">
        <v>6</v>
      </c>
      <c r="B42" s="16" t="s">
        <v>29</v>
      </c>
      <c r="C42" s="19">
        <v>734</v>
      </c>
      <c r="D42" s="20">
        <f>C42/C42</f>
        <v>1</v>
      </c>
      <c r="E42" s="21">
        <v>5373</v>
      </c>
      <c r="F42" s="20">
        <f>E42/E42</f>
        <v>1</v>
      </c>
      <c r="G42" s="21">
        <v>6836009</v>
      </c>
      <c r="H42" s="22">
        <f>G42/G42</f>
        <v>1</v>
      </c>
    </row>
    <row r="43" spans="1:8" s="1" customFormat="1" ht="13.5" customHeight="1">
      <c r="A43" s="15" t="s">
        <v>6</v>
      </c>
      <c r="B43" s="16" t="s">
        <v>30</v>
      </c>
      <c r="C43" s="19">
        <v>308</v>
      </c>
      <c r="D43" s="20">
        <f>C43/C42</f>
        <v>0.4196185286103542</v>
      </c>
      <c r="E43" s="21">
        <v>611</v>
      </c>
      <c r="F43" s="20">
        <f>E43/E42</f>
        <v>0.11371673180718407</v>
      </c>
      <c r="G43" s="21">
        <v>470707</v>
      </c>
      <c r="H43" s="22">
        <f>G43/G42</f>
        <v>6.8856989509522293E-2</v>
      </c>
    </row>
    <row r="44" spans="1:8" s="1" customFormat="1" ht="13.5" customHeight="1">
      <c r="A44" s="15" t="s">
        <v>6</v>
      </c>
      <c r="B44" s="16" t="s">
        <v>31</v>
      </c>
      <c r="C44" s="19">
        <v>284</v>
      </c>
      <c r="D44" s="20">
        <f>C44/C42</f>
        <v>0.38692098092643051</v>
      </c>
      <c r="E44" s="21">
        <v>1553</v>
      </c>
      <c r="F44" s="20">
        <f>E44/E42</f>
        <v>0.28903778150009307</v>
      </c>
      <c r="G44" s="21">
        <v>1607821</v>
      </c>
      <c r="H44" s="22">
        <f>G44/G42</f>
        <v>0.23519878338369654</v>
      </c>
    </row>
    <row r="45" spans="1:8" s="1" customFormat="1" ht="13.5" customHeight="1">
      <c r="A45" s="15" t="s">
        <v>6</v>
      </c>
      <c r="B45" s="16" t="s">
        <v>32</v>
      </c>
      <c r="C45" s="19">
        <v>88</v>
      </c>
      <c r="D45" s="20">
        <f>C45/C42</f>
        <v>0.11989100817438691</v>
      </c>
      <c r="E45" s="21">
        <v>1184</v>
      </c>
      <c r="F45" s="20">
        <f>E45/E42</f>
        <v>0.22036106458217011</v>
      </c>
      <c r="G45" s="21">
        <v>1572864</v>
      </c>
      <c r="H45" s="22">
        <f>G45/G42</f>
        <v>0.23008512715533289</v>
      </c>
    </row>
    <row r="46" spans="1:8" s="1" customFormat="1" ht="13.5" customHeight="1">
      <c r="A46" s="15" t="s">
        <v>6</v>
      </c>
      <c r="B46" s="16" t="s">
        <v>33</v>
      </c>
      <c r="C46" s="19">
        <v>28</v>
      </c>
      <c r="D46" s="20">
        <f>C46/C42</f>
        <v>3.8147138964577658E-2</v>
      </c>
      <c r="E46" s="21">
        <v>679</v>
      </c>
      <c r="F46" s="20">
        <f>E46/E42</f>
        <v>0.12637260375953843</v>
      </c>
      <c r="G46" s="21">
        <v>1085867</v>
      </c>
      <c r="H46" s="22">
        <f>G46/G42</f>
        <v>0.15884516828459413</v>
      </c>
    </row>
    <row r="47" spans="1:8" s="1" customFormat="1" ht="13.5" customHeight="1">
      <c r="A47" s="15" t="s">
        <v>6</v>
      </c>
      <c r="B47" s="16" t="s">
        <v>34</v>
      </c>
      <c r="C47" s="19">
        <v>19</v>
      </c>
      <c r="D47" s="20">
        <f>C47/C42</f>
        <v>2.5885558583106268E-2</v>
      </c>
      <c r="E47" s="21">
        <v>711</v>
      </c>
      <c r="F47" s="20">
        <f>E47/E42</f>
        <v>0.13232830820770519</v>
      </c>
      <c r="G47" s="21">
        <v>1126379</v>
      </c>
      <c r="H47" s="22">
        <f>G47/G42</f>
        <v>0.16477143315639287</v>
      </c>
    </row>
    <row r="48" spans="1:8" s="1" customFormat="1" ht="13.5" customHeight="1">
      <c r="A48" s="15" t="s">
        <v>6</v>
      </c>
      <c r="B48" s="16" t="s">
        <v>35</v>
      </c>
      <c r="C48" s="19">
        <v>5</v>
      </c>
      <c r="D48" s="20">
        <f>C48/C42</f>
        <v>6.8119891008174387E-3</v>
      </c>
      <c r="E48" s="21">
        <v>286</v>
      </c>
      <c r="F48" s="20">
        <f>E48/E42</f>
        <v>5.3229108505490418E-2</v>
      </c>
      <c r="G48" s="23" t="s">
        <v>44</v>
      </c>
      <c r="H48" s="36" t="s">
        <v>44</v>
      </c>
    </row>
    <row r="49" spans="1:8" s="1" customFormat="1" ht="13.5" customHeight="1">
      <c r="A49" s="15" t="s">
        <v>6</v>
      </c>
      <c r="B49" s="16" t="s">
        <v>36</v>
      </c>
      <c r="C49" s="19">
        <v>2</v>
      </c>
      <c r="D49" s="20">
        <f>C49/C42</f>
        <v>2.7247956403269754E-3</v>
      </c>
      <c r="E49" s="21">
        <v>349</v>
      </c>
      <c r="F49" s="20">
        <f>E49/E42</f>
        <v>6.4954401637818723E-2</v>
      </c>
      <c r="G49" s="23" t="s">
        <v>44</v>
      </c>
      <c r="H49" s="36" t="s">
        <v>44</v>
      </c>
    </row>
    <row r="50" spans="1:8" s="1" customFormat="1" ht="13.5" customHeight="1">
      <c r="A50" s="15" t="s">
        <v>6</v>
      </c>
      <c r="B50" s="16" t="s">
        <v>37</v>
      </c>
      <c r="C50" s="19">
        <v>0</v>
      </c>
      <c r="D50" s="20">
        <f>C50/C42</f>
        <v>0</v>
      </c>
      <c r="E50" s="21">
        <v>0</v>
      </c>
      <c r="F50" s="20">
        <f>E50/E42</f>
        <v>0</v>
      </c>
      <c r="G50" s="21">
        <v>0</v>
      </c>
      <c r="H50" s="22">
        <f>G50/G42</f>
        <v>0</v>
      </c>
    </row>
    <row r="51" spans="1:8" s="1" customFormat="1" ht="13.5" customHeight="1">
      <c r="A51" s="15" t="s">
        <v>6</v>
      </c>
      <c r="B51" s="16" t="s">
        <v>38</v>
      </c>
      <c r="C51" s="19">
        <v>0</v>
      </c>
      <c r="D51" s="20">
        <f>C51/C42</f>
        <v>0</v>
      </c>
      <c r="E51" s="21">
        <v>0</v>
      </c>
      <c r="F51" s="20">
        <f>E51/E42</f>
        <v>0</v>
      </c>
      <c r="G51" s="21">
        <v>0</v>
      </c>
      <c r="H51" s="22">
        <f>G51/G42</f>
        <v>0</v>
      </c>
    </row>
    <row r="52" spans="1:8" s="1" customFormat="1" ht="13.5" customHeight="1">
      <c r="A52" s="15" t="s">
        <v>6</v>
      </c>
      <c r="B52" s="16" t="s">
        <v>39</v>
      </c>
      <c r="C52" s="19">
        <v>0</v>
      </c>
      <c r="D52" s="20">
        <f>C52/C42</f>
        <v>0</v>
      </c>
      <c r="E52" s="21">
        <v>0</v>
      </c>
      <c r="F52" s="20">
        <f>E52/E42</f>
        <v>0</v>
      </c>
      <c r="G52" s="21">
        <v>0</v>
      </c>
      <c r="H52" s="22">
        <f>G52/G42</f>
        <v>0</v>
      </c>
    </row>
    <row r="53" spans="1:8" s="1" customFormat="1" ht="13.5" customHeight="1">
      <c r="A53" s="15" t="s">
        <v>6</v>
      </c>
      <c r="B53" s="16" t="s">
        <v>40</v>
      </c>
      <c r="C53" s="19">
        <v>0</v>
      </c>
      <c r="D53" s="20">
        <f>C53/C42</f>
        <v>0</v>
      </c>
      <c r="E53" s="21">
        <v>0</v>
      </c>
      <c r="F53" s="20">
        <f>E53/E42</f>
        <v>0</v>
      </c>
      <c r="G53" s="21">
        <v>0</v>
      </c>
      <c r="H53" s="22">
        <f>G53/G42</f>
        <v>0</v>
      </c>
    </row>
    <row r="54" spans="1:8" s="1" customFormat="1" ht="13.5" customHeight="1">
      <c r="A54" s="15" t="s">
        <v>7</v>
      </c>
      <c r="B54" s="16" t="s">
        <v>29</v>
      </c>
      <c r="C54" s="19">
        <v>45</v>
      </c>
      <c r="D54" s="20">
        <f>C54/C54</f>
        <v>1</v>
      </c>
      <c r="E54" s="21">
        <v>313</v>
      </c>
      <c r="F54" s="20">
        <f>E54/E54</f>
        <v>1</v>
      </c>
      <c r="G54" s="21">
        <v>907466</v>
      </c>
      <c r="H54" s="22">
        <f>G54/G54</f>
        <v>1</v>
      </c>
    </row>
    <row r="55" spans="1:8" s="1" customFormat="1" ht="13.5" customHeight="1">
      <c r="A55" s="15" t="s">
        <v>7</v>
      </c>
      <c r="B55" s="16" t="s">
        <v>30</v>
      </c>
      <c r="C55" s="19">
        <v>23</v>
      </c>
      <c r="D55" s="20">
        <f>C55/C54</f>
        <v>0.51111111111111107</v>
      </c>
      <c r="E55" s="21">
        <v>46</v>
      </c>
      <c r="F55" s="20">
        <f>E55/E54</f>
        <v>0.14696485623003194</v>
      </c>
      <c r="G55" s="21">
        <v>38907</v>
      </c>
      <c r="H55" s="22">
        <f>G55/G54</f>
        <v>4.2874333583847769E-2</v>
      </c>
    </row>
    <row r="56" spans="1:8" s="1" customFormat="1" ht="13.5" customHeight="1">
      <c r="A56" s="15" t="s">
        <v>7</v>
      </c>
      <c r="B56" s="16" t="s">
        <v>31</v>
      </c>
      <c r="C56" s="19">
        <v>16</v>
      </c>
      <c r="D56" s="20">
        <f>C56/C54</f>
        <v>0.35555555555555557</v>
      </c>
      <c r="E56" s="21">
        <v>93</v>
      </c>
      <c r="F56" s="20">
        <f>E56/E54</f>
        <v>0.29712460063897761</v>
      </c>
      <c r="G56" s="21">
        <v>83391</v>
      </c>
      <c r="H56" s="22">
        <f>G56/G54</f>
        <v>9.1894351964701707E-2</v>
      </c>
    </row>
    <row r="57" spans="1:8" s="1" customFormat="1" ht="13.5" customHeight="1">
      <c r="A57" s="15" t="s">
        <v>7</v>
      </c>
      <c r="B57" s="16" t="s">
        <v>32</v>
      </c>
      <c r="C57" s="19">
        <v>3</v>
      </c>
      <c r="D57" s="20">
        <f>C57/C54</f>
        <v>6.6666666666666666E-2</v>
      </c>
      <c r="E57" s="21">
        <v>34</v>
      </c>
      <c r="F57" s="20">
        <f>E57/E54</f>
        <v>0.10862619808306709</v>
      </c>
      <c r="G57" s="21">
        <v>61897</v>
      </c>
      <c r="H57" s="22">
        <f>G57/G54</f>
        <v>6.8208616080382076E-2</v>
      </c>
    </row>
    <row r="58" spans="1:8" s="1" customFormat="1" ht="13.5" customHeight="1">
      <c r="A58" s="15" t="s">
        <v>7</v>
      </c>
      <c r="B58" s="16" t="s">
        <v>33</v>
      </c>
      <c r="C58" s="19">
        <v>1</v>
      </c>
      <c r="D58" s="20">
        <f>C58/C54</f>
        <v>2.2222222222222223E-2</v>
      </c>
      <c r="E58" s="21">
        <v>20</v>
      </c>
      <c r="F58" s="20">
        <f>E58/E54</f>
        <v>6.3897763578274758E-2</v>
      </c>
      <c r="G58" s="23" t="s">
        <v>44</v>
      </c>
      <c r="H58" s="36" t="s">
        <v>44</v>
      </c>
    </row>
    <row r="59" spans="1:8" s="1" customFormat="1" ht="13.5" customHeight="1">
      <c r="A59" s="15" t="s">
        <v>7</v>
      </c>
      <c r="B59" s="16" t="s">
        <v>34</v>
      </c>
      <c r="C59" s="19">
        <v>0</v>
      </c>
      <c r="D59" s="20">
        <f>C59/C54</f>
        <v>0</v>
      </c>
      <c r="E59" s="21">
        <v>0</v>
      </c>
      <c r="F59" s="20">
        <f>E59/E54</f>
        <v>0</v>
      </c>
      <c r="G59" s="21">
        <v>0</v>
      </c>
      <c r="H59" s="22">
        <f>G59/G54</f>
        <v>0</v>
      </c>
    </row>
    <row r="60" spans="1:8" s="1" customFormat="1" ht="13.5" customHeight="1">
      <c r="A60" s="15" t="s">
        <v>7</v>
      </c>
      <c r="B60" s="16" t="s">
        <v>35</v>
      </c>
      <c r="C60" s="19">
        <v>2</v>
      </c>
      <c r="D60" s="20">
        <f>C60/C54</f>
        <v>4.4444444444444446E-2</v>
      </c>
      <c r="E60" s="21">
        <v>120</v>
      </c>
      <c r="F60" s="20">
        <f>E60/E54</f>
        <v>0.38338658146964855</v>
      </c>
      <c r="G60" s="23" t="s">
        <v>44</v>
      </c>
      <c r="H60" s="36" t="s">
        <v>44</v>
      </c>
    </row>
    <row r="61" spans="1:8" s="1" customFormat="1" ht="13.5" customHeight="1">
      <c r="A61" s="15" t="s">
        <v>7</v>
      </c>
      <c r="B61" s="16" t="s">
        <v>36</v>
      </c>
      <c r="C61" s="19">
        <v>0</v>
      </c>
      <c r="D61" s="20">
        <f>C61/C54</f>
        <v>0</v>
      </c>
      <c r="E61" s="21">
        <v>0</v>
      </c>
      <c r="F61" s="20">
        <f>E61/E54</f>
        <v>0</v>
      </c>
      <c r="G61" s="21">
        <v>0</v>
      </c>
      <c r="H61" s="22">
        <f>G61/G54</f>
        <v>0</v>
      </c>
    </row>
    <row r="62" spans="1:8" s="1" customFormat="1" ht="13.5" customHeight="1">
      <c r="A62" s="15" t="s">
        <v>7</v>
      </c>
      <c r="B62" s="16" t="s">
        <v>37</v>
      </c>
      <c r="C62" s="19">
        <v>0</v>
      </c>
      <c r="D62" s="20">
        <f>C62/C54</f>
        <v>0</v>
      </c>
      <c r="E62" s="21">
        <v>0</v>
      </c>
      <c r="F62" s="20">
        <f>E62/E54</f>
        <v>0</v>
      </c>
      <c r="G62" s="21">
        <v>0</v>
      </c>
      <c r="H62" s="22">
        <f>G62/G54</f>
        <v>0</v>
      </c>
    </row>
    <row r="63" spans="1:8" s="1" customFormat="1" ht="13.5" customHeight="1">
      <c r="A63" s="15" t="s">
        <v>7</v>
      </c>
      <c r="B63" s="16" t="s">
        <v>38</v>
      </c>
      <c r="C63" s="19">
        <v>0</v>
      </c>
      <c r="D63" s="20">
        <f>C63/C54</f>
        <v>0</v>
      </c>
      <c r="E63" s="21">
        <v>0</v>
      </c>
      <c r="F63" s="20">
        <f>E63/E54</f>
        <v>0</v>
      </c>
      <c r="G63" s="21">
        <v>0</v>
      </c>
      <c r="H63" s="22">
        <f>G63/G54</f>
        <v>0</v>
      </c>
    </row>
    <row r="64" spans="1:8" s="1" customFormat="1" ht="13.5" customHeight="1">
      <c r="A64" s="15" t="s">
        <v>7</v>
      </c>
      <c r="B64" s="16" t="s">
        <v>39</v>
      </c>
      <c r="C64" s="19">
        <v>0</v>
      </c>
      <c r="D64" s="20">
        <f>C64/C54</f>
        <v>0</v>
      </c>
      <c r="E64" s="21">
        <v>0</v>
      </c>
      <c r="F64" s="20">
        <f>E64/E54</f>
        <v>0</v>
      </c>
      <c r="G64" s="21">
        <v>0</v>
      </c>
      <c r="H64" s="22">
        <f>G64/G54</f>
        <v>0</v>
      </c>
    </row>
    <row r="65" spans="1:8" s="1" customFormat="1" ht="13.5" customHeight="1">
      <c r="A65" s="15" t="s">
        <v>7</v>
      </c>
      <c r="B65" s="16" t="s">
        <v>40</v>
      </c>
      <c r="C65" s="19">
        <v>0</v>
      </c>
      <c r="D65" s="20">
        <f>C65/C54</f>
        <v>0</v>
      </c>
      <c r="E65" s="21">
        <v>0</v>
      </c>
      <c r="F65" s="20">
        <f>E65/E54</f>
        <v>0</v>
      </c>
      <c r="G65" s="21">
        <v>0</v>
      </c>
      <c r="H65" s="22">
        <f>G65/G54</f>
        <v>0</v>
      </c>
    </row>
    <row r="66" spans="1:8" s="1" customFormat="1" ht="13.5" customHeight="1">
      <c r="A66" s="15" t="s">
        <v>8</v>
      </c>
      <c r="B66" s="16" t="s">
        <v>29</v>
      </c>
      <c r="C66" s="19">
        <v>120</v>
      </c>
      <c r="D66" s="20">
        <f>C66/C66</f>
        <v>1</v>
      </c>
      <c r="E66" s="21">
        <v>848</v>
      </c>
      <c r="F66" s="20">
        <f>E66/E66</f>
        <v>1</v>
      </c>
      <c r="G66" s="21">
        <v>1300348</v>
      </c>
      <c r="H66" s="22">
        <f>G66/G66</f>
        <v>1</v>
      </c>
    </row>
    <row r="67" spans="1:8" s="1" customFormat="1" ht="13.5" customHeight="1">
      <c r="A67" s="15" t="s">
        <v>8</v>
      </c>
      <c r="B67" s="16" t="s">
        <v>30</v>
      </c>
      <c r="C67" s="19">
        <v>55</v>
      </c>
      <c r="D67" s="20">
        <f>C67/C66</f>
        <v>0.45833333333333331</v>
      </c>
      <c r="E67" s="21">
        <v>114</v>
      </c>
      <c r="F67" s="20">
        <f>E67/E66</f>
        <v>0.13443396226415094</v>
      </c>
      <c r="G67" s="21">
        <v>140045</v>
      </c>
      <c r="H67" s="22">
        <f>G67/G66</f>
        <v>0.10769809312584017</v>
      </c>
    </row>
    <row r="68" spans="1:8" s="1" customFormat="1" ht="13.5" customHeight="1">
      <c r="A68" s="15" t="s">
        <v>8</v>
      </c>
      <c r="B68" s="16" t="s">
        <v>31</v>
      </c>
      <c r="C68" s="19">
        <v>39</v>
      </c>
      <c r="D68" s="20">
        <f>C68/C66</f>
        <v>0.32500000000000001</v>
      </c>
      <c r="E68" s="21">
        <v>225</v>
      </c>
      <c r="F68" s="20">
        <f>E68/E66</f>
        <v>0.26533018867924529</v>
      </c>
      <c r="G68" s="21">
        <v>300906</v>
      </c>
      <c r="H68" s="22">
        <f>G68/G66</f>
        <v>0.23140420871951201</v>
      </c>
    </row>
    <row r="69" spans="1:8" s="1" customFormat="1" ht="13.5" customHeight="1">
      <c r="A69" s="15" t="s">
        <v>8</v>
      </c>
      <c r="B69" s="16" t="s">
        <v>32</v>
      </c>
      <c r="C69" s="19">
        <v>17</v>
      </c>
      <c r="D69" s="20">
        <f>C69/C66</f>
        <v>0.14166666666666666</v>
      </c>
      <c r="E69" s="21">
        <v>214</v>
      </c>
      <c r="F69" s="20">
        <f>E69/E66</f>
        <v>0.25235849056603776</v>
      </c>
      <c r="G69" s="21">
        <v>313582</v>
      </c>
      <c r="H69" s="22">
        <f>G69/G66</f>
        <v>0.24115236844290913</v>
      </c>
    </row>
    <row r="70" spans="1:8" s="1" customFormat="1" ht="13.5" customHeight="1">
      <c r="A70" s="15" t="s">
        <v>8</v>
      </c>
      <c r="B70" s="16" t="s">
        <v>33</v>
      </c>
      <c r="C70" s="19">
        <v>2</v>
      </c>
      <c r="D70" s="20">
        <f>C70/C66</f>
        <v>1.6666666666666666E-2</v>
      </c>
      <c r="E70" s="21">
        <v>46</v>
      </c>
      <c r="F70" s="20">
        <f>E70/E66</f>
        <v>5.4245283018867926E-2</v>
      </c>
      <c r="G70" s="23" t="s">
        <v>44</v>
      </c>
      <c r="H70" s="36" t="s">
        <v>44</v>
      </c>
    </row>
    <row r="71" spans="1:8" s="1" customFormat="1" ht="13.5" customHeight="1">
      <c r="A71" s="15" t="s">
        <v>8</v>
      </c>
      <c r="B71" s="16" t="s">
        <v>34</v>
      </c>
      <c r="C71" s="19">
        <v>7</v>
      </c>
      <c r="D71" s="20">
        <f>C71/C66</f>
        <v>5.8333333333333334E-2</v>
      </c>
      <c r="E71" s="21">
        <v>249</v>
      </c>
      <c r="F71" s="20">
        <f>E71/E66</f>
        <v>0.29363207547169812</v>
      </c>
      <c r="G71" s="23" t="s">
        <v>44</v>
      </c>
      <c r="H71" s="36" t="s">
        <v>44</v>
      </c>
    </row>
    <row r="72" spans="1:8" s="1" customFormat="1" ht="13.5" customHeight="1">
      <c r="A72" s="15" t="s">
        <v>8</v>
      </c>
      <c r="B72" s="16" t="s">
        <v>35</v>
      </c>
      <c r="C72" s="19">
        <v>0</v>
      </c>
      <c r="D72" s="20">
        <f>C72/C66</f>
        <v>0</v>
      </c>
      <c r="E72" s="21">
        <v>0</v>
      </c>
      <c r="F72" s="20">
        <f>E72/E66</f>
        <v>0</v>
      </c>
      <c r="G72" s="21">
        <v>0</v>
      </c>
      <c r="H72" s="22">
        <f>G72/G66</f>
        <v>0</v>
      </c>
    </row>
    <row r="73" spans="1:8" s="1" customFormat="1" ht="13.5" customHeight="1">
      <c r="A73" s="15" t="s">
        <v>8</v>
      </c>
      <c r="B73" s="16" t="s">
        <v>36</v>
      </c>
      <c r="C73" s="19">
        <v>0</v>
      </c>
      <c r="D73" s="20">
        <f>C73/C66</f>
        <v>0</v>
      </c>
      <c r="E73" s="21">
        <v>0</v>
      </c>
      <c r="F73" s="20">
        <f>E73/E66</f>
        <v>0</v>
      </c>
      <c r="G73" s="21">
        <v>0</v>
      </c>
      <c r="H73" s="22">
        <f>G73/G66</f>
        <v>0</v>
      </c>
    </row>
    <row r="74" spans="1:8" s="1" customFormat="1" ht="13.5" customHeight="1">
      <c r="A74" s="15" t="s">
        <v>8</v>
      </c>
      <c r="B74" s="16" t="s">
        <v>37</v>
      </c>
      <c r="C74" s="19">
        <v>0</v>
      </c>
      <c r="D74" s="20">
        <f>C74/C66</f>
        <v>0</v>
      </c>
      <c r="E74" s="21">
        <v>0</v>
      </c>
      <c r="F74" s="20">
        <f>E74/E66</f>
        <v>0</v>
      </c>
      <c r="G74" s="21">
        <v>0</v>
      </c>
      <c r="H74" s="22">
        <f>G74/G66</f>
        <v>0</v>
      </c>
    </row>
    <row r="75" spans="1:8" s="1" customFormat="1" ht="13.5" customHeight="1">
      <c r="A75" s="15" t="s">
        <v>8</v>
      </c>
      <c r="B75" s="16" t="s">
        <v>38</v>
      </c>
      <c r="C75" s="19">
        <v>0</v>
      </c>
      <c r="D75" s="20">
        <f>C75/C66</f>
        <v>0</v>
      </c>
      <c r="E75" s="21">
        <v>0</v>
      </c>
      <c r="F75" s="20">
        <f>E75/E66</f>
        <v>0</v>
      </c>
      <c r="G75" s="21">
        <v>0</v>
      </c>
      <c r="H75" s="22">
        <f>G75/G66</f>
        <v>0</v>
      </c>
    </row>
    <row r="76" spans="1:8" s="1" customFormat="1" ht="13.5" customHeight="1">
      <c r="A76" s="15" t="s">
        <v>8</v>
      </c>
      <c r="B76" s="16" t="s">
        <v>39</v>
      </c>
      <c r="C76" s="19">
        <v>0</v>
      </c>
      <c r="D76" s="20">
        <f>C76/C66</f>
        <v>0</v>
      </c>
      <c r="E76" s="21">
        <v>0</v>
      </c>
      <c r="F76" s="20">
        <f>E76/E66</f>
        <v>0</v>
      </c>
      <c r="G76" s="21">
        <v>0</v>
      </c>
      <c r="H76" s="22">
        <f>G76/G66</f>
        <v>0</v>
      </c>
    </row>
    <row r="77" spans="1:8" s="1" customFormat="1" ht="13.5" customHeight="1">
      <c r="A77" s="15" t="s">
        <v>8</v>
      </c>
      <c r="B77" s="16" t="s">
        <v>40</v>
      </c>
      <c r="C77" s="19">
        <v>0</v>
      </c>
      <c r="D77" s="20">
        <f>C77/C66</f>
        <v>0</v>
      </c>
      <c r="E77" s="21">
        <v>0</v>
      </c>
      <c r="F77" s="20">
        <f>E77/E66</f>
        <v>0</v>
      </c>
      <c r="G77" s="21">
        <v>0</v>
      </c>
      <c r="H77" s="22">
        <f>G77/G66</f>
        <v>0</v>
      </c>
    </row>
    <row r="78" spans="1:8" s="1" customFormat="1" ht="13.5" customHeight="1">
      <c r="A78" s="15" t="s">
        <v>9</v>
      </c>
      <c r="B78" s="16" t="s">
        <v>29</v>
      </c>
      <c r="C78" s="19">
        <v>125</v>
      </c>
      <c r="D78" s="20">
        <f>C78/C78</f>
        <v>1</v>
      </c>
      <c r="E78" s="21">
        <v>1394</v>
      </c>
      <c r="F78" s="20">
        <f>E78/E78</f>
        <v>1</v>
      </c>
      <c r="G78" s="21">
        <v>2433394</v>
      </c>
      <c r="H78" s="22">
        <f>G78/G78</f>
        <v>1</v>
      </c>
    </row>
    <row r="79" spans="1:8" s="1" customFormat="1" ht="13.5" customHeight="1">
      <c r="A79" s="15" t="s">
        <v>9</v>
      </c>
      <c r="B79" s="16" t="s">
        <v>30</v>
      </c>
      <c r="C79" s="19">
        <v>39</v>
      </c>
      <c r="D79" s="20">
        <f>C79/C78</f>
        <v>0.312</v>
      </c>
      <c r="E79" s="21">
        <v>80</v>
      </c>
      <c r="F79" s="20">
        <f>E79/E78</f>
        <v>5.7388809182209469E-2</v>
      </c>
      <c r="G79" s="21">
        <v>63644</v>
      </c>
      <c r="H79" s="22">
        <f>G79/G78</f>
        <v>2.6154416424138467E-2</v>
      </c>
    </row>
    <row r="80" spans="1:8" s="1" customFormat="1" ht="13.5" customHeight="1">
      <c r="A80" s="15" t="s">
        <v>9</v>
      </c>
      <c r="B80" s="16" t="s">
        <v>31</v>
      </c>
      <c r="C80" s="19">
        <v>34</v>
      </c>
      <c r="D80" s="20">
        <f>C80/C78</f>
        <v>0.27200000000000002</v>
      </c>
      <c r="E80" s="21">
        <v>199</v>
      </c>
      <c r="F80" s="20">
        <f>E80/E78</f>
        <v>0.14275466284074606</v>
      </c>
      <c r="G80" s="21">
        <v>258882</v>
      </c>
      <c r="H80" s="22">
        <f>G80/G78</f>
        <v>0.10638721062022838</v>
      </c>
    </row>
    <row r="81" spans="1:8" s="1" customFormat="1" ht="13.5" customHeight="1">
      <c r="A81" s="15" t="s">
        <v>9</v>
      </c>
      <c r="B81" s="16" t="s">
        <v>32</v>
      </c>
      <c r="C81" s="19">
        <v>32</v>
      </c>
      <c r="D81" s="20">
        <f>C81/C78</f>
        <v>0.25600000000000001</v>
      </c>
      <c r="E81" s="21">
        <v>436</v>
      </c>
      <c r="F81" s="20">
        <f>E81/E78</f>
        <v>0.31276901004304158</v>
      </c>
      <c r="G81" s="21">
        <v>616110</v>
      </c>
      <c r="H81" s="22">
        <f>G81/G78</f>
        <v>0.25318957801326047</v>
      </c>
    </row>
    <row r="82" spans="1:8" s="1" customFormat="1" ht="13.5" customHeight="1">
      <c r="A82" s="15" t="s">
        <v>9</v>
      </c>
      <c r="B82" s="16" t="s">
        <v>33</v>
      </c>
      <c r="C82" s="19">
        <v>13</v>
      </c>
      <c r="D82" s="20">
        <f>C82/C78</f>
        <v>0.104</v>
      </c>
      <c r="E82" s="21">
        <v>297</v>
      </c>
      <c r="F82" s="20">
        <f>E82/E78</f>
        <v>0.21305595408895264</v>
      </c>
      <c r="G82" s="21">
        <v>492108</v>
      </c>
      <c r="H82" s="22">
        <f>G82/G78</f>
        <v>0.20223112245694697</v>
      </c>
    </row>
    <row r="83" spans="1:8" s="1" customFormat="1" ht="13.5" customHeight="1">
      <c r="A83" s="15" t="s">
        <v>9</v>
      </c>
      <c r="B83" s="16" t="s">
        <v>34</v>
      </c>
      <c r="C83" s="19">
        <v>4</v>
      </c>
      <c r="D83" s="20">
        <f>C83/C78</f>
        <v>3.2000000000000001E-2</v>
      </c>
      <c r="E83" s="21">
        <v>188</v>
      </c>
      <c r="F83" s="20">
        <f>E83/E78</f>
        <v>0.13486370157819225</v>
      </c>
      <c r="G83" s="21">
        <v>493054</v>
      </c>
      <c r="H83" s="22">
        <f>G83/G78</f>
        <v>0.20261987988792607</v>
      </c>
    </row>
    <row r="84" spans="1:8" s="1" customFormat="1" ht="13.5" customHeight="1">
      <c r="A84" s="15" t="s">
        <v>9</v>
      </c>
      <c r="B84" s="16" t="s">
        <v>35</v>
      </c>
      <c r="C84" s="19">
        <v>3</v>
      </c>
      <c r="D84" s="20">
        <f>C84/C78</f>
        <v>2.4E-2</v>
      </c>
      <c r="E84" s="21">
        <v>194</v>
      </c>
      <c r="F84" s="20">
        <f>E84/E78</f>
        <v>0.13916786226685796</v>
      </c>
      <c r="G84" s="21">
        <v>509596</v>
      </c>
      <c r="H84" s="22">
        <f>G84/G78</f>
        <v>0.20941779259749962</v>
      </c>
    </row>
    <row r="85" spans="1:8" s="1" customFormat="1" ht="13.5" customHeight="1">
      <c r="A85" s="15" t="s">
        <v>9</v>
      </c>
      <c r="B85" s="16" t="s">
        <v>36</v>
      </c>
      <c r="C85" s="19">
        <v>0</v>
      </c>
      <c r="D85" s="20">
        <f>C85/C78</f>
        <v>0</v>
      </c>
      <c r="E85" s="21">
        <v>0</v>
      </c>
      <c r="F85" s="20">
        <f>E85/E78</f>
        <v>0</v>
      </c>
      <c r="G85" s="21">
        <v>0</v>
      </c>
      <c r="H85" s="22">
        <f>G85/G78</f>
        <v>0</v>
      </c>
    </row>
    <row r="86" spans="1:8" s="1" customFormat="1" ht="13.5" customHeight="1">
      <c r="A86" s="15" t="s">
        <v>9</v>
      </c>
      <c r="B86" s="16" t="s">
        <v>37</v>
      </c>
      <c r="C86" s="19">
        <v>0</v>
      </c>
      <c r="D86" s="20">
        <f>C86/C78</f>
        <v>0</v>
      </c>
      <c r="E86" s="21">
        <v>0</v>
      </c>
      <c r="F86" s="20">
        <f>E86/E78</f>
        <v>0</v>
      </c>
      <c r="G86" s="21">
        <v>0</v>
      </c>
      <c r="H86" s="22">
        <f>G86/G78</f>
        <v>0</v>
      </c>
    </row>
    <row r="87" spans="1:8" s="1" customFormat="1" ht="13.5" customHeight="1">
      <c r="A87" s="15" t="s">
        <v>9</v>
      </c>
      <c r="B87" s="16" t="s">
        <v>38</v>
      </c>
      <c r="C87" s="19">
        <v>0</v>
      </c>
      <c r="D87" s="20">
        <f>C87/C78</f>
        <v>0</v>
      </c>
      <c r="E87" s="21">
        <v>0</v>
      </c>
      <c r="F87" s="20">
        <f>E87/E78</f>
        <v>0</v>
      </c>
      <c r="G87" s="21">
        <v>0</v>
      </c>
      <c r="H87" s="22">
        <f>G87/G78</f>
        <v>0</v>
      </c>
    </row>
    <row r="88" spans="1:8" s="1" customFormat="1" ht="13.5" customHeight="1">
      <c r="A88" s="15" t="s">
        <v>9</v>
      </c>
      <c r="B88" s="16" t="s">
        <v>39</v>
      </c>
      <c r="C88" s="19">
        <v>0</v>
      </c>
      <c r="D88" s="20">
        <f>C88/C78</f>
        <v>0</v>
      </c>
      <c r="E88" s="21">
        <v>0</v>
      </c>
      <c r="F88" s="20">
        <f>E88/E78</f>
        <v>0</v>
      </c>
      <c r="G88" s="21">
        <v>0</v>
      </c>
      <c r="H88" s="22">
        <f>G88/G78</f>
        <v>0</v>
      </c>
    </row>
    <row r="89" spans="1:8" s="1" customFormat="1" ht="13.5" customHeight="1">
      <c r="A89" s="15" t="s">
        <v>9</v>
      </c>
      <c r="B89" s="16" t="s">
        <v>40</v>
      </c>
      <c r="C89" s="19">
        <v>0</v>
      </c>
      <c r="D89" s="20">
        <f>C89/C78</f>
        <v>0</v>
      </c>
      <c r="E89" s="21">
        <v>0</v>
      </c>
      <c r="F89" s="20">
        <f>E89/E78</f>
        <v>0</v>
      </c>
      <c r="G89" s="21">
        <v>0</v>
      </c>
      <c r="H89" s="22">
        <f>G89/G78</f>
        <v>0</v>
      </c>
    </row>
    <row r="90" spans="1:8" s="1" customFormat="1" ht="13.5" customHeight="1">
      <c r="A90" s="15" t="s">
        <v>10</v>
      </c>
      <c r="B90" s="16" t="s">
        <v>29</v>
      </c>
      <c r="C90" s="19">
        <v>314</v>
      </c>
      <c r="D90" s="20">
        <f>C90/C90</f>
        <v>1</v>
      </c>
      <c r="E90" s="21">
        <v>5482</v>
      </c>
      <c r="F90" s="20">
        <f>E90/E90</f>
        <v>1</v>
      </c>
      <c r="G90" s="21">
        <v>10531546</v>
      </c>
      <c r="H90" s="22">
        <f>G90/G90</f>
        <v>1</v>
      </c>
    </row>
    <row r="91" spans="1:8" s="1" customFormat="1" ht="13.5" customHeight="1">
      <c r="A91" s="15" t="s">
        <v>10</v>
      </c>
      <c r="B91" s="16" t="s">
        <v>30</v>
      </c>
      <c r="C91" s="19">
        <v>87</v>
      </c>
      <c r="D91" s="20">
        <f>C91/C90</f>
        <v>0.27707006369426751</v>
      </c>
      <c r="E91" s="21">
        <v>194</v>
      </c>
      <c r="F91" s="20">
        <f>E91/E90</f>
        <v>3.5388544326887997E-2</v>
      </c>
      <c r="G91" s="21">
        <v>210841</v>
      </c>
      <c r="H91" s="22">
        <f>G91/G90</f>
        <v>2.0019947688591968E-2</v>
      </c>
    </row>
    <row r="92" spans="1:8" s="1" customFormat="1" ht="13.5" customHeight="1">
      <c r="A92" s="15" t="s">
        <v>10</v>
      </c>
      <c r="B92" s="16" t="s">
        <v>31</v>
      </c>
      <c r="C92" s="19">
        <v>112</v>
      </c>
      <c r="D92" s="20">
        <f>C92/C90</f>
        <v>0.35668789808917195</v>
      </c>
      <c r="E92" s="21">
        <v>637</v>
      </c>
      <c r="F92" s="20">
        <f>E92/E90</f>
        <v>0.11619846771251369</v>
      </c>
      <c r="G92" s="21">
        <v>716171</v>
      </c>
      <c r="H92" s="22">
        <f>G92/G90</f>
        <v>6.8002456619379523E-2</v>
      </c>
    </row>
    <row r="93" spans="1:8" s="1" customFormat="1" ht="13.5" customHeight="1">
      <c r="A93" s="15" t="s">
        <v>10</v>
      </c>
      <c r="B93" s="16" t="s">
        <v>32</v>
      </c>
      <c r="C93" s="19">
        <v>53</v>
      </c>
      <c r="D93" s="20">
        <f>C93/C90</f>
        <v>0.16878980891719744</v>
      </c>
      <c r="E93" s="21">
        <v>750</v>
      </c>
      <c r="F93" s="20">
        <f>E93/E90</f>
        <v>0.13681138270704121</v>
      </c>
      <c r="G93" s="21">
        <v>1294415</v>
      </c>
      <c r="H93" s="22">
        <f>G93/G90</f>
        <v>0.1229083555253901</v>
      </c>
    </row>
    <row r="94" spans="1:8" s="1" customFormat="1" ht="13.5" customHeight="1">
      <c r="A94" s="15" t="s">
        <v>10</v>
      </c>
      <c r="B94" s="16" t="s">
        <v>33</v>
      </c>
      <c r="C94" s="19">
        <v>24</v>
      </c>
      <c r="D94" s="20">
        <f>C94/C90</f>
        <v>7.6433121019108277E-2</v>
      </c>
      <c r="E94" s="21">
        <v>577</v>
      </c>
      <c r="F94" s="20">
        <f>E94/E90</f>
        <v>0.10525355709595038</v>
      </c>
      <c r="G94" s="21">
        <v>813207</v>
      </c>
      <c r="H94" s="22">
        <f>G94/G90</f>
        <v>7.7216298537745545E-2</v>
      </c>
    </row>
    <row r="95" spans="1:8" s="1" customFormat="1" ht="13.5" customHeight="1">
      <c r="A95" s="15" t="s">
        <v>10</v>
      </c>
      <c r="B95" s="16" t="s">
        <v>34</v>
      </c>
      <c r="C95" s="19">
        <v>17</v>
      </c>
      <c r="D95" s="20">
        <f>C95/C90</f>
        <v>5.4140127388535034E-2</v>
      </c>
      <c r="E95" s="21">
        <v>689</v>
      </c>
      <c r="F95" s="20">
        <f>E95/E90</f>
        <v>0.12568405691353521</v>
      </c>
      <c r="G95" s="21">
        <v>1324325</v>
      </c>
      <c r="H95" s="22">
        <f>G95/G90</f>
        <v>0.12574839439527682</v>
      </c>
    </row>
    <row r="96" spans="1:8" s="1" customFormat="1" ht="13.5" customHeight="1">
      <c r="A96" s="15" t="s">
        <v>10</v>
      </c>
      <c r="B96" s="16" t="s">
        <v>35</v>
      </c>
      <c r="C96" s="19">
        <v>14</v>
      </c>
      <c r="D96" s="20">
        <f>C96/C90</f>
        <v>4.4585987261146494E-2</v>
      </c>
      <c r="E96" s="21">
        <v>924</v>
      </c>
      <c r="F96" s="20">
        <f>E96/E90</f>
        <v>0.1685516234950748</v>
      </c>
      <c r="G96" s="21">
        <v>2001894</v>
      </c>
      <c r="H96" s="22">
        <f>G96/G90</f>
        <v>0.19008548222644614</v>
      </c>
    </row>
    <row r="97" spans="1:8" s="1" customFormat="1" ht="13.5" customHeight="1">
      <c r="A97" s="15" t="s">
        <v>10</v>
      </c>
      <c r="B97" s="16" t="s">
        <v>36</v>
      </c>
      <c r="C97" s="19">
        <v>3</v>
      </c>
      <c r="D97" s="20">
        <f>C97/C90</f>
        <v>9.5541401273885346E-3</v>
      </c>
      <c r="E97" s="21">
        <v>355</v>
      </c>
      <c r="F97" s="20">
        <f>E97/E90</f>
        <v>6.4757387814666181E-2</v>
      </c>
      <c r="G97" s="21">
        <v>1721289</v>
      </c>
      <c r="H97" s="22">
        <f>G97/G90</f>
        <v>0.16344124594812576</v>
      </c>
    </row>
    <row r="98" spans="1:8" s="1" customFormat="1" ht="13.5" customHeight="1">
      <c r="A98" s="15" t="s">
        <v>10</v>
      </c>
      <c r="B98" s="16" t="s">
        <v>37</v>
      </c>
      <c r="C98" s="19">
        <v>2</v>
      </c>
      <c r="D98" s="20">
        <f>C98/C90</f>
        <v>6.369426751592357E-3</v>
      </c>
      <c r="E98" s="21">
        <v>486</v>
      </c>
      <c r="F98" s="20">
        <f>E98/E90</f>
        <v>8.8653775994162715E-2</v>
      </c>
      <c r="G98" s="23" t="s">
        <v>44</v>
      </c>
      <c r="H98" s="36" t="s">
        <v>44</v>
      </c>
    </row>
    <row r="99" spans="1:8" s="1" customFormat="1" ht="13.5" customHeight="1">
      <c r="A99" s="15" t="s">
        <v>10</v>
      </c>
      <c r="B99" s="16" t="s">
        <v>38</v>
      </c>
      <c r="C99" s="19">
        <v>1</v>
      </c>
      <c r="D99" s="20">
        <f>C99/C90</f>
        <v>3.1847133757961785E-3</v>
      </c>
      <c r="E99" s="21">
        <v>358</v>
      </c>
      <c r="F99" s="20">
        <f>E99/E90</f>
        <v>6.5304633345494342E-2</v>
      </c>
      <c r="G99" s="23" t="s">
        <v>44</v>
      </c>
      <c r="H99" s="36" t="s">
        <v>44</v>
      </c>
    </row>
    <row r="100" spans="1:8" s="1" customFormat="1" ht="13.5" customHeight="1">
      <c r="A100" s="15" t="s">
        <v>10</v>
      </c>
      <c r="B100" s="16" t="s">
        <v>39</v>
      </c>
      <c r="C100" s="19">
        <v>1</v>
      </c>
      <c r="D100" s="20">
        <f>C100/C90</f>
        <v>3.1847133757961785E-3</v>
      </c>
      <c r="E100" s="21">
        <v>512</v>
      </c>
      <c r="F100" s="20">
        <f>E100/E90</f>
        <v>9.3396570594673475E-2</v>
      </c>
      <c r="G100" s="23" t="s">
        <v>44</v>
      </c>
      <c r="H100" s="36" t="s">
        <v>44</v>
      </c>
    </row>
    <row r="101" spans="1:8" s="1" customFormat="1" ht="13.5" customHeight="1">
      <c r="A101" s="15" t="s">
        <v>10</v>
      </c>
      <c r="B101" s="16" t="s">
        <v>40</v>
      </c>
      <c r="C101" s="19">
        <v>0</v>
      </c>
      <c r="D101" s="20">
        <f>C101/C90</f>
        <v>0</v>
      </c>
      <c r="E101" s="21">
        <v>0</v>
      </c>
      <c r="F101" s="20">
        <f>E101/E90</f>
        <v>0</v>
      </c>
      <c r="G101" s="21">
        <v>0</v>
      </c>
      <c r="H101" s="22">
        <f>G101/G90</f>
        <v>0</v>
      </c>
    </row>
    <row r="102" spans="1:8" s="1" customFormat="1" ht="13.5" customHeight="1">
      <c r="A102" s="15" t="s">
        <v>11</v>
      </c>
      <c r="B102" s="16" t="s">
        <v>29</v>
      </c>
      <c r="C102" s="19">
        <v>63</v>
      </c>
      <c r="D102" s="20">
        <f>C102/C102</f>
        <v>1</v>
      </c>
      <c r="E102" s="21">
        <v>2228</v>
      </c>
      <c r="F102" s="20">
        <f>E102/E102</f>
        <v>1</v>
      </c>
      <c r="G102" s="21">
        <v>7350786</v>
      </c>
      <c r="H102" s="22">
        <f>G102/G102</f>
        <v>1</v>
      </c>
    </row>
    <row r="103" spans="1:8" s="1" customFormat="1" ht="13.5" customHeight="1">
      <c r="A103" s="15" t="s">
        <v>11</v>
      </c>
      <c r="B103" s="16" t="s">
        <v>30</v>
      </c>
      <c r="C103" s="19">
        <v>10</v>
      </c>
      <c r="D103" s="20">
        <f>C103/C102</f>
        <v>0.15873015873015872</v>
      </c>
      <c r="E103" s="21">
        <v>23</v>
      </c>
      <c r="F103" s="20">
        <f>E103/E102</f>
        <v>1.0323159784560144E-2</v>
      </c>
      <c r="G103" s="21">
        <v>71589</v>
      </c>
      <c r="H103" s="22">
        <f>G103/G102</f>
        <v>9.7389585277003025E-3</v>
      </c>
    </row>
    <row r="104" spans="1:8" s="1" customFormat="1" ht="13.5" customHeight="1">
      <c r="A104" s="15" t="s">
        <v>11</v>
      </c>
      <c r="B104" s="16" t="s">
        <v>31</v>
      </c>
      <c r="C104" s="19">
        <v>17</v>
      </c>
      <c r="D104" s="20">
        <f>C104/C102</f>
        <v>0.26984126984126983</v>
      </c>
      <c r="E104" s="21">
        <v>113</v>
      </c>
      <c r="F104" s="20">
        <f>E104/E102</f>
        <v>5.0718132854578095E-2</v>
      </c>
      <c r="G104" s="21">
        <v>217297</v>
      </c>
      <c r="H104" s="22">
        <f>G104/G102</f>
        <v>2.9561056463893794E-2</v>
      </c>
    </row>
    <row r="105" spans="1:8" s="1" customFormat="1" ht="13.5" customHeight="1">
      <c r="A105" s="15" t="s">
        <v>11</v>
      </c>
      <c r="B105" s="16" t="s">
        <v>32</v>
      </c>
      <c r="C105" s="19">
        <v>13</v>
      </c>
      <c r="D105" s="20">
        <f>C105/C102</f>
        <v>0.20634920634920634</v>
      </c>
      <c r="E105" s="21">
        <v>175</v>
      </c>
      <c r="F105" s="20">
        <f>E105/E102</f>
        <v>7.8545780969479354E-2</v>
      </c>
      <c r="G105" s="21">
        <v>406197</v>
      </c>
      <c r="H105" s="22">
        <f>G105/G102</f>
        <v>5.5258988630603585E-2</v>
      </c>
    </row>
    <row r="106" spans="1:8" s="1" customFormat="1" ht="13.5" customHeight="1">
      <c r="A106" s="15" t="s">
        <v>11</v>
      </c>
      <c r="B106" s="16" t="s">
        <v>33</v>
      </c>
      <c r="C106" s="19">
        <v>7</v>
      </c>
      <c r="D106" s="20">
        <f>C106/C102</f>
        <v>0.1111111111111111</v>
      </c>
      <c r="E106" s="21">
        <v>166</v>
      </c>
      <c r="F106" s="20">
        <f>E106/E102</f>
        <v>7.4506283662477552E-2</v>
      </c>
      <c r="G106" s="21">
        <v>286263</v>
      </c>
      <c r="H106" s="22">
        <f>G106/G102</f>
        <v>3.8943182402534915E-2</v>
      </c>
    </row>
    <row r="107" spans="1:8" s="1" customFormat="1" ht="13.5" customHeight="1">
      <c r="A107" s="15" t="s">
        <v>11</v>
      </c>
      <c r="B107" s="16" t="s">
        <v>34</v>
      </c>
      <c r="C107" s="19">
        <v>4</v>
      </c>
      <c r="D107" s="20">
        <f>C107/C102</f>
        <v>6.3492063492063489E-2</v>
      </c>
      <c r="E107" s="21">
        <v>153</v>
      </c>
      <c r="F107" s="20">
        <f>E107/E102</f>
        <v>6.8671454219030523E-2</v>
      </c>
      <c r="G107" s="21">
        <v>854784</v>
      </c>
      <c r="H107" s="22">
        <f>G107/G102</f>
        <v>0.11628470751291087</v>
      </c>
    </row>
    <row r="108" spans="1:8" s="1" customFormat="1" ht="13.5" customHeight="1">
      <c r="A108" s="15" t="s">
        <v>11</v>
      </c>
      <c r="B108" s="16" t="s">
        <v>35</v>
      </c>
      <c r="C108" s="19">
        <v>6</v>
      </c>
      <c r="D108" s="20">
        <f>C108/C102</f>
        <v>9.5238095238095233E-2</v>
      </c>
      <c r="E108" s="21">
        <v>404</v>
      </c>
      <c r="F108" s="20">
        <f>E108/E102</f>
        <v>0.18132854578096949</v>
      </c>
      <c r="G108" s="21">
        <v>1438192</v>
      </c>
      <c r="H108" s="22">
        <f>G108/G102</f>
        <v>0.19565145822501159</v>
      </c>
    </row>
    <row r="109" spans="1:8" s="1" customFormat="1" ht="13.5" customHeight="1">
      <c r="A109" s="15" t="s">
        <v>11</v>
      </c>
      <c r="B109" s="16" t="s">
        <v>36</v>
      </c>
      <c r="C109" s="19">
        <v>4</v>
      </c>
      <c r="D109" s="20">
        <f>C109/C102</f>
        <v>6.3492063492063489E-2</v>
      </c>
      <c r="E109" s="21">
        <v>509</v>
      </c>
      <c r="F109" s="20">
        <f>E109/E102</f>
        <v>0.22845601436265708</v>
      </c>
      <c r="G109" s="21">
        <v>2318977</v>
      </c>
      <c r="H109" s="22">
        <f>G109/G102</f>
        <v>0.31547333849740694</v>
      </c>
    </row>
    <row r="110" spans="1:8" s="1" customFormat="1" ht="13.5" customHeight="1">
      <c r="A110" s="15" t="s">
        <v>11</v>
      </c>
      <c r="B110" s="16" t="s">
        <v>37</v>
      </c>
      <c r="C110" s="19">
        <v>1</v>
      </c>
      <c r="D110" s="20">
        <f>C110/C102</f>
        <v>1.5873015873015872E-2</v>
      </c>
      <c r="E110" s="21">
        <v>223</v>
      </c>
      <c r="F110" s="20">
        <f>E110/E102</f>
        <v>0.10008976660682226</v>
      </c>
      <c r="G110" s="23" t="s">
        <v>44</v>
      </c>
      <c r="H110" s="36" t="s">
        <v>44</v>
      </c>
    </row>
    <row r="111" spans="1:8" s="1" customFormat="1" ht="13.5" customHeight="1">
      <c r="A111" s="15" t="s">
        <v>11</v>
      </c>
      <c r="B111" s="16" t="s">
        <v>38</v>
      </c>
      <c r="C111" s="19">
        <v>1</v>
      </c>
      <c r="D111" s="20">
        <f>C111/C102</f>
        <v>1.5873015873015872E-2</v>
      </c>
      <c r="E111" s="21">
        <v>462</v>
      </c>
      <c r="F111" s="20">
        <f>E111/E102</f>
        <v>0.2073608617594255</v>
      </c>
      <c r="G111" s="23" t="s">
        <v>44</v>
      </c>
      <c r="H111" s="36" t="s">
        <v>44</v>
      </c>
    </row>
    <row r="112" spans="1:8" s="1" customFormat="1" ht="13.5" customHeight="1">
      <c r="A112" s="15" t="s">
        <v>11</v>
      </c>
      <c r="B112" s="16" t="s">
        <v>39</v>
      </c>
      <c r="C112" s="19">
        <v>0</v>
      </c>
      <c r="D112" s="20">
        <f>C112/C102</f>
        <v>0</v>
      </c>
      <c r="E112" s="21">
        <v>0</v>
      </c>
      <c r="F112" s="20">
        <f>E112/E102</f>
        <v>0</v>
      </c>
      <c r="G112" s="21">
        <v>0</v>
      </c>
      <c r="H112" s="22">
        <f>G112/G102</f>
        <v>0</v>
      </c>
    </row>
    <row r="113" spans="1:8" s="1" customFormat="1" ht="13.5" customHeight="1">
      <c r="A113" s="15" t="s">
        <v>11</v>
      </c>
      <c r="B113" s="16" t="s">
        <v>40</v>
      </c>
      <c r="C113" s="19">
        <v>0</v>
      </c>
      <c r="D113" s="20">
        <f>C113/C102</f>
        <v>0</v>
      </c>
      <c r="E113" s="21">
        <v>0</v>
      </c>
      <c r="F113" s="20">
        <f>E113/E102</f>
        <v>0</v>
      </c>
      <c r="G113" s="21">
        <v>0</v>
      </c>
      <c r="H113" s="22">
        <f>G113/G102</f>
        <v>0</v>
      </c>
    </row>
    <row r="114" spans="1:8" s="1" customFormat="1" ht="13.5" customHeight="1">
      <c r="A114" s="15" t="s">
        <v>12</v>
      </c>
      <c r="B114" s="16" t="s">
        <v>29</v>
      </c>
      <c r="C114" s="19">
        <v>3</v>
      </c>
      <c r="D114" s="20">
        <f>C114/C114</f>
        <v>1</v>
      </c>
      <c r="E114" s="21">
        <v>77</v>
      </c>
      <c r="F114" s="20">
        <f>E114/E114</f>
        <v>1</v>
      </c>
      <c r="G114" s="21">
        <v>242444</v>
      </c>
      <c r="H114" s="22">
        <f>G114/G114</f>
        <v>1</v>
      </c>
    </row>
    <row r="115" spans="1:8" s="1" customFormat="1" ht="13.5" customHeight="1">
      <c r="A115" s="15" t="s">
        <v>12</v>
      </c>
      <c r="B115" s="16" t="s">
        <v>30</v>
      </c>
      <c r="C115" s="19">
        <v>1</v>
      </c>
      <c r="D115" s="20">
        <f>C115/C114</f>
        <v>0.33333333333333331</v>
      </c>
      <c r="E115" s="21">
        <v>1</v>
      </c>
      <c r="F115" s="20">
        <f>E115/E114</f>
        <v>1.2987012987012988E-2</v>
      </c>
      <c r="G115" s="23" t="s">
        <v>44</v>
      </c>
      <c r="H115" s="36" t="s">
        <v>44</v>
      </c>
    </row>
    <row r="116" spans="1:8" s="1" customFormat="1" ht="13.5" customHeight="1">
      <c r="A116" s="15" t="s">
        <v>12</v>
      </c>
      <c r="B116" s="16" t="s">
        <v>31</v>
      </c>
      <c r="C116" s="19">
        <v>0</v>
      </c>
      <c r="D116" s="20">
        <f>C116/C114</f>
        <v>0</v>
      </c>
      <c r="E116" s="21">
        <v>0</v>
      </c>
      <c r="F116" s="20">
        <f>E116/E114</f>
        <v>0</v>
      </c>
      <c r="G116" s="21">
        <v>0</v>
      </c>
      <c r="H116" s="22">
        <f>G116/G114</f>
        <v>0</v>
      </c>
    </row>
    <row r="117" spans="1:8" s="1" customFormat="1" ht="13.5" customHeight="1">
      <c r="A117" s="15" t="s">
        <v>12</v>
      </c>
      <c r="B117" s="16" t="s">
        <v>32</v>
      </c>
      <c r="C117" s="19">
        <v>1</v>
      </c>
      <c r="D117" s="20">
        <f>C117/C114</f>
        <v>0.33333333333333331</v>
      </c>
      <c r="E117" s="21">
        <v>10</v>
      </c>
      <c r="F117" s="20">
        <f>E117/E114</f>
        <v>0.12987012987012986</v>
      </c>
      <c r="G117" s="23" t="s">
        <v>44</v>
      </c>
      <c r="H117" s="36" t="s">
        <v>44</v>
      </c>
    </row>
    <row r="118" spans="1:8" s="1" customFormat="1" ht="13.5" customHeight="1">
      <c r="A118" s="15" t="s">
        <v>12</v>
      </c>
      <c r="B118" s="16" t="s">
        <v>33</v>
      </c>
      <c r="C118" s="19">
        <v>0</v>
      </c>
      <c r="D118" s="20">
        <f>C118/C114</f>
        <v>0</v>
      </c>
      <c r="E118" s="21">
        <v>0</v>
      </c>
      <c r="F118" s="20">
        <f>E118/E114</f>
        <v>0</v>
      </c>
      <c r="G118" s="21">
        <v>0</v>
      </c>
      <c r="H118" s="22">
        <f>G118/G114</f>
        <v>0</v>
      </c>
    </row>
    <row r="119" spans="1:8" s="1" customFormat="1" ht="13.5" customHeight="1">
      <c r="A119" s="15" t="s">
        <v>12</v>
      </c>
      <c r="B119" s="16" t="s">
        <v>34</v>
      </c>
      <c r="C119" s="19">
        <v>0</v>
      </c>
      <c r="D119" s="20">
        <f>C119/C114</f>
        <v>0</v>
      </c>
      <c r="E119" s="21">
        <v>0</v>
      </c>
      <c r="F119" s="20">
        <f>E119/E114</f>
        <v>0</v>
      </c>
      <c r="G119" s="21">
        <v>0</v>
      </c>
      <c r="H119" s="22">
        <f>G119/G114</f>
        <v>0</v>
      </c>
    </row>
    <row r="120" spans="1:8" s="1" customFormat="1" ht="13.5" customHeight="1">
      <c r="A120" s="15" t="s">
        <v>12</v>
      </c>
      <c r="B120" s="16" t="s">
        <v>35</v>
      </c>
      <c r="C120" s="19">
        <v>1</v>
      </c>
      <c r="D120" s="20">
        <f>C120/C114</f>
        <v>0.33333333333333331</v>
      </c>
      <c r="E120" s="21">
        <v>66</v>
      </c>
      <c r="F120" s="20">
        <f>E120/E114</f>
        <v>0.8571428571428571</v>
      </c>
      <c r="G120" s="23" t="s">
        <v>44</v>
      </c>
      <c r="H120" s="36" t="s">
        <v>44</v>
      </c>
    </row>
    <row r="121" spans="1:8" s="1" customFormat="1" ht="13.5" customHeight="1">
      <c r="A121" s="15" t="s">
        <v>12</v>
      </c>
      <c r="B121" s="16" t="s">
        <v>36</v>
      </c>
      <c r="C121" s="19">
        <v>0</v>
      </c>
      <c r="D121" s="20">
        <f>C121/C114</f>
        <v>0</v>
      </c>
      <c r="E121" s="21">
        <v>0</v>
      </c>
      <c r="F121" s="20">
        <f>E121/E114</f>
        <v>0</v>
      </c>
      <c r="G121" s="21">
        <v>0</v>
      </c>
      <c r="H121" s="22">
        <f>G121/G114</f>
        <v>0</v>
      </c>
    </row>
    <row r="122" spans="1:8" s="1" customFormat="1" ht="13.5" customHeight="1">
      <c r="A122" s="15" t="s">
        <v>12</v>
      </c>
      <c r="B122" s="16" t="s">
        <v>37</v>
      </c>
      <c r="C122" s="19">
        <v>0</v>
      </c>
      <c r="D122" s="20">
        <f>C122/C114</f>
        <v>0</v>
      </c>
      <c r="E122" s="21">
        <v>0</v>
      </c>
      <c r="F122" s="20">
        <f>E122/E114</f>
        <v>0</v>
      </c>
      <c r="G122" s="21">
        <v>0</v>
      </c>
      <c r="H122" s="22">
        <f>G122/G114</f>
        <v>0</v>
      </c>
    </row>
    <row r="123" spans="1:8" s="1" customFormat="1" ht="13.5" customHeight="1">
      <c r="A123" s="15" t="s">
        <v>12</v>
      </c>
      <c r="B123" s="16" t="s">
        <v>38</v>
      </c>
      <c r="C123" s="19">
        <v>0</v>
      </c>
      <c r="D123" s="20">
        <f>C123/C114</f>
        <v>0</v>
      </c>
      <c r="E123" s="21">
        <v>0</v>
      </c>
      <c r="F123" s="20">
        <f>E123/E114</f>
        <v>0</v>
      </c>
      <c r="G123" s="21">
        <v>0</v>
      </c>
      <c r="H123" s="22">
        <f>G123/G114</f>
        <v>0</v>
      </c>
    </row>
    <row r="124" spans="1:8" s="1" customFormat="1" ht="13.5" customHeight="1">
      <c r="A124" s="15" t="s">
        <v>12</v>
      </c>
      <c r="B124" s="16" t="s">
        <v>39</v>
      </c>
      <c r="C124" s="19">
        <v>0</v>
      </c>
      <c r="D124" s="20">
        <f>C124/C114</f>
        <v>0</v>
      </c>
      <c r="E124" s="21">
        <v>0</v>
      </c>
      <c r="F124" s="20">
        <f>E124/E114</f>
        <v>0</v>
      </c>
      <c r="G124" s="21">
        <v>0</v>
      </c>
      <c r="H124" s="22">
        <f>G124/G114</f>
        <v>0</v>
      </c>
    </row>
    <row r="125" spans="1:8" s="1" customFormat="1" ht="13.5" customHeight="1">
      <c r="A125" s="15" t="s">
        <v>12</v>
      </c>
      <c r="B125" s="16" t="s">
        <v>40</v>
      </c>
      <c r="C125" s="19">
        <v>0</v>
      </c>
      <c r="D125" s="20">
        <f>C125/C114</f>
        <v>0</v>
      </c>
      <c r="E125" s="21">
        <v>0</v>
      </c>
      <c r="F125" s="20">
        <f>E125/E114</f>
        <v>0</v>
      </c>
      <c r="G125" s="21">
        <v>0</v>
      </c>
      <c r="H125" s="22">
        <f>G125/G114</f>
        <v>0</v>
      </c>
    </row>
    <row r="126" spans="1:8" s="1" customFormat="1" ht="13.5" customHeight="1">
      <c r="A126" s="15" t="s">
        <v>13</v>
      </c>
      <c r="B126" s="16" t="s">
        <v>29</v>
      </c>
      <c r="C126" s="19">
        <v>76</v>
      </c>
      <c r="D126" s="20">
        <f>C126/C126</f>
        <v>1</v>
      </c>
      <c r="E126" s="21">
        <v>1482</v>
      </c>
      <c r="F126" s="20">
        <f>E126/E126</f>
        <v>1</v>
      </c>
      <c r="G126" s="21">
        <v>3298101</v>
      </c>
      <c r="H126" s="22">
        <f>G126/G126</f>
        <v>1</v>
      </c>
    </row>
    <row r="127" spans="1:8" s="1" customFormat="1" ht="13.5" customHeight="1">
      <c r="A127" s="15" t="s">
        <v>13</v>
      </c>
      <c r="B127" s="16" t="s">
        <v>30</v>
      </c>
      <c r="C127" s="19">
        <v>12</v>
      </c>
      <c r="D127" s="20">
        <f>C127/C126</f>
        <v>0.15789473684210525</v>
      </c>
      <c r="E127" s="21">
        <v>26</v>
      </c>
      <c r="F127" s="20">
        <f>E127/E126</f>
        <v>1.7543859649122806E-2</v>
      </c>
      <c r="G127" s="21">
        <v>32490</v>
      </c>
      <c r="H127" s="22">
        <f>G127/G126</f>
        <v>9.8511234192039596E-3</v>
      </c>
    </row>
    <row r="128" spans="1:8" s="1" customFormat="1" ht="13.5" customHeight="1">
      <c r="A128" s="15" t="s">
        <v>13</v>
      </c>
      <c r="B128" s="16" t="s">
        <v>31</v>
      </c>
      <c r="C128" s="19">
        <v>31</v>
      </c>
      <c r="D128" s="20">
        <f>C128/C126</f>
        <v>0.40789473684210525</v>
      </c>
      <c r="E128" s="21">
        <v>183</v>
      </c>
      <c r="F128" s="20">
        <f>E128/E126</f>
        <v>0.12348178137651822</v>
      </c>
      <c r="G128" s="21">
        <v>345027</v>
      </c>
      <c r="H128" s="22">
        <f>G128/G126</f>
        <v>0.10461383687158156</v>
      </c>
    </row>
    <row r="129" spans="1:8" s="1" customFormat="1" ht="13.5" customHeight="1">
      <c r="A129" s="15" t="s">
        <v>13</v>
      </c>
      <c r="B129" s="16" t="s">
        <v>32</v>
      </c>
      <c r="C129" s="19">
        <v>16</v>
      </c>
      <c r="D129" s="20">
        <f>C129/C126</f>
        <v>0.21052631578947367</v>
      </c>
      <c r="E129" s="21">
        <v>226</v>
      </c>
      <c r="F129" s="20">
        <f>E129/E126</f>
        <v>0.1524966261808367</v>
      </c>
      <c r="G129" s="21">
        <v>343541</v>
      </c>
      <c r="H129" s="22">
        <f>G129/G126</f>
        <v>0.10416327456315012</v>
      </c>
    </row>
    <row r="130" spans="1:8" s="1" customFormat="1" ht="13.5" customHeight="1">
      <c r="A130" s="15" t="s">
        <v>13</v>
      </c>
      <c r="B130" s="16" t="s">
        <v>33</v>
      </c>
      <c r="C130" s="19">
        <v>7</v>
      </c>
      <c r="D130" s="20">
        <f>C130/C126</f>
        <v>9.2105263157894732E-2</v>
      </c>
      <c r="E130" s="21">
        <v>174</v>
      </c>
      <c r="F130" s="20">
        <f>E130/E126</f>
        <v>0.11740890688259109</v>
      </c>
      <c r="G130" s="21">
        <v>395958</v>
      </c>
      <c r="H130" s="22">
        <f>G130/G126</f>
        <v>0.12005635970517579</v>
      </c>
    </row>
    <row r="131" spans="1:8" s="1" customFormat="1" ht="13.5" customHeight="1">
      <c r="A131" s="15" t="s">
        <v>13</v>
      </c>
      <c r="B131" s="16" t="s">
        <v>34</v>
      </c>
      <c r="C131" s="19">
        <v>5</v>
      </c>
      <c r="D131" s="20">
        <f>C131/C126</f>
        <v>6.5789473684210523E-2</v>
      </c>
      <c r="E131" s="21">
        <v>166</v>
      </c>
      <c r="F131" s="20">
        <f>E131/E126</f>
        <v>0.11201079622132254</v>
      </c>
      <c r="G131" s="21">
        <v>169843</v>
      </c>
      <c r="H131" s="22">
        <f>G131/G126</f>
        <v>5.1497210061183692E-2</v>
      </c>
    </row>
    <row r="132" spans="1:8" s="1" customFormat="1" ht="13.5" customHeight="1">
      <c r="A132" s="15" t="s">
        <v>13</v>
      </c>
      <c r="B132" s="16" t="s">
        <v>35</v>
      </c>
      <c r="C132" s="19">
        <v>3</v>
      </c>
      <c r="D132" s="20">
        <f>C132/C126</f>
        <v>3.9473684210526314E-2</v>
      </c>
      <c r="E132" s="21">
        <v>189</v>
      </c>
      <c r="F132" s="20">
        <f>E132/E126</f>
        <v>0.12753036437246965</v>
      </c>
      <c r="G132" s="23" t="s">
        <v>44</v>
      </c>
      <c r="H132" s="36" t="s">
        <v>44</v>
      </c>
    </row>
    <row r="133" spans="1:8" s="1" customFormat="1" ht="13.5" customHeight="1">
      <c r="A133" s="15" t="s">
        <v>13</v>
      </c>
      <c r="B133" s="16" t="s">
        <v>36</v>
      </c>
      <c r="C133" s="19">
        <v>0</v>
      </c>
      <c r="D133" s="20">
        <f>C133/C126</f>
        <v>0</v>
      </c>
      <c r="E133" s="21">
        <v>0</v>
      </c>
      <c r="F133" s="20">
        <f>E133/E126</f>
        <v>0</v>
      </c>
      <c r="G133" s="21">
        <v>0</v>
      </c>
      <c r="H133" s="22">
        <f>G133/G126</f>
        <v>0</v>
      </c>
    </row>
    <row r="134" spans="1:8" s="1" customFormat="1" ht="13.5" customHeight="1">
      <c r="A134" s="15" t="s">
        <v>13</v>
      </c>
      <c r="B134" s="16" t="s">
        <v>37</v>
      </c>
      <c r="C134" s="19">
        <v>2</v>
      </c>
      <c r="D134" s="20">
        <f>C134/C126</f>
        <v>2.6315789473684209E-2</v>
      </c>
      <c r="E134" s="21">
        <v>518</v>
      </c>
      <c r="F134" s="20">
        <f>E134/E126</f>
        <v>0.34952766531713902</v>
      </c>
      <c r="G134" s="23" t="s">
        <v>44</v>
      </c>
      <c r="H134" s="36" t="s">
        <v>44</v>
      </c>
    </row>
    <row r="135" spans="1:8" s="1" customFormat="1" ht="13.5" customHeight="1">
      <c r="A135" s="15" t="s">
        <v>13</v>
      </c>
      <c r="B135" s="16" t="s">
        <v>38</v>
      </c>
      <c r="C135" s="19">
        <v>0</v>
      </c>
      <c r="D135" s="20">
        <f>C135/C126</f>
        <v>0</v>
      </c>
      <c r="E135" s="21">
        <v>0</v>
      </c>
      <c r="F135" s="20">
        <f>E135/E126</f>
        <v>0</v>
      </c>
      <c r="G135" s="21">
        <v>0</v>
      </c>
      <c r="H135" s="22">
        <f>G135/G126</f>
        <v>0</v>
      </c>
    </row>
    <row r="136" spans="1:8" s="1" customFormat="1" ht="13.5" customHeight="1">
      <c r="A136" s="15" t="s">
        <v>13</v>
      </c>
      <c r="B136" s="16" t="s">
        <v>39</v>
      </c>
      <c r="C136" s="19">
        <v>0</v>
      </c>
      <c r="D136" s="20">
        <f>C136/C126</f>
        <v>0</v>
      </c>
      <c r="E136" s="21">
        <v>0</v>
      </c>
      <c r="F136" s="20">
        <f>E136/E126</f>
        <v>0</v>
      </c>
      <c r="G136" s="21">
        <v>0</v>
      </c>
      <c r="H136" s="22">
        <f>G136/G126</f>
        <v>0</v>
      </c>
    </row>
    <row r="137" spans="1:8" s="1" customFormat="1" ht="13.5" customHeight="1">
      <c r="A137" s="15" t="s">
        <v>13</v>
      </c>
      <c r="B137" s="16" t="s">
        <v>40</v>
      </c>
      <c r="C137" s="19">
        <v>0</v>
      </c>
      <c r="D137" s="20">
        <f>C137/C126</f>
        <v>0</v>
      </c>
      <c r="E137" s="21">
        <v>0</v>
      </c>
      <c r="F137" s="20">
        <f>E137/E126</f>
        <v>0</v>
      </c>
      <c r="G137" s="21">
        <v>0</v>
      </c>
      <c r="H137" s="22">
        <f>G137/G126</f>
        <v>0</v>
      </c>
    </row>
    <row r="138" spans="1:8" s="1" customFormat="1" ht="13.5" customHeight="1">
      <c r="A138" s="15" t="s">
        <v>14</v>
      </c>
      <c r="B138" s="16" t="s">
        <v>29</v>
      </c>
      <c r="C138" s="19">
        <v>4</v>
      </c>
      <c r="D138" s="20">
        <f>C138/C138</f>
        <v>1</v>
      </c>
      <c r="E138" s="21">
        <v>61</v>
      </c>
      <c r="F138" s="20">
        <f>E138/E138</f>
        <v>1</v>
      </c>
      <c r="G138" s="21">
        <v>180502</v>
      </c>
      <c r="H138" s="22">
        <f>G138/G138</f>
        <v>1</v>
      </c>
    </row>
    <row r="139" spans="1:8" s="1" customFormat="1" ht="13.5" customHeight="1">
      <c r="A139" s="15" t="s">
        <v>14</v>
      </c>
      <c r="B139" s="16" t="s">
        <v>30</v>
      </c>
      <c r="C139" s="19">
        <v>1</v>
      </c>
      <c r="D139" s="20">
        <f>C139/C138</f>
        <v>0.25</v>
      </c>
      <c r="E139" s="21">
        <v>2</v>
      </c>
      <c r="F139" s="20">
        <f>E139/E138</f>
        <v>3.2786885245901641E-2</v>
      </c>
      <c r="G139" s="23" t="s">
        <v>44</v>
      </c>
      <c r="H139" s="36" t="s">
        <v>44</v>
      </c>
    </row>
    <row r="140" spans="1:8" s="1" customFormat="1" ht="13.5" customHeight="1">
      <c r="A140" s="15" t="s">
        <v>14</v>
      </c>
      <c r="B140" s="16" t="s">
        <v>31</v>
      </c>
      <c r="C140" s="19">
        <v>0</v>
      </c>
      <c r="D140" s="20">
        <f>C140/C138</f>
        <v>0</v>
      </c>
      <c r="E140" s="21">
        <v>0</v>
      </c>
      <c r="F140" s="20">
        <f>E140/E138</f>
        <v>0</v>
      </c>
      <c r="G140" s="21">
        <v>0</v>
      </c>
      <c r="H140" s="22">
        <f>G140/G138</f>
        <v>0</v>
      </c>
    </row>
    <row r="141" spans="1:8" s="1" customFormat="1" ht="13.5" customHeight="1">
      <c r="A141" s="15" t="s">
        <v>14</v>
      </c>
      <c r="B141" s="16" t="s">
        <v>32</v>
      </c>
      <c r="C141" s="19">
        <v>2</v>
      </c>
      <c r="D141" s="20">
        <f>C141/C138</f>
        <v>0.5</v>
      </c>
      <c r="E141" s="21">
        <v>31</v>
      </c>
      <c r="F141" s="20">
        <f>E141/E138</f>
        <v>0.50819672131147542</v>
      </c>
      <c r="G141" s="23" t="s">
        <v>44</v>
      </c>
      <c r="H141" s="36" t="s">
        <v>44</v>
      </c>
    </row>
    <row r="142" spans="1:8" s="1" customFormat="1" ht="13.5" customHeight="1">
      <c r="A142" s="15" t="s">
        <v>14</v>
      </c>
      <c r="B142" s="16" t="s">
        <v>33</v>
      </c>
      <c r="C142" s="19">
        <v>1</v>
      </c>
      <c r="D142" s="20">
        <f>C142/C138</f>
        <v>0.25</v>
      </c>
      <c r="E142" s="21">
        <v>28</v>
      </c>
      <c r="F142" s="20">
        <f>E142/E138</f>
        <v>0.45901639344262296</v>
      </c>
      <c r="G142" s="23" t="s">
        <v>44</v>
      </c>
      <c r="H142" s="36" t="s">
        <v>44</v>
      </c>
    </row>
    <row r="143" spans="1:8" s="1" customFormat="1" ht="13.5" customHeight="1">
      <c r="A143" s="15" t="s">
        <v>14</v>
      </c>
      <c r="B143" s="16" t="s">
        <v>34</v>
      </c>
      <c r="C143" s="19">
        <v>0</v>
      </c>
      <c r="D143" s="20">
        <f>C143/C138</f>
        <v>0</v>
      </c>
      <c r="E143" s="21">
        <v>0</v>
      </c>
      <c r="F143" s="20">
        <f>E143/E138</f>
        <v>0</v>
      </c>
      <c r="G143" s="21">
        <v>0</v>
      </c>
      <c r="H143" s="22">
        <f>G143/G138</f>
        <v>0</v>
      </c>
    </row>
    <row r="144" spans="1:8" s="1" customFormat="1" ht="13.5" customHeight="1">
      <c r="A144" s="15" t="s">
        <v>14</v>
      </c>
      <c r="B144" s="16" t="s">
        <v>35</v>
      </c>
      <c r="C144" s="19">
        <v>0</v>
      </c>
      <c r="D144" s="20">
        <f>C144/C138</f>
        <v>0</v>
      </c>
      <c r="E144" s="21">
        <v>0</v>
      </c>
      <c r="F144" s="20">
        <f>E144/E138</f>
        <v>0</v>
      </c>
      <c r="G144" s="21">
        <v>0</v>
      </c>
      <c r="H144" s="22">
        <f>G144/G138</f>
        <v>0</v>
      </c>
    </row>
    <row r="145" spans="1:8" s="1" customFormat="1" ht="13.5" customHeight="1">
      <c r="A145" s="15" t="s">
        <v>14</v>
      </c>
      <c r="B145" s="16" t="s">
        <v>36</v>
      </c>
      <c r="C145" s="19">
        <v>0</v>
      </c>
      <c r="D145" s="20">
        <f>C145/C138</f>
        <v>0</v>
      </c>
      <c r="E145" s="21">
        <v>0</v>
      </c>
      <c r="F145" s="20">
        <f>E145/E138</f>
        <v>0</v>
      </c>
      <c r="G145" s="21">
        <v>0</v>
      </c>
      <c r="H145" s="22">
        <f>G145/G138</f>
        <v>0</v>
      </c>
    </row>
    <row r="146" spans="1:8" s="1" customFormat="1" ht="13.5" customHeight="1">
      <c r="A146" s="15" t="s">
        <v>14</v>
      </c>
      <c r="B146" s="16" t="s">
        <v>37</v>
      </c>
      <c r="C146" s="19">
        <v>0</v>
      </c>
      <c r="D146" s="20">
        <f>C146/C138</f>
        <v>0</v>
      </c>
      <c r="E146" s="21">
        <v>0</v>
      </c>
      <c r="F146" s="20">
        <f>E146/E138</f>
        <v>0</v>
      </c>
      <c r="G146" s="21">
        <v>0</v>
      </c>
      <c r="H146" s="22">
        <f>G146/G138</f>
        <v>0</v>
      </c>
    </row>
    <row r="147" spans="1:8" s="1" customFormat="1" ht="13.5" customHeight="1">
      <c r="A147" s="15" t="s">
        <v>14</v>
      </c>
      <c r="B147" s="16" t="s">
        <v>38</v>
      </c>
      <c r="C147" s="19">
        <v>0</v>
      </c>
      <c r="D147" s="20">
        <f>C147/C138</f>
        <v>0</v>
      </c>
      <c r="E147" s="21">
        <v>0</v>
      </c>
      <c r="F147" s="20">
        <f>E147/E138</f>
        <v>0</v>
      </c>
      <c r="G147" s="21">
        <v>0</v>
      </c>
      <c r="H147" s="22">
        <f>G147/G138</f>
        <v>0</v>
      </c>
    </row>
    <row r="148" spans="1:8" s="1" customFormat="1" ht="13.5" customHeight="1">
      <c r="A148" s="15" t="s">
        <v>14</v>
      </c>
      <c r="B148" s="16" t="s">
        <v>39</v>
      </c>
      <c r="C148" s="19">
        <v>0</v>
      </c>
      <c r="D148" s="20">
        <f>C148/C138</f>
        <v>0</v>
      </c>
      <c r="E148" s="21">
        <v>0</v>
      </c>
      <c r="F148" s="20">
        <f>E148/E138</f>
        <v>0</v>
      </c>
      <c r="G148" s="21">
        <v>0</v>
      </c>
      <c r="H148" s="22">
        <f>G148/G138</f>
        <v>0</v>
      </c>
    </row>
    <row r="149" spans="1:8" s="1" customFormat="1" ht="13.5" customHeight="1">
      <c r="A149" s="15" t="s">
        <v>14</v>
      </c>
      <c r="B149" s="16" t="s">
        <v>40</v>
      </c>
      <c r="C149" s="19">
        <v>0</v>
      </c>
      <c r="D149" s="20">
        <f>C149/C138</f>
        <v>0</v>
      </c>
      <c r="E149" s="21">
        <v>0</v>
      </c>
      <c r="F149" s="20">
        <f>E149/E138</f>
        <v>0</v>
      </c>
      <c r="G149" s="21">
        <v>0</v>
      </c>
      <c r="H149" s="22">
        <f>G149/G138</f>
        <v>0</v>
      </c>
    </row>
    <row r="150" spans="1:8" s="1" customFormat="1" ht="13.5" customHeight="1">
      <c r="A150" s="15" t="s">
        <v>15</v>
      </c>
      <c r="B150" s="16" t="s">
        <v>29</v>
      </c>
      <c r="C150" s="19">
        <v>42</v>
      </c>
      <c r="D150" s="20">
        <f>C150/C150</f>
        <v>1</v>
      </c>
      <c r="E150" s="21">
        <v>461</v>
      </c>
      <c r="F150" s="20">
        <f>E150/E150</f>
        <v>1</v>
      </c>
      <c r="G150" s="21">
        <v>513391</v>
      </c>
      <c r="H150" s="22">
        <f>G150/G150</f>
        <v>1</v>
      </c>
    </row>
    <row r="151" spans="1:8" s="1" customFormat="1" ht="13.5" customHeight="1">
      <c r="A151" s="15" t="s">
        <v>15</v>
      </c>
      <c r="B151" s="16" t="s">
        <v>30</v>
      </c>
      <c r="C151" s="19">
        <v>15</v>
      </c>
      <c r="D151" s="20">
        <f>C151/C150</f>
        <v>0.35714285714285715</v>
      </c>
      <c r="E151" s="21">
        <v>27</v>
      </c>
      <c r="F151" s="20">
        <f>E151/E150</f>
        <v>5.8568329718004339E-2</v>
      </c>
      <c r="G151" s="21">
        <v>22198</v>
      </c>
      <c r="H151" s="22">
        <f>G151/G150</f>
        <v>4.3237999887025681E-2</v>
      </c>
    </row>
    <row r="152" spans="1:8" s="1" customFormat="1" ht="13.5" customHeight="1">
      <c r="A152" s="15" t="s">
        <v>15</v>
      </c>
      <c r="B152" s="16" t="s">
        <v>31</v>
      </c>
      <c r="C152" s="19">
        <v>17</v>
      </c>
      <c r="D152" s="20">
        <f>C152/C150</f>
        <v>0.40476190476190477</v>
      </c>
      <c r="E152" s="21">
        <v>99</v>
      </c>
      <c r="F152" s="20">
        <f>E152/E150</f>
        <v>0.21475054229934923</v>
      </c>
      <c r="G152" s="21">
        <v>121415</v>
      </c>
      <c r="H152" s="22">
        <f>G152/G150</f>
        <v>0.23649615984697822</v>
      </c>
    </row>
    <row r="153" spans="1:8" s="1" customFormat="1" ht="13.5" customHeight="1">
      <c r="A153" s="15" t="s">
        <v>15</v>
      </c>
      <c r="B153" s="16" t="s">
        <v>32</v>
      </c>
      <c r="C153" s="19">
        <v>6</v>
      </c>
      <c r="D153" s="20">
        <f>C153/C150</f>
        <v>0.14285714285714285</v>
      </c>
      <c r="E153" s="21">
        <v>73</v>
      </c>
      <c r="F153" s="20">
        <f>E153/E150</f>
        <v>0.15835140997830802</v>
      </c>
      <c r="G153" s="21">
        <v>63349</v>
      </c>
      <c r="H153" s="22">
        <f>G153/G150</f>
        <v>0.12339328114439092</v>
      </c>
    </row>
    <row r="154" spans="1:8" s="1" customFormat="1" ht="13.5" customHeight="1">
      <c r="A154" s="15" t="s">
        <v>15</v>
      </c>
      <c r="B154" s="16" t="s">
        <v>33</v>
      </c>
      <c r="C154" s="19">
        <v>1</v>
      </c>
      <c r="D154" s="20">
        <f>C154/C150</f>
        <v>2.3809523809523808E-2</v>
      </c>
      <c r="E154" s="21">
        <v>23</v>
      </c>
      <c r="F154" s="20">
        <f>E154/E150</f>
        <v>4.9891540130151846E-2</v>
      </c>
      <c r="G154" s="23" t="s">
        <v>44</v>
      </c>
      <c r="H154" s="36" t="s">
        <v>44</v>
      </c>
    </row>
    <row r="155" spans="1:8" s="1" customFormat="1" ht="13.5" customHeight="1">
      <c r="A155" s="15" t="s">
        <v>15</v>
      </c>
      <c r="B155" s="16" t="s">
        <v>34</v>
      </c>
      <c r="C155" s="19">
        <v>1</v>
      </c>
      <c r="D155" s="20">
        <f>C155/C150</f>
        <v>2.3809523809523808E-2</v>
      </c>
      <c r="E155" s="21">
        <v>35</v>
      </c>
      <c r="F155" s="20">
        <f>E155/E150</f>
        <v>7.5921908893709325E-2</v>
      </c>
      <c r="G155" s="23" t="s">
        <v>44</v>
      </c>
      <c r="H155" s="36" t="s">
        <v>44</v>
      </c>
    </row>
    <row r="156" spans="1:8" s="1" customFormat="1" ht="13.5" customHeight="1">
      <c r="A156" s="15" t="s">
        <v>15</v>
      </c>
      <c r="B156" s="16" t="s">
        <v>35</v>
      </c>
      <c r="C156" s="19">
        <v>1</v>
      </c>
      <c r="D156" s="20">
        <f>C156/C150</f>
        <v>2.3809523809523808E-2</v>
      </c>
      <c r="E156" s="21">
        <v>61</v>
      </c>
      <c r="F156" s="20">
        <f>E156/E150</f>
        <v>0.13232104121475055</v>
      </c>
      <c r="G156" s="23" t="s">
        <v>44</v>
      </c>
      <c r="H156" s="36" t="s">
        <v>44</v>
      </c>
    </row>
    <row r="157" spans="1:8" s="1" customFormat="1" ht="13.5" customHeight="1">
      <c r="A157" s="15" t="s">
        <v>15</v>
      </c>
      <c r="B157" s="16" t="s">
        <v>36</v>
      </c>
      <c r="C157" s="19">
        <v>1</v>
      </c>
      <c r="D157" s="20">
        <f>C157/C150</f>
        <v>2.3809523809523808E-2</v>
      </c>
      <c r="E157" s="21">
        <v>143</v>
      </c>
      <c r="F157" s="20">
        <f>E157/E150</f>
        <v>0.31019522776572667</v>
      </c>
      <c r="G157" s="23" t="s">
        <v>44</v>
      </c>
      <c r="H157" s="36" t="s">
        <v>44</v>
      </c>
    </row>
    <row r="158" spans="1:8" s="1" customFormat="1" ht="13.5" customHeight="1">
      <c r="A158" s="15" t="s">
        <v>15</v>
      </c>
      <c r="B158" s="16" t="s">
        <v>37</v>
      </c>
      <c r="C158" s="19">
        <v>0</v>
      </c>
      <c r="D158" s="20">
        <f>C158/C150</f>
        <v>0</v>
      </c>
      <c r="E158" s="21">
        <v>0</v>
      </c>
      <c r="F158" s="20">
        <f>E158/E150</f>
        <v>0</v>
      </c>
      <c r="G158" s="21">
        <v>0</v>
      </c>
      <c r="H158" s="22">
        <f>G158/G150</f>
        <v>0</v>
      </c>
    </row>
    <row r="159" spans="1:8" s="1" customFormat="1" ht="13.5" customHeight="1">
      <c r="A159" s="15" t="s">
        <v>15</v>
      </c>
      <c r="B159" s="16" t="s">
        <v>38</v>
      </c>
      <c r="C159" s="19">
        <v>0</v>
      </c>
      <c r="D159" s="20">
        <f>C159/C150</f>
        <v>0</v>
      </c>
      <c r="E159" s="21">
        <v>0</v>
      </c>
      <c r="F159" s="20">
        <f>E159/E150</f>
        <v>0</v>
      </c>
      <c r="G159" s="21">
        <v>0</v>
      </c>
      <c r="H159" s="22">
        <f>G159/G150</f>
        <v>0</v>
      </c>
    </row>
    <row r="160" spans="1:8" s="1" customFormat="1" ht="13.5" customHeight="1">
      <c r="A160" s="15" t="s">
        <v>15</v>
      </c>
      <c r="B160" s="16" t="s">
        <v>39</v>
      </c>
      <c r="C160" s="19">
        <v>0</v>
      </c>
      <c r="D160" s="20">
        <f>C160/C150</f>
        <v>0</v>
      </c>
      <c r="E160" s="21">
        <v>0</v>
      </c>
      <c r="F160" s="20">
        <f>E160/E150</f>
        <v>0</v>
      </c>
      <c r="G160" s="21">
        <v>0</v>
      </c>
      <c r="H160" s="22">
        <f>G160/G150</f>
        <v>0</v>
      </c>
    </row>
    <row r="161" spans="1:8" s="1" customFormat="1" ht="13.5" customHeight="1">
      <c r="A161" s="15" t="s">
        <v>15</v>
      </c>
      <c r="B161" s="16" t="s">
        <v>40</v>
      </c>
      <c r="C161" s="19">
        <v>0</v>
      </c>
      <c r="D161" s="20">
        <f>C161/C150</f>
        <v>0</v>
      </c>
      <c r="E161" s="21">
        <v>0</v>
      </c>
      <c r="F161" s="20">
        <f>E161/E150</f>
        <v>0</v>
      </c>
      <c r="G161" s="21">
        <v>0</v>
      </c>
      <c r="H161" s="22">
        <f>G161/G150</f>
        <v>0</v>
      </c>
    </row>
    <row r="162" spans="1:8" s="1" customFormat="1" ht="13.5" customHeight="1">
      <c r="A162" s="15" t="s">
        <v>16</v>
      </c>
      <c r="B162" s="16" t="s">
        <v>29</v>
      </c>
      <c r="C162" s="19">
        <v>82</v>
      </c>
      <c r="D162" s="20">
        <f>C162/C162</f>
        <v>1</v>
      </c>
      <c r="E162" s="21">
        <v>971</v>
      </c>
      <c r="F162" s="20">
        <f>E162/E162</f>
        <v>1</v>
      </c>
      <c r="G162" s="21">
        <v>3435990</v>
      </c>
      <c r="H162" s="22">
        <f>G162/G162</f>
        <v>1</v>
      </c>
    </row>
    <row r="163" spans="1:8" s="1" customFormat="1" ht="13.5" customHeight="1">
      <c r="A163" s="15" t="s">
        <v>16</v>
      </c>
      <c r="B163" s="16" t="s">
        <v>30</v>
      </c>
      <c r="C163" s="19">
        <v>28</v>
      </c>
      <c r="D163" s="20">
        <f>C163/C162</f>
        <v>0.34146341463414637</v>
      </c>
      <c r="E163" s="21">
        <v>58</v>
      </c>
      <c r="F163" s="20">
        <f>E163/E162</f>
        <v>5.9732234809474767E-2</v>
      </c>
      <c r="G163" s="21">
        <v>35753</v>
      </c>
      <c r="H163" s="22">
        <f>G163/G162</f>
        <v>1.0405443554841545E-2</v>
      </c>
    </row>
    <row r="164" spans="1:8" s="1" customFormat="1" ht="13.5" customHeight="1">
      <c r="A164" s="15" t="s">
        <v>16</v>
      </c>
      <c r="B164" s="16" t="s">
        <v>31</v>
      </c>
      <c r="C164" s="19">
        <v>36</v>
      </c>
      <c r="D164" s="20">
        <f>C164/C162</f>
        <v>0.43902439024390244</v>
      </c>
      <c r="E164" s="21">
        <v>232</v>
      </c>
      <c r="F164" s="20">
        <f>E164/E162</f>
        <v>0.23892893923789907</v>
      </c>
      <c r="G164" s="21">
        <v>549920</v>
      </c>
      <c r="H164" s="22">
        <f>G164/G162</f>
        <v>0.16004703156877639</v>
      </c>
    </row>
    <row r="165" spans="1:8" s="1" customFormat="1" ht="13.5" customHeight="1">
      <c r="A165" s="15" t="s">
        <v>16</v>
      </c>
      <c r="B165" s="16" t="s">
        <v>32</v>
      </c>
      <c r="C165" s="19">
        <v>12</v>
      </c>
      <c r="D165" s="20">
        <f>C165/C162</f>
        <v>0.14634146341463414</v>
      </c>
      <c r="E165" s="21">
        <v>166</v>
      </c>
      <c r="F165" s="20">
        <f>E165/E162</f>
        <v>0.17095777548918639</v>
      </c>
      <c r="G165" s="21">
        <v>681037</v>
      </c>
      <c r="H165" s="22">
        <f>G165/G162</f>
        <v>0.1982069214404</v>
      </c>
    </row>
    <row r="166" spans="1:8" s="1" customFormat="1" ht="13.5" customHeight="1">
      <c r="A166" s="15" t="s">
        <v>16</v>
      </c>
      <c r="B166" s="16" t="s">
        <v>33</v>
      </c>
      <c r="C166" s="19">
        <v>3</v>
      </c>
      <c r="D166" s="20">
        <f>C166/C162</f>
        <v>3.6585365853658534E-2</v>
      </c>
      <c r="E166" s="21">
        <v>81</v>
      </c>
      <c r="F166" s="20">
        <f>E166/E162</f>
        <v>8.3419155509783724E-2</v>
      </c>
      <c r="G166" s="21">
        <v>197288</v>
      </c>
      <c r="H166" s="22">
        <f>G166/G162</f>
        <v>5.741809493042762E-2</v>
      </c>
    </row>
    <row r="167" spans="1:8" s="1" customFormat="1" ht="13.5" customHeight="1">
      <c r="A167" s="15" t="s">
        <v>16</v>
      </c>
      <c r="B167" s="16" t="s">
        <v>34</v>
      </c>
      <c r="C167" s="19">
        <v>2</v>
      </c>
      <c r="D167" s="20">
        <f>C167/C162</f>
        <v>2.4390243902439025E-2</v>
      </c>
      <c r="E167" s="21">
        <v>96</v>
      </c>
      <c r="F167" s="20">
        <f>E167/E162</f>
        <v>9.8867147270854785E-2</v>
      </c>
      <c r="G167" s="23" t="s">
        <v>44</v>
      </c>
      <c r="H167" s="36" t="s">
        <v>44</v>
      </c>
    </row>
    <row r="168" spans="1:8" s="1" customFormat="1" ht="13.5" customHeight="1">
      <c r="A168" s="15" t="s">
        <v>16</v>
      </c>
      <c r="B168" s="16" t="s">
        <v>35</v>
      </c>
      <c r="C168" s="19">
        <v>0</v>
      </c>
      <c r="D168" s="20">
        <f>C168/C162</f>
        <v>0</v>
      </c>
      <c r="E168" s="21">
        <v>0</v>
      </c>
      <c r="F168" s="20">
        <f>E168/E162</f>
        <v>0</v>
      </c>
      <c r="G168" s="21">
        <v>0</v>
      </c>
      <c r="H168" s="22">
        <f>G168/G162</f>
        <v>0</v>
      </c>
    </row>
    <row r="169" spans="1:8" s="1" customFormat="1" ht="13.5" customHeight="1">
      <c r="A169" s="15" t="s">
        <v>16</v>
      </c>
      <c r="B169" s="16" t="s">
        <v>36</v>
      </c>
      <c r="C169" s="19">
        <v>0</v>
      </c>
      <c r="D169" s="20">
        <f>C169/C162</f>
        <v>0</v>
      </c>
      <c r="E169" s="21">
        <v>0</v>
      </c>
      <c r="F169" s="20">
        <f>E169/E162</f>
        <v>0</v>
      </c>
      <c r="G169" s="21">
        <v>0</v>
      </c>
      <c r="H169" s="22">
        <f>G169/G162</f>
        <v>0</v>
      </c>
    </row>
    <row r="170" spans="1:8" s="1" customFormat="1" ht="13.5" customHeight="1">
      <c r="A170" s="15" t="s">
        <v>16</v>
      </c>
      <c r="B170" s="16" t="s">
        <v>37</v>
      </c>
      <c r="C170" s="19">
        <v>0</v>
      </c>
      <c r="D170" s="20">
        <f>C170/C162</f>
        <v>0</v>
      </c>
      <c r="E170" s="21">
        <v>0</v>
      </c>
      <c r="F170" s="20">
        <f>E170/E162</f>
        <v>0</v>
      </c>
      <c r="G170" s="21">
        <v>0</v>
      </c>
      <c r="H170" s="22">
        <f>G170/G162</f>
        <v>0</v>
      </c>
    </row>
    <row r="171" spans="1:8" s="1" customFormat="1" ht="13.5" customHeight="1">
      <c r="A171" s="15" t="s">
        <v>16</v>
      </c>
      <c r="B171" s="16" t="s">
        <v>38</v>
      </c>
      <c r="C171" s="19">
        <v>1</v>
      </c>
      <c r="D171" s="20">
        <f>C171/C162</f>
        <v>1.2195121951219513E-2</v>
      </c>
      <c r="E171" s="21">
        <v>338</v>
      </c>
      <c r="F171" s="20">
        <f>E171/E162</f>
        <v>0.34809474768280124</v>
      </c>
      <c r="G171" s="23" t="s">
        <v>44</v>
      </c>
      <c r="H171" s="36" t="s">
        <v>44</v>
      </c>
    </row>
    <row r="172" spans="1:8" s="1" customFormat="1" ht="13.5" customHeight="1">
      <c r="A172" s="15" t="s">
        <v>16</v>
      </c>
      <c r="B172" s="16" t="s">
        <v>39</v>
      </c>
      <c r="C172" s="19">
        <v>0</v>
      </c>
      <c r="D172" s="20">
        <f>C172/C162</f>
        <v>0</v>
      </c>
      <c r="E172" s="21">
        <v>0</v>
      </c>
      <c r="F172" s="20">
        <f>E172/E162</f>
        <v>0</v>
      </c>
      <c r="G172" s="21">
        <v>0</v>
      </c>
      <c r="H172" s="22">
        <f>G172/G162</f>
        <v>0</v>
      </c>
    </row>
    <row r="173" spans="1:8" s="1" customFormat="1" ht="13.5" customHeight="1">
      <c r="A173" s="15" t="s">
        <v>16</v>
      </c>
      <c r="B173" s="16" t="s">
        <v>40</v>
      </c>
      <c r="C173" s="19">
        <v>0</v>
      </c>
      <c r="D173" s="20">
        <f>C173/C162</f>
        <v>0</v>
      </c>
      <c r="E173" s="21">
        <v>0</v>
      </c>
      <c r="F173" s="20">
        <f>E173/E162</f>
        <v>0</v>
      </c>
      <c r="G173" s="21">
        <v>0</v>
      </c>
      <c r="H173" s="22">
        <f>G173/G162</f>
        <v>0</v>
      </c>
    </row>
    <row r="174" spans="1:8" s="1" customFormat="1" ht="13.5" customHeight="1">
      <c r="A174" s="15" t="s">
        <v>17</v>
      </c>
      <c r="B174" s="16" t="s">
        <v>29</v>
      </c>
      <c r="C174" s="19">
        <v>13</v>
      </c>
      <c r="D174" s="20">
        <f>C174/C174</f>
        <v>1</v>
      </c>
      <c r="E174" s="21">
        <v>150</v>
      </c>
      <c r="F174" s="20">
        <f>E174/E174</f>
        <v>1</v>
      </c>
      <c r="G174" s="21">
        <v>820600</v>
      </c>
      <c r="H174" s="22">
        <f>G174/G174</f>
        <v>1</v>
      </c>
    </row>
    <row r="175" spans="1:8" s="1" customFormat="1" ht="13.5" customHeight="1">
      <c r="A175" s="15" t="s">
        <v>17</v>
      </c>
      <c r="B175" s="16" t="s">
        <v>30</v>
      </c>
      <c r="C175" s="19">
        <v>3</v>
      </c>
      <c r="D175" s="20">
        <f>C175/C174</f>
        <v>0.23076923076923078</v>
      </c>
      <c r="E175" s="21">
        <v>6</v>
      </c>
      <c r="F175" s="20">
        <f>E175/E174</f>
        <v>0.04</v>
      </c>
      <c r="G175" s="21">
        <v>2326</v>
      </c>
      <c r="H175" s="22">
        <f>G175/G174</f>
        <v>2.8345113331708508E-3</v>
      </c>
    </row>
    <row r="176" spans="1:8" s="1" customFormat="1" ht="13.5" customHeight="1">
      <c r="A176" s="15" t="s">
        <v>17</v>
      </c>
      <c r="B176" s="16" t="s">
        <v>31</v>
      </c>
      <c r="C176" s="19">
        <v>4</v>
      </c>
      <c r="D176" s="20">
        <f>C176/C174</f>
        <v>0.30769230769230771</v>
      </c>
      <c r="E176" s="21">
        <v>21</v>
      </c>
      <c r="F176" s="20">
        <f>E176/E174</f>
        <v>0.14000000000000001</v>
      </c>
      <c r="G176" s="21">
        <v>47338</v>
      </c>
      <c r="H176" s="22">
        <f>G176/G174</f>
        <v>5.768705825006093E-2</v>
      </c>
    </row>
    <row r="177" spans="1:8" s="1" customFormat="1" ht="13.5" customHeight="1">
      <c r="A177" s="15" t="s">
        <v>17</v>
      </c>
      <c r="B177" s="16" t="s">
        <v>32</v>
      </c>
      <c r="C177" s="19">
        <v>2</v>
      </c>
      <c r="D177" s="20">
        <f>C177/C174</f>
        <v>0.15384615384615385</v>
      </c>
      <c r="E177" s="21">
        <v>25</v>
      </c>
      <c r="F177" s="20">
        <f>E177/E174</f>
        <v>0.16666666666666666</v>
      </c>
      <c r="G177" s="23" t="s">
        <v>44</v>
      </c>
      <c r="H177" s="36" t="s">
        <v>44</v>
      </c>
    </row>
    <row r="178" spans="1:8" s="1" customFormat="1" ht="13.5" customHeight="1">
      <c r="A178" s="15" t="s">
        <v>17</v>
      </c>
      <c r="B178" s="16" t="s">
        <v>33</v>
      </c>
      <c r="C178" s="19">
        <v>3</v>
      </c>
      <c r="D178" s="20">
        <f>C178/C174</f>
        <v>0.23076923076923078</v>
      </c>
      <c r="E178" s="21">
        <v>62</v>
      </c>
      <c r="F178" s="20">
        <f>E178/E174</f>
        <v>0.41333333333333333</v>
      </c>
      <c r="G178" s="21">
        <v>162417</v>
      </c>
      <c r="H178" s="22">
        <f>G178/G174</f>
        <v>0.19792468925176701</v>
      </c>
    </row>
    <row r="179" spans="1:8" s="1" customFormat="1" ht="13.5" customHeight="1">
      <c r="A179" s="15" t="s">
        <v>17</v>
      </c>
      <c r="B179" s="16" t="s">
        <v>34</v>
      </c>
      <c r="C179" s="19">
        <v>1</v>
      </c>
      <c r="D179" s="20">
        <f>C179/C174</f>
        <v>7.6923076923076927E-2</v>
      </c>
      <c r="E179" s="21">
        <v>36</v>
      </c>
      <c r="F179" s="20">
        <f>E179/E174</f>
        <v>0.24</v>
      </c>
      <c r="G179" s="23" t="s">
        <v>44</v>
      </c>
      <c r="H179" s="36" t="s">
        <v>44</v>
      </c>
    </row>
    <row r="180" spans="1:8" s="1" customFormat="1" ht="13.5" customHeight="1">
      <c r="A180" s="15" t="s">
        <v>17</v>
      </c>
      <c r="B180" s="16" t="s">
        <v>35</v>
      </c>
      <c r="C180" s="19">
        <v>0</v>
      </c>
      <c r="D180" s="20">
        <f>C180/C174</f>
        <v>0</v>
      </c>
      <c r="E180" s="21">
        <v>0</v>
      </c>
      <c r="F180" s="20">
        <f>E180/E174</f>
        <v>0</v>
      </c>
      <c r="G180" s="21">
        <v>0</v>
      </c>
      <c r="H180" s="22">
        <f>G180/G174</f>
        <v>0</v>
      </c>
    </row>
    <row r="181" spans="1:8" s="1" customFormat="1" ht="13.5" customHeight="1">
      <c r="A181" s="15" t="s">
        <v>17</v>
      </c>
      <c r="B181" s="16" t="s">
        <v>36</v>
      </c>
      <c r="C181" s="19">
        <v>0</v>
      </c>
      <c r="D181" s="20">
        <f>C181/C174</f>
        <v>0</v>
      </c>
      <c r="E181" s="21">
        <v>0</v>
      </c>
      <c r="F181" s="20">
        <f>E181/E174</f>
        <v>0</v>
      </c>
      <c r="G181" s="21">
        <v>0</v>
      </c>
      <c r="H181" s="22">
        <f>G181/G174</f>
        <v>0</v>
      </c>
    </row>
    <row r="182" spans="1:8" s="1" customFormat="1" ht="13.5" customHeight="1">
      <c r="A182" s="15" t="s">
        <v>17</v>
      </c>
      <c r="B182" s="16" t="s">
        <v>37</v>
      </c>
      <c r="C182" s="19">
        <v>0</v>
      </c>
      <c r="D182" s="20">
        <f>C182/C174</f>
        <v>0</v>
      </c>
      <c r="E182" s="21">
        <v>0</v>
      </c>
      <c r="F182" s="20">
        <f>E182/E174</f>
        <v>0</v>
      </c>
      <c r="G182" s="21">
        <v>0</v>
      </c>
      <c r="H182" s="22">
        <f>G182/G174</f>
        <v>0</v>
      </c>
    </row>
    <row r="183" spans="1:8" s="1" customFormat="1" ht="13.5" customHeight="1">
      <c r="A183" s="15" t="s">
        <v>17</v>
      </c>
      <c r="B183" s="16" t="s">
        <v>38</v>
      </c>
      <c r="C183" s="19">
        <v>0</v>
      </c>
      <c r="D183" s="20">
        <f>C183/C174</f>
        <v>0</v>
      </c>
      <c r="E183" s="21">
        <v>0</v>
      </c>
      <c r="F183" s="20">
        <f>E183/E174</f>
        <v>0</v>
      </c>
      <c r="G183" s="21">
        <v>0</v>
      </c>
      <c r="H183" s="22">
        <f>G183/G174</f>
        <v>0</v>
      </c>
    </row>
    <row r="184" spans="1:8" s="1" customFormat="1" ht="13.5" customHeight="1">
      <c r="A184" s="15" t="s">
        <v>17</v>
      </c>
      <c r="B184" s="16" t="s">
        <v>39</v>
      </c>
      <c r="C184" s="19">
        <v>0</v>
      </c>
      <c r="D184" s="20">
        <f>C184/C174</f>
        <v>0</v>
      </c>
      <c r="E184" s="21">
        <v>0</v>
      </c>
      <c r="F184" s="20">
        <f>E184/E174</f>
        <v>0</v>
      </c>
      <c r="G184" s="21">
        <v>0</v>
      </c>
      <c r="H184" s="22">
        <f>G184/G174</f>
        <v>0</v>
      </c>
    </row>
    <row r="185" spans="1:8" s="1" customFormat="1" ht="13.5" customHeight="1">
      <c r="A185" s="15" t="s">
        <v>17</v>
      </c>
      <c r="B185" s="16" t="s">
        <v>40</v>
      </c>
      <c r="C185" s="19">
        <v>0</v>
      </c>
      <c r="D185" s="20">
        <f>C185/C174</f>
        <v>0</v>
      </c>
      <c r="E185" s="21">
        <v>0</v>
      </c>
      <c r="F185" s="20">
        <f>E185/E174</f>
        <v>0</v>
      </c>
      <c r="G185" s="21">
        <v>0</v>
      </c>
      <c r="H185" s="22">
        <f>G185/G174</f>
        <v>0</v>
      </c>
    </row>
    <row r="186" spans="1:8" s="1" customFormat="1" ht="13.5" customHeight="1">
      <c r="A186" s="15" t="s">
        <v>18</v>
      </c>
      <c r="B186" s="16" t="s">
        <v>29</v>
      </c>
      <c r="C186" s="19">
        <v>17</v>
      </c>
      <c r="D186" s="20">
        <f>C186/C186</f>
        <v>1</v>
      </c>
      <c r="E186" s="21">
        <v>941</v>
      </c>
      <c r="F186" s="20">
        <f>E186/E186</f>
        <v>1</v>
      </c>
      <c r="G186" s="21">
        <v>5444865</v>
      </c>
      <c r="H186" s="22">
        <f>G186/G186</f>
        <v>1</v>
      </c>
    </row>
    <row r="187" spans="1:8" s="1" customFormat="1" ht="13.5" customHeight="1">
      <c r="A187" s="15" t="s">
        <v>18</v>
      </c>
      <c r="B187" s="16" t="s">
        <v>30</v>
      </c>
      <c r="C187" s="19">
        <v>4</v>
      </c>
      <c r="D187" s="20">
        <f>C187/C186</f>
        <v>0.23529411764705882</v>
      </c>
      <c r="E187" s="21">
        <v>8</v>
      </c>
      <c r="F187" s="20">
        <f>E187/E186</f>
        <v>8.5015940488841653E-3</v>
      </c>
      <c r="G187" s="21">
        <v>8475</v>
      </c>
      <c r="H187" s="22">
        <f>G187/G186</f>
        <v>1.5565124204181371E-3</v>
      </c>
    </row>
    <row r="188" spans="1:8" s="1" customFormat="1" ht="13.5" customHeight="1">
      <c r="A188" s="15" t="s">
        <v>18</v>
      </c>
      <c r="B188" s="16" t="s">
        <v>31</v>
      </c>
      <c r="C188" s="19">
        <v>2</v>
      </c>
      <c r="D188" s="20">
        <f>C188/C186</f>
        <v>0.11764705882352941</v>
      </c>
      <c r="E188" s="21">
        <v>9</v>
      </c>
      <c r="F188" s="20">
        <f>E188/E186</f>
        <v>9.5642933049946872E-3</v>
      </c>
      <c r="G188" s="23" t="s">
        <v>44</v>
      </c>
      <c r="H188" s="36" t="s">
        <v>44</v>
      </c>
    </row>
    <row r="189" spans="1:8" s="1" customFormat="1" ht="13.5" customHeight="1">
      <c r="A189" s="15" t="s">
        <v>18</v>
      </c>
      <c r="B189" s="16" t="s">
        <v>32</v>
      </c>
      <c r="C189" s="19">
        <v>3</v>
      </c>
      <c r="D189" s="20">
        <f>C189/C186</f>
        <v>0.17647058823529413</v>
      </c>
      <c r="E189" s="21">
        <v>41</v>
      </c>
      <c r="F189" s="20">
        <f>E189/E186</f>
        <v>4.3570669500531352E-2</v>
      </c>
      <c r="G189" s="21">
        <v>53168</v>
      </c>
      <c r="H189" s="22">
        <f>G189/G186</f>
        <v>9.7647967396804151E-3</v>
      </c>
    </row>
    <row r="190" spans="1:8" s="1" customFormat="1" ht="13.5" customHeight="1">
      <c r="A190" s="15" t="s">
        <v>18</v>
      </c>
      <c r="B190" s="16" t="s">
        <v>33</v>
      </c>
      <c r="C190" s="19">
        <v>4</v>
      </c>
      <c r="D190" s="20">
        <f>C190/C186</f>
        <v>0.23529411764705882</v>
      </c>
      <c r="E190" s="21">
        <v>97</v>
      </c>
      <c r="F190" s="20">
        <f>E190/E186</f>
        <v>0.10308182784272051</v>
      </c>
      <c r="G190" s="21">
        <v>370168</v>
      </c>
      <c r="H190" s="22">
        <f>G190/G186</f>
        <v>6.7984789338211324E-2</v>
      </c>
    </row>
    <row r="191" spans="1:8" s="1" customFormat="1" ht="13.5" customHeight="1">
      <c r="A191" s="15" t="s">
        <v>18</v>
      </c>
      <c r="B191" s="16" t="s">
        <v>34</v>
      </c>
      <c r="C191" s="19">
        <v>0</v>
      </c>
      <c r="D191" s="20">
        <f>C191/C186</f>
        <v>0</v>
      </c>
      <c r="E191" s="21">
        <v>0</v>
      </c>
      <c r="F191" s="20">
        <f>E191/E186</f>
        <v>0</v>
      </c>
      <c r="G191" s="21">
        <v>0</v>
      </c>
      <c r="H191" s="22">
        <f>G191/G186</f>
        <v>0</v>
      </c>
    </row>
    <row r="192" spans="1:8" s="1" customFormat="1" ht="13.5" customHeight="1">
      <c r="A192" s="15" t="s">
        <v>18</v>
      </c>
      <c r="B192" s="16" t="s">
        <v>35</v>
      </c>
      <c r="C192" s="19">
        <v>1</v>
      </c>
      <c r="D192" s="20">
        <f>C192/C186</f>
        <v>5.8823529411764705E-2</v>
      </c>
      <c r="E192" s="21">
        <v>50</v>
      </c>
      <c r="F192" s="20">
        <f>E192/E186</f>
        <v>5.3134962805526036E-2</v>
      </c>
      <c r="G192" s="23" t="s">
        <v>44</v>
      </c>
      <c r="H192" s="36" t="s">
        <v>44</v>
      </c>
    </row>
    <row r="193" spans="1:8" s="1" customFormat="1" ht="13.5" customHeight="1">
      <c r="A193" s="15" t="s">
        <v>18</v>
      </c>
      <c r="B193" s="16" t="s">
        <v>36</v>
      </c>
      <c r="C193" s="19">
        <v>2</v>
      </c>
      <c r="D193" s="20">
        <f>C193/C186</f>
        <v>0.11764705882352941</v>
      </c>
      <c r="E193" s="21">
        <v>246</v>
      </c>
      <c r="F193" s="20">
        <f>E193/E186</f>
        <v>0.26142401700318812</v>
      </c>
      <c r="G193" s="23" t="s">
        <v>44</v>
      </c>
      <c r="H193" s="36" t="s">
        <v>44</v>
      </c>
    </row>
    <row r="194" spans="1:8" s="1" customFormat="1" ht="13.5" customHeight="1">
      <c r="A194" s="15" t="s">
        <v>18</v>
      </c>
      <c r="B194" s="16" t="s">
        <v>37</v>
      </c>
      <c r="C194" s="19">
        <v>0</v>
      </c>
      <c r="D194" s="20">
        <f>C194/C186</f>
        <v>0</v>
      </c>
      <c r="E194" s="21">
        <v>0</v>
      </c>
      <c r="F194" s="20">
        <f>E194/E186</f>
        <v>0</v>
      </c>
      <c r="G194" s="21">
        <v>0</v>
      </c>
      <c r="H194" s="22">
        <f>G194/G186</f>
        <v>0</v>
      </c>
    </row>
    <row r="195" spans="1:8" s="1" customFormat="1" ht="13.5" customHeight="1">
      <c r="A195" s="15" t="s">
        <v>18</v>
      </c>
      <c r="B195" s="16" t="s">
        <v>38</v>
      </c>
      <c r="C195" s="19">
        <v>1</v>
      </c>
      <c r="D195" s="20">
        <f>C195/C186</f>
        <v>5.8823529411764705E-2</v>
      </c>
      <c r="E195" s="21">
        <v>490</v>
      </c>
      <c r="F195" s="20">
        <f>E195/E186</f>
        <v>0.52072263549415521</v>
      </c>
      <c r="G195" s="23" t="s">
        <v>44</v>
      </c>
      <c r="H195" s="36" t="s">
        <v>44</v>
      </c>
    </row>
    <row r="196" spans="1:8" s="1" customFormat="1" ht="13.5" customHeight="1">
      <c r="A196" s="15" t="s">
        <v>18</v>
      </c>
      <c r="B196" s="16" t="s">
        <v>39</v>
      </c>
      <c r="C196" s="19">
        <v>0</v>
      </c>
      <c r="D196" s="20">
        <f>C196/C186</f>
        <v>0</v>
      </c>
      <c r="E196" s="21">
        <v>0</v>
      </c>
      <c r="F196" s="20">
        <f>E196/E186</f>
        <v>0</v>
      </c>
      <c r="G196" s="21">
        <v>0</v>
      </c>
      <c r="H196" s="22">
        <f>G196/G186</f>
        <v>0</v>
      </c>
    </row>
    <row r="197" spans="1:8" s="1" customFormat="1" ht="13.5" customHeight="1">
      <c r="A197" s="15" t="s">
        <v>18</v>
      </c>
      <c r="B197" s="16" t="s">
        <v>40</v>
      </c>
      <c r="C197" s="19">
        <v>0</v>
      </c>
      <c r="D197" s="20">
        <f>C197/C186</f>
        <v>0</v>
      </c>
      <c r="E197" s="21">
        <v>0</v>
      </c>
      <c r="F197" s="20">
        <f>E197/E186</f>
        <v>0</v>
      </c>
      <c r="G197" s="21">
        <v>0</v>
      </c>
      <c r="H197" s="22">
        <f>G197/G186</f>
        <v>0</v>
      </c>
    </row>
    <row r="198" spans="1:8" s="1" customFormat="1" ht="13.5" customHeight="1">
      <c r="A198" s="15" t="s">
        <v>19</v>
      </c>
      <c r="B198" s="16" t="s">
        <v>29</v>
      </c>
      <c r="C198" s="19">
        <v>180</v>
      </c>
      <c r="D198" s="20">
        <f>C198/C198</f>
        <v>1</v>
      </c>
      <c r="E198" s="21">
        <v>3691</v>
      </c>
      <c r="F198" s="20">
        <f>E198/E198</f>
        <v>1</v>
      </c>
      <c r="G198" s="21">
        <v>7398590</v>
      </c>
      <c r="H198" s="22">
        <f>G198/G198</f>
        <v>1</v>
      </c>
    </row>
    <row r="199" spans="1:8" s="1" customFormat="1" ht="13.5" customHeight="1">
      <c r="A199" s="15" t="s">
        <v>19</v>
      </c>
      <c r="B199" s="16" t="s">
        <v>30</v>
      </c>
      <c r="C199" s="19">
        <v>40</v>
      </c>
      <c r="D199" s="20">
        <f>C199/C198</f>
        <v>0.22222222222222221</v>
      </c>
      <c r="E199" s="21">
        <v>90</v>
      </c>
      <c r="F199" s="20">
        <f>E199/E198</f>
        <v>2.4383635871037659E-2</v>
      </c>
      <c r="G199" s="21">
        <v>130559</v>
      </c>
      <c r="H199" s="22">
        <f>G199/G198</f>
        <v>1.7646470476131264E-2</v>
      </c>
    </row>
    <row r="200" spans="1:8" s="1" customFormat="1" ht="13.5" customHeight="1">
      <c r="A200" s="15" t="s">
        <v>19</v>
      </c>
      <c r="B200" s="16" t="s">
        <v>31</v>
      </c>
      <c r="C200" s="19">
        <v>63</v>
      </c>
      <c r="D200" s="20">
        <f>C200/C198</f>
        <v>0.35</v>
      </c>
      <c r="E200" s="21">
        <v>374</v>
      </c>
      <c r="F200" s="20">
        <f>E200/E198</f>
        <v>0.10132755350853427</v>
      </c>
      <c r="G200" s="21">
        <v>423440</v>
      </c>
      <c r="H200" s="22">
        <f>G200/G198</f>
        <v>5.7232526738202817E-2</v>
      </c>
    </row>
    <row r="201" spans="1:8" s="1" customFormat="1" ht="13.5" customHeight="1">
      <c r="A201" s="15" t="s">
        <v>19</v>
      </c>
      <c r="B201" s="16" t="s">
        <v>32</v>
      </c>
      <c r="C201" s="19">
        <v>30</v>
      </c>
      <c r="D201" s="20">
        <f>C201/C198</f>
        <v>0.16666666666666666</v>
      </c>
      <c r="E201" s="21">
        <v>418</v>
      </c>
      <c r="F201" s="20">
        <f>E201/E198</f>
        <v>0.11324844215659713</v>
      </c>
      <c r="G201" s="21">
        <v>599010</v>
      </c>
      <c r="H201" s="22">
        <f>G201/G198</f>
        <v>8.0962723978487791E-2</v>
      </c>
    </row>
    <row r="202" spans="1:8" s="1" customFormat="1" ht="13.5" customHeight="1">
      <c r="A202" s="15" t="s">
        <v>19</v>
      </c>
      <c r="B202" s="16" t="s">
        <v>33</v>
      </c>
      <c r="C202" s="19">
        <v>17</v>
      </c>
      <c r="D202" s="20">
        <f>C202/C198</f>
        <v>9.4444444444444442E-2</v>
      </c>
      <c r="E202" s="21">
        <v>440</v>
      </c>
      <c r="F202" s="20">
        <f>E202/E198</f>
        <v>0.11920888648062855</v>
      </c>
      <c r="G202" s="21">
        <v>978031</v>
      </c>
      <c r="H202" s="22">
        <f>G202/G198</f>
        <v>0.13219153919868515</v>
      </c>
    </row>
    <row r="203" spans="1:8" s="1" customFormat="1" ht="13.5" customHeight="1">
      <c r="A203" s="15" t="s">
        <v>19</v>
      </c>
      <c r="B203" s="16" t="s">
        <v>34</v>
      </c>
      <c r="C203" s="19">
        <v>12</v>
      </c>
      <c r="D203" s="20">
        <f>C203/C198</f>
        <v>6.6666666666666666E-2</v>
      </c>
      <c r="E203" s="21">
        <v>451</v>
      </c>
      <c r="F203" s="20">
        <f>E203/E198</f>
        <v>0.12218910864264428</v>
      </c>
      <c r="G203" s="21">
        <v>1028252</v>
      </c>
      <c r="H203" s="22">
        <f>G203/G198</f>
        <v>0.13897945419329899</v>
      </c>
    </row>
    <row r="204" spans="1:8" s="1" customFormat="1" ht="13.5" customHeight="1">
      <c r="A204" s="15" t="s">
        <v>19</v>
      </c>
      <c r="B204" s="16" t="s">
        <v>35</v>
      </c>
      <c r="C204" s="19">
        <v>12</v>
      </c>
      <c r="D204" s="20">
        <f>C204/C198</f>
        <v>6.6666666666666666E-2</v>
      </c>
      <c r="E204" s="21">
        <v>818</v>
      </c>
      <c r="F204" s="20">
        <f>E204/E198</f>
        <v>0.22162015713898672</v>
      </c>
      <c r="G204" s="21">
        <v>1340343</v>
      </c>
      <c r="H204" s="22">
        <f>G204/G198</f>
        <v>0.18116195112852584</v>
      </c>
    </row>
    <row r="205" spans="1:8" s="1" customFormat="1" ht="13.5" customHeight="1">
      <c r="A205" s="15" t="s">
        <v>19</v>
      </c>
      <c r="B205" s="16" t="s">
        <v>36</v>
      </c>
      <c r="C205" s="19">
        <v>5</v>
      </c>
      <c r="D205" s="20">
        <f>C205/C198</f>
        <v>2.7777777777777776E-2</v>
      </c>
      <c r="E205" s="21">
        <v>680</v>
      </c>
      <c r="F205" s="20">
        <f>E205/E198</f>
        <v>0.18423191547006232</v>
      </c>
      <c r="G205" s="23" t="s">
        <v>44</v>
      </c>
      <c r="H205" s="36" t="s">
        <v>44</v>
      </c>
    </row>
    <row r="206" spans="1:8" s="1" customFormat="1" ht="13.5" customHeight="1">
      <c r="A206" s="15" t="s">
        <v>19</v>
      </c>
      <c r="B206" s="16" t="s">
        <v>37</v>
      </c>
      <c r="C206" s="19">
        <v>0</v>
      </c>
      <c r="D206" s="20">
        <f>C206/C198</f>
        <v>0</v>
      </c>
      <c r="E206" s="21">
        <v>0</v>
      </c>
      <c r="F206" s="20">
        <f>E206/E198</f>
        <v>0</v>
      </c>
      <c r="G206" s="21">
        <v>0</v>
      </c>
      <c r="H206" s="22">
        <f>G206/G198</f>
        <v>0</v>
      </c>
    </row>
    <row r="207" spans="1:8" s="1" customFormat="1" ht="13.5" customHeight="1">
      <c r="A207" s="15" t="s">
        <v>19</v>
      </c>
      <c r="B207" s="16" t="s">
        <v>38</v>
      </c>
      <c r="C207" s="19">
        <v>1</v>
      </c>
      <c r="D207" s="20">
        <f>C207/C198</f>
        <v>5.5555555555555558E-3</v>
      </c>
      <c r="E207" s="21">
        <v>420</v>
      </c>
      <c r="F207" s="20">
        <f>E207/E198</f>
        <v>0.11379030073150907</v>
      </c>
      <c r="G207" s="23" t="s">
        <v>44</v>
      </c>
      <c r="H207" s="36" t="s">
        <v>44</v>
      </c>
    </row>
    <row r="208" spans="1:8" s="1" customFormat="1" ht="13.5" customHeight="1">
      <c r="A208" s="15" t="s">
        <v>19</v>
      </c>
      <c r="B208" s="16" t="s">
        <v>39</v>
      </c>
      <c r="C208" s="19">
        <v>0</v>
      </c>
      <c r="D208" s="20">
        <f>C208/C198</f>
        <v>0</v>
      </c>
      <c r="E208" s="21">
        <v>0</v>
      </c>
      <c r="F208" s="20">
        <f>E208/E198</f>
        <v>0</v>
      </c>
      <c r="G208" s="21">
        <v>0</v>
      </c>
      <c r="H208" s="22">
        <f>G208/G198</f>
        <v>0</v>
      </c>
    </row>
    <row r="209" spans="1:8" s="1" customFormat="1" ht="13.5" customHeight="1">
      <c r="A209" s="15" t="s">
        <v>19</v>
      </c>
      <c r="B209" s="16" t="s">
        <v>40</v>
      </c>
      <c r="C209" s="19">
        <v>0</v>
      </c>
      <c r="D209" s="20">
        <f>C209/C198</f>
        <v>0</v>
      </c>
      <c r="E209" s="21">
        <v>0</v>
      </c>
      <c r="F209" s="20">
        <f>E209/E198</f>
        <v>0</v>
      </c>
      <c r="G209" s="21">
        <v>0</v>
      </c>
      <c r="H209" s="22">
        <f>G209/G198</f>
        <v>0</v>
      </c>
    </row>
    <row r="210" spans="1:8" s="1" customFormat="1" ht="13.5" customHeight="1">
      <c r="A210" s="15" t="s">
        <v>20</v>
      </c>
      <c r="B210" s="16" t="s">
        <v>29</v>
      </c>
      <c r="C210" s="19">
        <v>34</v>
      </c>
      <c r="D210" s="20">
        <f>C210/C210</f>
        <v>1</v>
      </c>
      <c r="E210" s="21">
        <v>580</v>
      </c>
      <c r="F210" s="20">
        <f>E210/E210</f>
        <v>1</v>
      </c>
      <c r="G210" s="21">
        <v>1030033</v>
      </c>
      <c r="H210" s="22">
        <f>G210/G210</f>
        <v>1</v>
      </c>
    </row>
    <row r="211" spans="1:8" s="1" customFormat="1" ht="13.5" customHeight="1">
      <c r="A211" s="15" t="s">
        <v>20</v>
      </c>
      <c r="B211" s="16" t="s">
        <v>30</v>
      </c>
      <c r="C211" s="19">
        <v>9</v>
      </c>
      <c r="D211" s="20">
        <f>C211/C210</f>
        <v>0.26470588235294118</v>
      </c>
      <c r="E211" s="21">
        <v>21</v>
      </c>
      <c r="F211" s="20">
        <f>E211/E210</f>
        <v>3.6206896551724141E-2</v>
      </c>
      <c r="G211" s="21">
        <v>49833</v>
      </c>
      <c r="H211" s="22">
        <f>G211/G210</f>
        <v>4.8380003359115679E-2</v>
      </c>
    </row>
    <row r="212" spans="1:8" s="1" customFormat="1" ht="13.5" customHeight="1">
      <c r="A212" s="15" t="s">
        <v>20</v>
      </c>
      <c r="B212" s="16" t="s">
        <v>31</v>
      </c>
      <c r="C212" s="19">
        <v>13</v>
      </c>
      <c r="D212" s="20">
        <f>C212/C210</f>
        <v>0.38235294117647056</v>
      </c>
      <c r="E212" s="21">
        <v>90</v>
      </c>
      <c r="F212" s="20">
        <f>E212/E210</f>
        <v>0.15517241379310345</v>
      </c>
      <c r="G212" s="21">
        <v>208721</v>
      </c>
      <c r="H212" s="22">
        <f>G212/G210</f>
        <v>0.20263525537531321</v>
      </c>
    </row>
    <row r="213" spans="1:8" s="1" customFormat="1" ht="13.5" customHeight="1">
      <c r="A213" s="15" t="s">
        <v>20</v>
      </c>
      <c r="B213" s="16" t="s">
        <v>32</v>
      </c>
      <c r="C213" s="19">
        <v>5</v>
      </c>
      <c r="D213" s="20">
        <f>C213/C210</f>
        <v>0.14705882352941177</v>
      </c>
      <c r="E213" s="21">
        <v>63</v>
      </c>
      <c r="F213" s="20">
        <f>E213/E210</f>
        <v>0.10862068965517241</v>
      </c>
      <c r="G213" s="21">
        <v>118535</v>
      </c>
      <c r="H213" s="22">
        <f>G213/G210</f>
        <v>0.11507883727997065</v>
      </c>
    </row>
    <row r="214" spans="1:8" s="1" customFormat="1" ht="13.5" customHeight="1">
      <c r="A214" s="15" t="s">
        <v>20</v>
      </c>
      <c r="B214" s="16" t="s">
        <v>33</v>
      </c>
      <c r="C214" s="19">
        <v>3</v>
      </c>
      <c r="D214" s="20">
        <f>C214/C210</f>
        <v>8.8235294117647065E-2</v>
      </c>
      <c r="E214" s="21">
        <v>83</v>
      </c>
      <c r="F214" s="20">
        <f>E214/E210</f>
        <v>0.14310344827586208</v>
      </c>
      <c r="G214" s="21">
        <v>83676</v>
      </c>
      <c r="H214" s="22">
        <f>G214/G210</f>
        <v>8.1236232237219583E-2</v>
      </c>
    </row>
    <row r="215" spans="1:8" s="1" customFormat="1" ht="13.5" customHeight="1">
      <c r="A215" s="15" t="s">
        <v>20</v>
      </c>
      <c r="B215" s="16" t="s">
        <v>34</v>
      </c>
      <c r="C215" s="19">
        <v>2</v>
      </c>
      <c r="D215" s="20">
        <f>C215/C210</f>
        <v>5.8823529411764705E-2</v>
      </c>
      <c r="E215" s="21">
        <v>94</v>
      </c>
      <c r="F215" s="20">
        <f>E215/E210</f>
        <v>0.16206896551724137</v>
      </c>
      <c r="G215" s="23" t="s">
        <v>44</v>
      </c>
      <c r="H215" s="36" t="s">
        <v>44</v>
      </c>
    </row>
    <row r="216" spans="1:8" s="1" customFormat="1" ht="13.5" customHeight="1">
      <c r="A216" s="15" t="s">
        <v>20</v>
      </c>
      <c r="B216" s="16" t="s">
        <v>35</v>
      </c>
      <c r="C216" s="19">
        <v>1</v>
      </c>
      <c r="D216" s="20">
        <f>C216/C210</f>
        <v>2.9411764705882353E-2</v>
      </c>
      <c r="E216" s="21">
        <v>75</v>
      </c>
      <c r="F216" s="20">
        <f>E216/E210</f>
        <v>0.12931034482758622</v>
      </c>
      <c r="G216" s="23" t="s">
        <v>44</v>
      </c>
      <c r="H216" s="36" t="s">
        <v>44</v>
      </c>
    </row>
    <row r="217" spans="1:8" s="1" customFormat="1" ht="13.5" customHeight="1">
      <c r="A217" s="15" t="s">
        <v>20</v>
      </c>
      <c r="B217" s="16" t="s">
        <v>36</v>
      </c>
      <c r="C217" s="19">
        <v>1</v>
      </c>
      <c r="D217" s="20">
        <f>C217/C210</f>
        <v>2.9411764705882353E-2</v>
      </c>
      <c r="E217" s="21">
        <v>154</v>
      </c>
      <c r="F217" s="20">
        <f>E217/E210</f>
        <v>0.26551724137931032</v>
      </c>
      <c r="G217" s="23" t="s">
        <v>44</v>
      </c>
      <c r="H217" s="36" t="s">
        <v>44</v>
      </c>
    </row>
    <row r="218" spans="1:8" s="1" customFormat="1" ht="13.5" customHeight="1">
      <c r="A218" s="15" t="s">
        <v>20</v>
      </c>
      <c r="B218" s="16" t="s">
        <v>37</v>
      </c>
      <c r="C218" s="19">
        <v>0</v>
      </c>
      <c r="D218" s="20">
        <f>C218/C210</f>
        <v>0</v>
      </c>
      <c r="E218" s="21">
        <v>0</v>
      </c>
      <c r="F218" s="20">
        <f>E218/E210</f>
        <v>0</v>
      </c>
      <c r="G218" s="21">
        <v>0</v>
      </c>
      <c r="H218" s="22">
        <f>G218/G210</f>
        <v>0</v>
      </c>
    </row>
    <row r="219" spans="1:8" s="1" customFormat="1" ht="13.5" customHeight="1">
      <c r="A219" s="15" t="s">
        <v>20</v>
      </c>
      <c r="B219" s="16" t="s">
        <v>38</v>
      </c>
      <c r="C219" s="19">
        <v>0</v>
      </c>
      <c r="D219" s="20">
        <f>C219/C210</f>
        <v>0</v>
      </c>
      <c r="E219" s="21">
        <v>0</v>
      </c>
      <c r="F219" s="20">
        <f>E219/E210</f>
        <v>0</v>
      </c>
      <c r="G219" s="21">
        <v>0</v>
      </c>
      <c r="H219" s="22">
        <f>G219/G210</f>
        <v>0</v>
      </c>
    </row>
    <row r="220" spans="1:8" s="1" customFormat="1" ht="13.5" customHeight="1">
      <c r="A220" s="15" t="s">
        <v>20</v>
      </c>
      <c r="B220" s="16" t="s">
        <v>39</v>
      </c>
      <c r="C220" s="19">
        <v>0</v>
      </c>
      <c r="D220" s="20">
        <f>C220/C210</f>
        <v>0</v>
      </c>
      <c r="E220" s="21">
        <v>0</v>
      </c>
      <c r="F220" s="20">
        <f>E220/E210</f>
        <v>0</v>
      </c>
      <c r="G220" s="21">
        <v>0</v>
      </c>
      <c r="H220" s="22">
        <f>G220/G210</f>
        <v>0</v>
      </c>
    </row>
    <row r="221" spans="1:8" s="1" customFormat="1" ht="13.5" customHeight="1">
      <c r="A221" s="15" t="s">
        <v>20</v>
      </c>
      <c r="B221" s="16" t="s">
        <v>40</v>
      </c>
      <c r="C221" s="19">
        <v>0</v>
      </c>
      <c r="D221" s="20">
        <f>C221/C210</f>
        <v>0</v>
      </c>
      <c r="E221" s="21">
        <v>0</v>
      </c>
      <c r="F221" s="20">
        <f>E221/E210</f>
        <v>0</v>
      </c>
      <c r="G221" s="21">
        <v>0</v>
      </c>
      <c r="H221" s="22">
        <f>G221/G210</f>
        <v>0</v>
      </c>
    </row>
    <row r="222" spans="1:8" s="1" customFormat="1" ht="13.5" customHeight="1">
      <c r="A222" s="15" t="s">
        <v>21</v>
      </c>
      <c r="B222" s="16" t="s">
        <v>29</v>
      </c>
      <c r="C222" s="19">
        <v>235</v>
      </c>
      <c r="D222" s="20">
        <f>C222/C222</f>
        <v>1</v>
      </c>
      <c r="E222" s="21">
        <v>6817</v>
      </c>
      <c r="F222" s="20">
        <f>E222/E222</f>
        <v>1</v>
      </c>
      <c r="G222" s="21">
        <v>21475843</v>
      </c>
      <c r="H222" s="22">
        <f>G222/G222</f>
        <v>1</v>
      </c>
    </row>
    <row r="223" spans="1:8" s="1" customFormat="1" ht="13.5" customHeight="1">
      <c r="A223" s="15" t="s">
        <v>21</v>
      </c>
      <c r="B223" s="16" t="s">
        <v>30</v>
      </c>
      <c r="C223" s="19">
        <v>43</v>
      </c>
      <c r="D223" s="20">
        <f>C223/C222</f>
        <v>0.18297872340425531</v>
      </c>
      <c r="E223" s="21">
        <v>89</v>
      </c>
      <c r="F223" s="20">
        <f>E223/E222</f>
        <v>1.3055596303359248E-2</v>
      </c>
      <c r="G223" s="21">
        <v>135406</v>
      </c>
      <c r="H223" s="22">
        <f>G223/G222</f>
        <v>6.305037711441642E-3</v>
      </c>
    </row>
    <row r="224" spans="1:8" s="1" customFormat="1" ht="13.5" customHeight="1">
      <c r="A224" s="15" t="s">
        <v>21</v>
      </c>
      <c r="B224" s="16" t="s">
        <v>31</v>
      </c>
      <c r="C224" s="19">
        <v>60</v>
      </c>
      <c r="D224" s="20">
        <f>C224/C222</f>
        <v>0.25531914893617019</v>
      </c>
      <c r="E224" s="21">
        <v>353</v>
      </c>
      <c r="F224" s="20">
        <f>E224/E222</f>
        <v>5.1782308933548481E-2</v>
      </c>
      <c r="G224" s="21">
        <v>493022</v>
      </c>
      <c r="H224" s="22">
        <f>G224/G222</f>
        <v>2.2957049928144846E-2</v>
      </c>
    </row>
    <row r="225" spans="1:8" s="1" customFormat="1" ht="13.5" customHeight="1">
      <c r="A225" s="15" t="s">
        <v>21</v>
      </c>
      <c r="B225" s="16" t="s">
        <v>32</v>
      </c>
      <c r="C225" s="19">
        <v>67</v>
      </c>
      <c r="D225" s="20">
        <f>C225/C222</f>
        <v>0.28510638297872343</v>
      </c>
      <c r="E225" s="21">
        <v>961</v>
      </c>
      <c r="F225" s="20">
        <f>E225/E222</f>
        <v>0.14097110165762067</v>
      </c>
      <c r="G225" s="21">
        <v>1838066</v>
      </c>
      <c r="H225" s="22">
        <f>G225/G222</f>
        <v>8.5587606502804101E-2</v>
      </c>
    </row>
    <row r="226" spans="1:8" s="1" customFormat="1" ht="13.5" customHeight="1">
      <c r="A226" s="15" t="s">
        <v>21</v>
      </c>
      <c r="B226" s="16" t="s">
        <v>33</v>
      </c>
      <c r="C226" s="19">
        <v>25</v>
      </c>
      <c r="D226" s="20">
        <f>C226/C222</f>
        <v>0.10638297872340426</v>
      </c>
      <c r="E226" s="21">
        <v>616</v>
      </c>
      <c r="F226" s="20">
        <f>E226/E222</f>
        <v>9.0362329470441538E-2</v>
      </c>
      <c r="G226" s="21">
        <v>1760530</v>
      </c>
      <c r="H226" s="22">
        <f>G226/G222</f>
        <v>8.1977224363206605E-2</v>
      </c>
    </row>
    <row r="227" spans="1:8" s="1" customFormat="1" ht="13.5" customHeight="1">
      <c r="A227" s="15" t="s">
        <v>21</v>
      </c>
      <c r="B227" s="16" t="s">
        <v>34</v>
      </c>
      <c r="C227" s="19">
        <v>16</v>
      </c>
      <c r="D227" s="20">
        <f>C227/C222</f>
        <v>6.8085106382978725E-2</v>
      </c>
      <c r="E227" s="21">
        <v>626</v>
      </c>
      <c r="F227" s="20">
        <f>E227/E222</f>
        <v>9.1829250403403256E-2</v>
      </c>
      <c r="G227" s="21">
        <v>1561254</v>
      </c>
      <c r="H227" s="22">
        <f>G227/G222</f>
        <v>7.2698147402176477E-2</v>
      </c>
    </row>
    <row r="228" spans="1:8" s="1" customFormat="1" ht="13.5" customHeight="1">
      <c r="A228" s="15" t="s">
        <v>21</v>
      </c>
      <c r="B228" s="16" t="s">
        <v>35</v>
      </c>
      <c r="C228" s="19">
        <v>10</v>
      </c>
      <c r="D228" s="20">
        <f>C228/C222</f>
        <v>4.2553191489361701E-2</v>
      </c>
      <c r="E228" s="21">
        <v>631</v>
      </c>
      <c r="F228" s="20">
        <f>E228/E222</f>
        <v>9.2562710869884116E-2</v>
      </c>
      <c r="G228" s="21">
        <v>1676224</v>
      </c>
      <c r="H228" s="22">
        <f>G228/G222</f>
        <v>7.8051604307220912E-2</v>
      </c>
    </row>
    <row r="229" spans="1:8" s="1" customFormat="1" ht="13.5" customHeight="1">
      <c r="A229" s="15" t="s">
        <v>21</v>
      </c>
      <c r="B229" s="16" t="s">
        <v>36</v>
      </c>
      <c r="C229" s="19">
        <v>5</v>
      </c>
      <c r="D229" s="20">
        <f>C229/C222</f>
        <v>2.1276595744680851E-2</v>
      </c>
      <c r="E229" s="21">
        <v>622</v>
      </c>
      <c r="F229" s="20">
        <f>E229/E222</f>
        <v>9.1242482030218577E-2</v>
      </c>
      <c r="G229" s="21">
        <v>1693491</v>
      </c>
      <c r="H229" s="22">
        <f>G229/G222</f>
        <v>7.8855623967822822E-2</v>
      </c>
    </row>
    <row r="230" spans="1:8" s="1" customFormat="1" ht="13.5" customHeight="1">
      <c r="A230" s="15" t="s">
        <v>21</v>
      </c>
      <c r="B230" s="16" t="s">
        <v>37</v>
      </c>
      <c r="C230" s="19">
        <v>5</v>
      </c>
      <c r="D230" s="20">
        <f>C230/C222</f>
        <v>2.1276595744680851E-2</v>
      </c>
      <c r="E230" s="21">
        <v>1168</v>
      </c>
      <c r="F230" s="20">
        <f>E230/E222</f>
        <v>0.17133636496992813</v>
      </c>
      <c r="G230" s="21">
        <v>5198964</v>
      </c>
      <c r="H230" s="22">
        <f>G230/G222</f>
        <v>0.24208428046340252</v>
      </c>
    </row>
    <row r="231" spans="1:8" s="1" customFormat="1" ht="13.5" customHeight="1">
      <c r="A231" s="15" t="s">
        <v>21</v>
      </c>
      <c r="B231" s="16" t="s">
        <v>38</v>
      </c>
      <c r="C231" s="19">
        <v>3</v>
      </c>
      <c r="D231" s="20">
        <f>C231/C222</f>
        <v>1.276595744680851E-2</v>
      </c>
      <c r="E231" s="21">
        <v>1078</v>
      </c>
      <c r="F231" s="20">
        <f>E231/E222</f>
        <v>0.15813407657327269</v>
      </c>
      <c r="G231" s="23" t="s">
        <v>44</v>
      </c>
      <c r="H231" s="36" t="s">
        <v>44</v>
      </c>
    </row>
    <row r="232" spans="1:8" s="1" customFormat="1" ht="13.5" customHeight="1">
      <c r="A232" s="15" t="s">
        <v>21</v>
      </c>
      <c r="B232" s="16" t="s">
        <v>39</v>
      </c>
      <c r="C232" s="19">
        <v>1</v>
      </c>
      <c r="D232" s="20">
        <f>C232/C222</f>
        <v>4.2553191489361703E-3</v>
      </c>
      <c r="E232" s="21">
        <v>673</v>
      </c>
      <c r="F232" s="20">
        <f>E232/E222</f>
        <v>9.8723778788323308E-2</v>
      </c>
      <c r="G232" s="23" t="s">
        <v>44</v>
      </c>
      <c r="H232" s="36" t="s">
        <v>44</v>
      </c>
    </row>
    <row r="233" spans="1:8" s="1" customFormat="1" ht="13.5" customHeight="1">
      <c r="A233" s="15" t="s">
        <v>21</v>
      </c>
      <c r="B233" s="16" t="s">
        <v>40</v>
      </c>
      <c r="C233" s="19">
        <v>0</v>
      </c>
      <c r="D233" s="20">
        <f>C233/C222</f>
        <v>0</v>
      </c>
      <c r="E233" s="21">
        <v>0</v>
      </c>
      <c r="F233" s="20">
        <f>E233/E222</f>
        <v>0</v>
      </c>
      <c r="G233" s="21">
        <v>0</v>
      </c>
      <c r="H233" s="22">
        <f>G233/G222</f>
        <v>0</v>
      </c>
    </row>
    <row r="234" spans="1:8" s="1" customFormat="1" ht="13.5" customHeight="1">
      <c r="A234" s="15" t="s">
        <v>22</v>
      </c>
      <c r="B234" s="16" t="s">
        <v>29</v>
      </c>
      <c r="C234" s="19">
        <v>97</v>
      </c>
      <c r="D234" s="20">
        <f>C234/C234</f>
        <v>1</v>
      </c>
      <c r="E234" s="21">
        <v>7858</v>
      </c>
      <c r="F234" s="20">
        <f>E234/E234</f>
        <v>1</v>
      </c>
      <c r="G234" s="21">
        <v>23556306</v>
      </c>
      <c r="H234" s="22">
        <f>G234/G234</f>
        <v>1</v>
      </c>
    </row>
    <row r="235" spans="1:8" s="1" customFormat="1" ht="13.5" customHeight="1">
      <c r="A235" s="15" t="s">
        <v>22</v>
      </c>
      <c r="B235" s="16" t="s">
        <v>30</v>
      </c>
      <c r="C235" s="19">
        <v>20</v>
      </c>
      <c r="D235" s="20">
        <f>C235/C234</f>
        <v>0.20618556701030927</v>
      </c>
      <c r="E235" s="21">
        <v>47</v>
      </c>
      <c r="F235" s="20">
        <f>E235/E234</f>
        <v>5.9811656910155253E-3</v>
      </c>
      <c r="G235" s="21">
        <v>175989</v>
      </c>
      <c r="H235" s="22">
        <f>G235/G234</f>
        <v>7.4709931175117187E-3</v>
      </c>
    </row>
    <row r="236" spans="1:8" s="1" customFormat="1" ht="13.5" customHeight="1">
      <c r="A236" s="15" t="s">
        <v>22</v>
      </c>
      <c r="B236" s="16" t="s">
        <v>31</v>
      </c>
      <c r="C236" s="19">
        <v>26</v>
      </c>
      <c r="D236" s="20">
        <f>C236/C234</f>
        <v>0.26804123711340205</v>
      </c>
      <c r="E236" s="21">
        <v>151</v>
      </c>
      <c r="F236" s="20">
        <f>E236/E234</f>
        <v>1.9216085517943498E-2</v>
      </c>
      <c r="G236" s="21">
        <v>196218</v>
      </c>
      <c r="H236" s="22">
        <f>G236/G234</f>
        <v>8.3297440608896822E-3</v>
      </c>
    </row>
    <row r="237" spans="1:8" s="1" customFormat="1" ht="13.5" customHeight="1">
      <c r="A237" s="15" t="s">
        <v>22</v>
      </c>
      <c r="B237" s="16" t="s">
        <v>32</v>
      </c>
      <c r="C237" s="19">
        <v>16</v>
      </c>
      <c r="D237" s="20">
        <f>C237/C234</f>
        <v>0.16494845360824742</v>
      </c>
      <c r="E237" s="21">
        <v>224</v>
      </c>
      <c r="F237" s="20">
        <f>E237/E234</f>
        <v>2.8505981165691016E-2</v>
      </c>
      <c r="G237" s="21">
        <v>253652</v>
      </c>
      <c r="H237" s="22">
        <f>G237/G234</f>
        <v>1.0767902233907133E-2</v>
      </c>
    </row>
    <row r="238" spans="1:8" s="1" customFormat="1" ht="13.5" customHeight="1">
      <c r="A238" s="15" t="s">
        <v>22</v>
      </c>
      <c r="B238" s="16" t="s">
        <v>33</v>
      </c>
      <c r="C238" s="19">
        <v>11</v>
      </c>
      <c r="D238" s="20">
        <f>C238/C234</f>
        <v>0.1134020618556701</v>
      </c>
      <c r="E238" s="21">
        <v>261</v>
      </c>
      <c r="F238" s="20">
        <f>E238/E234</f>
        <v>3.3214558411809619E-2</v>
      </c>
      <c r="G238" s="21">
        <v>491708</v>
      </c>
      <c r="H238" s="22">
        <f>G238/G234</f>
        <v>2.0873731220845917E-2</v>
      </c>
    </row>
    <row r="239" spans="1:8" s="1" customFormat="1" ht="13.5" customHeight="1">
      <c r="A239" s="15" t="s">
        <v>22</v>
      </c>
      <c r="B239" s="16" t="s">
        <v>34</v>
      </c>
      <c r="C239" s="19">
        <v>8</v>
      </c>
      <c r="D239" s="20">
        <f>C239/C234</f>
        <v>8.247422680412371E-2</v>
      </c>
      <c r="E239" s="21">
        <v>307</v>
      </c>
      <c r="F239" s="20">
        <f>E239/E234</f>
        <v>3.9068465258335454E-2</v>
      </c>
      <c r="G239" s="21">
        <v>709279</v>
      </c>
      <c r="H239" s="22">
        <f>G239/G234</f>
        <v>3.0109941686103075E-2</v>
      </c>
    </row>
    <row r="240" spans="1:8" s="1" customFormat="1" ht="13.5" customHeight="1">
      <c r="A240" s="15" t="s">
        <v>22</v>
      </c>
      <c r="B240" s="16" t="s">
        <v>35</v>
      </c>
      <c r="C240" s="19">
        <v>9</v>
      </c>
      <c r="D240" s="20">
        <f>C240/C234</f>
        <v>9.2783505154639179E-2</v>
      </c>
      <c r="E240" s="21">
        <v>617</v>
      </c>
      <c r="F240" s="20">
        <f>E240/E234</f>
        <v>7.8518707050139983E-2</v>
      </c>
      <c r="G240" s="21">
        <v>2359795</v>
      </c>
      <c r="H240" s="22">
        <f>G240/G234</f>
        <v>0.10017678493393659</v>
      </c>
    </row>
    <row r="241" spans="1:8" s="1" customFormat="1" ht="13.5" customHeight="1">
      <c r="A241" s="15" t="s">
        <v>22</v>
      </c>
      <c r="B241" s="16" t="s">
        <v>36</v>
      </c>
      <c r="C241" s="19">
        <v>1</v>
      </c>
      <c r="D241" s="20">
        <f>C241/C234</f>
        <v>1.0309278350515464E-2</v>
      </c>
      <c r="E241" s="21">
        <v>113</v>
      </c>
      <c r="F241" s="20">
        <f>E241/E234</f>
        <v>1.43802494273352E-2</v>
      </c>
      <c r="G241" s="23" t="s">
        <v>44</v>
      </c>
      <c r="H241" s="36" t="s">
        <v>44</v>
      </c>
    </row>
    <row r="242" spans="1:8" s="1" customFormat="1" ht="13.5" customHeight="1">
      <c r="A242" s="15" t="s">
        <v>22</v>
      </c>
      <c r="B242" s="16" t="s">
        <v>37</v>
      </c>
      <c r="C242" s="19">
        <v>1</v>
      </c>
      <c r="D242" s="20">
        <f>C242/C234</f>
        <v>1.0309278350515464E-2</v>
      </c>
      <c r="E242" s="21">
        <v>256</v>
      </c>
      <c r="F242" s="20">
        <f>E242/E234</f>
        <v>3.2578264189361161E-2</v>
      </c>
      <c r="G242" s="23" t="s">
        <v>44</v>
      </c>
      <c r="H242" s="36" t="s">
        <v>44</v>
      </c>
    </row>
    <row r="243" spans="1:8" s="1" customFormat="1" ht="13.5" customHeight="1">
      <c r="A243" s="15" t="s">
        <v>22</v>
      </c>
      <c r="B243" s="16" t="s">
        <v>38</v>
      </c>
      <c r="C243" s="19">
        <v>1</v>
      </c>
      <c r="D243" s="20">
        <f>C243/C234</f>
        <v>1.0309278350515464E-2</v>
      </c>
      <c r="E243" s="21">
        <v>473</v>
      </c>
      <c r="F243" s="20">
        <f>E243/E234</f>
        <v>6.0193433443624329E-2</v>
      </c>
      <c r="G243" s="23" t="s">
        <v>44</v>
      </c>
      <c r="H243" s="36" t="s">
        <v>44</v>
      </c>
    </row>
    <row r="244" spans="1:8" s="1" customFormat="1" ht="13.5" customHeight="1">
      <c r="A244" s="15" t="s">
        <v>22</v>
      </c>
      <c r="B244" s="16" t="s">
        <v>39</v>
      </c>
      <c r="C244" s="19">
        <v>3</v>
      </c>
      <c r="D244" s="20">
        <f>C244/C234</f>
        <v>3.0927835051546393E-2</v>
      </c>
      <c r="E244" s="21">
        <v>2424</v>
      </c>
      <c r="F244" s="20">
        <f>E244/E234</f>
        <v>0.3084754390430135</v>
      </c>
      <c r="G244" s="21">
        <v>4859283</v>
      </c>
      <c r="H244" s="22">
        <f>G244/G234</f>
        <v>0.20628374414901895</v>
      </c>
    </row>
    <row r="245" spans="1:8" s="1" customFormat="1" ht="13.5" customHeight="1">
      <c r="A245" s="15" t="s">
        <v>22</v>
      </c>
      <c r="B245" s="16" t="s">
        <v>40</v>
      </c>
      <c r="C245" s="19">
        <v>1</v>
      </c>
      <c r="D245" s="20">
        <f>C245/C234</f>
        <v>1.0309278350515464E-2</v>
      </c>
      <c r="E245" s="21">
        <v>2985</v>
      </c>
      <c r="F245" s="20">
        <f>E245/E234</f>
        <v>0.37986765080173074</v>
      </c>
      <c r="G245" s="23" t="s">
        <v>44</v>
      </c>
      <c r="H245" s="36" t="s">
        <v>44</v>
      </c>
    </row>
    <row r="246" spans="1:8" s="1" customFormat="1" ht="13.5" customHeight="1">
      <c r="A246" s="15" t="s">
        <v>23</v>
      </c>
      <c r="B246" s="16" t="s">
        <v>29</v>
      </c>
      <c r="C246" s="19">
        <v>34</v>
      </c>
      <c r="D246" s="20">
        <f>C246/C246</f>
        <v>1</v>
      </c>
      <c r="E246" s="21">
        <v>3344</v>
      </c>
      <c r="F246" s="20">
        <f>E246/E246</f>
        <v>1</v>
      </c>
      <c r="G246" s="21">
        <v>16473589</v>
      </c>
      <c r="H246" s="22">
        <f>G246/G246</f>
        <v>1</v>
      </c>
    </row>
    <row r="247" spans="1:8" s="1" customFormat="1" ht="13.5" customHeight="1">
      <c r="A247" s="15" t="s">
        <v>23</v>
      </c>
      <c r="B247" s="16" t="s">
        <v>30</v>
      </c>
      <c r="C247" s="19">
        <v>5</v>
      </c>
      <c r="D247" s="20">
        <f>C247/C246</f>
        <v>0.14705882352941177</v>
      </c>
      <c r="E247" s="21">
        <v>7</v>
      </c>
      <c r="F247" s="20">
        <f>E247/E246</f>
        <v>2.0933014354066986E-3</v>
      </c>
      <c r="G247" s="21">
        <v>7828</v>
      </c>
      <c r="H247" s="22">
        <f>G247/G246</f>
        <v>4.7518485498211714E-4</v>
      </c>
    </row>
    <row r="248" spans="1:8" s="1" customFormat="1" ht="13.5" customHeight="1">
      <c r="A248" s="15" t="s">
        <v>23</v>
      </c>
      <c r="B248" s="16" t="s">
        <v>31</v>
      </c>
      <c r="C248" s="19">
        <v>7</v>
      </c>
      <c r="D248" s="20">
        <f>C248/C246</f>
        <v>0.20588235294117646</v>
      </c>
      <c r="E248" s="21">
        <v>44</v>
      </c>
      <c r="F248" s="20">
        <f>E248/E246</f>
        <v>1.3157894736842105E-2</v>
      </c>
      <c r="G248" s="21">
        <v>76524</v>
      </c>
      <c r="H248" s="22">
        <f>G248/G246</f>
        <v>4.64525368454925E-3</v>
      </c>
    </row>
    <row r="249" spans="1:8" s="1" customFormat="1" ht="13.5" customHeight="1">
      <c r="A249" s="15" t="s">
        <v>23</v>
      </c>
      <c r="B249" s="16" t="s">
        <v>32</v>
      </c>
      <c r="C249" s="19">
        <v>6</v>
      </c>
      <c r="D249" s="20">
        <f>C249/C246</f>
        <v>0.17647058823529413</v>
      </c>
      <c r="E249" s="21">
        <v>82</v>
      </c>
      <c r="F249" s="20">
        <f>E249/E246</f>
        <v>2.4521531100478468E-2</v>
      </c>
      <c r="G249" s="21">
        <v>117176</v>
      </c>
      <c r="H249" s="22">
        <f>G249/G246</f>
        <v>7.1129612375299637E-3</v>
      </c>
    </row>
    <row r="250" spans="1:8" s="1" customFormat="1" ht="13.5" customHeight="1">
      <c r="A250" s="15" t="s">
        <v>23</v>
      </c>
      <c r="B250" s="16" t="s">
        <v>33</v>
      </c>
      <c r="C250" s="19">
        <v>8</v>
      </c>
      <c r="D250" s="20">
        <f>C250/C246</f>
        <v>0.23529411764705882</v>
      </c>
      <c r="E250" s="21">
        <v>195</v>
      </c>
      <c r="F250" s="20">
        <f>E250/E246</f>
        <v>5.8313397129186602E-2</v>
      </c>
      <c r="G250" s="21">
        <v>374803</v>
      </c>
      <c r="H250" s="22">
        <f>G250/G246</f>
        <v>2.275175130325274E-2</v>
      </c>
    </row>
    <row r="251" spans="1:8" s="1" customFormat="1" ht="13.5" customHeight="1">
      <c r="A251" s="15" t="s">
        <v>23</v>
      </c>
      <c r="B251" s="16" t="s">
        <v>34</v>
      </c>
      <c r="C251" s="19">
        <v>1</v>
      </c>
      <c r="D251" s="20">
        <f>C251/C246</f>
        <v>2.9411764705882353E-2</v>
      </c>
      <c r="E251" s="21">
        <v>33</v>
      </c>
      <c r="F251" s="20">
        <f>E251/E246</f>
        <v>9.8684210526315784E-3</v>
      </c>
      <c r="G251" s="23" t="s">
        <v>44</v>
      </c>
      <c r="H251" s="36" t="s">
        <v>44</v>
      </c>
    </row>
    <row r="252" spans="1:8" s="1" customFormat="1" ht="13.5" customHeight="1">
      <c r="A252" s="15" t="s">
        <v>23</v>
      </c>
      <c r="B252" s="16" t="s">
        <v>35</v>
      </c>
      <c r="C252" s="19">
        <v>1</v>
      </c>
      <c r="D252" s="20">
        <f>C252/C246</f>
        <v>2.9411764705882353E-2</v>
      </c>
      <c r="E252" s="21">
        <v>60</v>
      </c>
      <c r="F252" s="20">
        <f>E252/E246</f>
        <v>1.7942583732057416E-2</v>
      </c>
      <c r="G252" s="23" t="s">
        <v>44</v>
      </c>
      <c r="H252" s="36" t="s">
        <v>44</v>
      </c>
    </row>
    <row r="253" spans="1:8" s="1" customFormat="1" ht="13.5" customHeight="1">
      <c r="A253" s="15" t="s">
        <v>23</v>
      </c>
      <c r="B253" s="16" t="s">
        <v>36</v>
      </c>
      <c r="C253" s="19">
        <v>5</v>
      </c>
      <c r="D253" s="20">
        <f>C253/C246</f>
        <v>0.14705882352941177</v>
      </c>
      <c r="E253" s="21">
        <v>614</v>
      </c>
      <c r="F253" s="20">
        <f>E253/E246</f>
        <v>0.18361244019138756</v>
      </c>
      <c r="G253" s="21">
        <v>1115208</v>
      </c>
      <c r="H253" s="22">
        <f>G253/G246</f>
        <v>6.7696723525152894E-2</v>
      </c>
    </row>
    <row r="254" spans="1:8" s="1" customFormat="1" ht="13.5" customHeight="1">
      <c r="A254" s="15" t="s">
        <v>23</v>
      </c>
      <c r="B254" s="16" t="s">
        <v>37</v>
      </c>
      <c r="C254" s="19">
        <v>0</v>
      </c>
      <c r="D254" s="20">
        <f>C254/C246</f>
        <v>0</v>
      </c>
      <c r="E254" s="21">
        <v>0</v>
      </c>
      <c r="F254" s="20">
        <f>E254/E246</f>
        <v>0</v>
      </c>
      <c r="G254" s="21">
        <v>0</v>
      </c>
      <c r="H254" s="22">
        <f>G254/G246</f>
        <v>0</v>
      </c>
    </row>
    <row r="255" spans="1:8" s="1" customFormat="1" ht="13.5" customHeight="1">
      <c r="A255" s="15" t="s">
        <v>23</v>
      </c>
      <c r="B255" s="16" t="s">
        <v>38</v>
      </c>
      <c r="C255" s="19">
        <v>0</v>
      </c>
      <c r="D255" s="20">
        <f>C255/C246</f>
        <v>0</v>
      </c>
      <c r="E255" s="21">
        <v>0</v>
      </c>
      <c r="F255" s="20">
        <f>E255/E246</f>
        <v>0</v>
      </c>
      <c r="G255" s="21">
        <v>0</v>
      </c>
      <c r="H255" s="22">
        <f>G255/G246</f>
        <v>0</v>
      </c>
    </row>
    <row r="256" spans="1:8" s="1" customFormat="1" ht="13.5" customHeight="1">
      <c r="A256" s="15" t="s">
        <v>23</v>
      </c>
      <c r="B256" s="16" t="s">
        <v>39</v>
      </c>
      <c r="C256" s="19">
        <v>0</v>
      </c>
      <c r="D256" s="20">
        <f>C256/C246</f>
        <v>0</v>
      </c>
      <c r="E256" s="21">
        <v>0</v>
      </c>
      <c r="F256" s="20">
        <f>E256/E246</f>
        <v>0</v>
      </c>
      <c r="G256" s="21">
        <v>0</v>
      </c>
      <c r="H256" s="22">
        <f>G256/G246</f>
        <v>0</v>
      </c>
    </row>
    <row r="257" spans="1:8" s="1" customFormat="1" ht="13.5" customHeight="1">
      <c r="A257" s="15" t="s">
        <v>23</v>
      </c>
      <c r="B257" s="16" t="s">
        <v>40</v>
      </c>
      <c r="C257" s="19">
        <v>1</v>
      </c>
      <c r="D257" s="20">
        <f>C257/C246</f>
        <v>2.9411764705882353E-2</v>
      </c>
      <c r="E257" s="21">
        <v>2309</v>
      </c>
      <c r="F257" s="20">
        <f>E257/E246</f>
        <v>0.69049043062200954</v>
      </c>
      <c r="G257" s="23" t="s">
        <v>44</v>
      </c>
      <c r="H257" s="36" t="s">
        <v>44</v>
      </c>
    </row>
    <row r="258" spans="1:8" s="1" customFormat="1" ht="13.5" customHeight="1">
      <c r="A258" s="15" t="s">
        <v>24</v>
      </c>
      <c r="B258" s="16" t="s">
        <v>29</v>
      </c>
      <c r="C258" s="19">
        <v>128</v>
      </c>
      <c r="D258" s="20">
        <f>C258/C258</f>
        <v>1</v>
      </c>
      <c r="E258" s="21">
        <v>7572</v>
      </c>
      <c r="F258" s="20">
        <f>E258/E258</f>
        <v>1</v>
      </c>
      <c r="G258" s="21">
        <v>23050137</v>
      </c>
      <c r="H258" s="22">
        <f>G258/G258</f>
        <v>1</v>
      </c>
    </row>
    <row r="259" spans="1:8" s="1" customFormat="1" ht="13.5" customHeight="1">
      <c r="A259" s="15" t="s">
        <v>24</v>
      </c>
      <c r="B259" s="16" t="s">
        <v>30</v>
      </c>
      <c r="C259" s="19">
        <v>17</v>
      </c>
      <c r="D259" s="20">
        <f>C259/C258</f>
        <v>0.1328125</v>
      </c>
      <c r="E259" s="21">
        <v>40</v>
      </c>
      <c r="F259" s="20">
        <f>E259/E258</f>
        <v>5.2826201796090863E-3</v>
      </c>
      <c r="G259" s="21">
        <v>51208</v>
      </c>
      <c r="H259" s="22">
        <f>G259/G258</f>
        <v>2.221592001817603E-3</v>
      </c>
    </row>
    <row r="260" spans="1:8" s="1" customFormat="1" ht="13.5" customHeight="1">
      <c r="A260" s="15" t="s">
        <v>24</v>
      </c>
      <c r="B260" s="16" t="s">
        <v>31</v>
      </c>
      <c r="C260" s="19">
        <v>31</v>
      </c>
      <c r="D260" s="20">
        <f>C260/C258</f>
        <v>0.2421875</v>
      </c>
      <c r="E260" s="21">
        <v>189</v>
      </c>
      <c r="F260" s="20">
        <f>E260/E258</f>
        <v>2.496038034865293E-2</v>
      </c>
      <c r="G260" s="21">
        <v>457830</v>
      </c>
      <c r="H260" s="22">
        <f>G260/G258</f>
        <v>1.9862354831123131E-2</v>
      </c>
    </row>
    <row r="261" spans="1:8" s="1" customFormat="1" ht="13.5" customHeight="1">
      <c r="A261" s="15" t="s">
        <v>24</v>
      </c>
      <c r="B261" s="16" t="s">
        <v>32</v>
      </c>
      <c r="C261" s="19">
        <v>24</v>
      </c>
      <c r="D261" s="20">
        <f>C261/C258</f>
        <v>0.1875</v>
      </c>
      <c r="E261" s="21">
        <v>329</v>
      </c>
      <c r="F261" s="20">
        <f>E261/E258</f>
        <v>4.3449550977284736E-2</v>
      </c>
      <c r="G261" s="21">
        <v>473571</v>
      </c>
      <c r="H261" s="22">
        <f>G261/G258</f>
        <v>2.0545257496734186E-2</v>
      </c>
    </row>
    <row r="262" spans="1:8" s="1" customFormat="1" ht="13.5" customHeight="1">
      <c r="A262" s="15" t="s">
        <v>24</v>
      </c>
      <c r="B262" s="16" t="s">
        <v>33</v>
      </c>
      <c r="C262" s="19">
        <v>20</v>
      </c>
      <c r="D262" s="20">
        <f>C262/C258</f>
        <v>0.15625</v>
      </c>
      <c r="E262" s="21">
        <v>479</v>
      </c>
      <c r="F262" s="20">
        <f>E262/E258</f>
        <v>6.3259376650818808E-2</v>
      </c>
      <c r="G262" s="21">
        <v>963766</v>
      </c>
      <c r="H262" s="22">
        <f>G262/G258</f>
        <v>4.1811725457423531E-2</v>
      </c>
    </row>
    <row r="263" spans="1:8" s="1" customFormat="1" ht="13.5" customHeight="1">
      <c r="A263" s="15" t="s">
        <v>24</v>
      </c>
      <c r="B263" s="16" t="s">
        <v>34</v>
      </c>
      <c r="C263" s="19">
        <v>11</v>
      </c>
      <c r="D263" s="20">
        <f>C263/C258</f>
        <v>8.59375E-2</v>
      </c>
      <c r="E263" s="21">
        <v>428</v>
      </c>
      <c r="F263" s="20">
        <f>E263/E258</f>
        <v>5.652403592181722E-2</v>
      </c>
      <c r="G263" s="21">
        <v>747293</v>
      </c>
      <c r="H263" s="22">
        <f>G263/G258</f>
        <v>3.2420327913886153E-2</v>
      </c>
    </row>
    <row r="264" spans="1:8" s="1" customFormat="1" ht="13.5" customHeight="1">
      <c r="A264" s="15" t="s">
        <v>24</v>
      </c>
      <c r="B264" s="16" t="s">
        <v>35</v>
      </c>
      <c r="C264" s="19">
        <v>13</v>
      </c>
      <c r="D264" s="20">
        <f>C264/C258</f>
        <v>0.1015625</v>
      </c>
      <c r="E264" s="21">
        <v>882</v>
      </c>
      <c r="F264" s="20">
        <f>E264/E258</f>
        <v>0.11648177496038035</v>
      </c>
      <c r="G264" s="21">
        <v>1556485</v>
      </c>
      <c r="H264" s="22">
        <f>G264/G258</f>
        <v>6.7526062860277139E-2</v>
      </c>
    </row>
    <row r="265" spans="1:8" s="1" customFormat="1" ht="13.5" customHeight="1">
      <c r="A265" s="15" t="s">
        <v>24</v>
      </c>
      <c r="B265" s="16" t="s">
        <v>36</v>
      </c>
      <c r="C265" s="19">
        <v>6</v>
      </c>
      <c r="D265" s="20">
        <f>C265/C258</f>
        <v>4.6875E-2</v>
      </c>
      <c r="E265" s="21">
        <v>737</v>
      </c>
      <c r="F265" s="20">
        <f>E265/E258</f>
        <v>9.7332276809297416E-2</v>
      </c>
      <c r="G265" s="21">
        <v>1834344</v>
      </c>
      <c r="H265" s="22">
        <f>G265/G258</f>
        <v>7.9580611603306303E-2</v>
      </c>
    </row>
    <row r="266" spans="1:8" s="1" customFormat="1" ht="13.5" customHeight="1">
      <c r="A266" s="15" t="s">
        <v>24</v>
      </c>
      <c r="B266" s="16" t="s">
        <v>37</v>
      </c>
      <c r="C266" s="19">
        <v>1</v>
      </c>
      <c r="D266" s="20">
        <f>C266/C258</f>
        <v>7.8125E-3</v>
      </c>
      <c r="E266" s="21">
        <v>200</v>
      </c>
      <c r="F266" s="20">
        <f>E266/E258</f>
        <v>2.6413100898045432E-2</v>
      </c>
      <c r="G266" s="23" t="s">
        <v>44</v>
      </c>
      <c r="H266" s="36" t="s">
        <v>44</v>
      </c>
    </row>
    <row r="267" spans="1:8" s="1" customFormat="1" ht="13.5" customHeight="1">
      <c r="A267" s="15" t="s">
        <v>24</v>
      </c>
      <c r="B267" s="16" t="s">
        <v>38</v>
      </c>
      <c r="C267" s="19">
        <v>3</v>
      </c>
      <c r="D267" s="20">
        <f>C267/C258</f>
        <v>2.34375E-2</v>
      </c>
      <c r="E267" s="21">
        <v>1093</v>
      </c>
      <c r="F267" s="20">
        <f>E267/E258</f>
        <v>0.14434759640781827</v>
      </c>
      <c r="G267" s="21">
        <v>3679673</v>
      </c>
      <c r="H267" s="22">
        <f>G267/G258</f>
        <v>0.15963779304218453</v>
      </c>
    </row>
    <row r="268" spans="1:8" s="1" customFormat="1" ht="13.5" customHeight="1">
      <c r="A268" s="15" t="s">
        <v>24</v>
      </c>
      <c r="B268" s="16" t="s">
        <v>39</v>
      </c>
      <c r="C268" s="19">
        <v>0</v>
      </c>
      <c r="D268" s="20">
        <f>C268/C258</f>
        <v>0</v>
      </c>
      <c r="E268" s="21">
        <v>0</v>
      </c>
      <c r="F268" s="20">
        <f>E268/E258</f>
        <v>0</v>
      </c>
      <c r="G268" s="21">
        <v>0</v>
      </c>
      <c r="H268" s="22">
        <f>G268/G258</f>
        <v>0</v>
      </c>
    </row>
    <row r="269" spans="1:8" s="1" customFormat="1" ht="13.5" customHeight="1">
      <c r="A269" s="15" t="s">
        <v>24</v>
      </c>
      <c r="B269" s="16" t="s">
        <v>40</v>
      </c>
      <c r="C269" s="19">
        <v>2</v>
      </c>
      <c r="D269" s="20">
        <f>C269/C258</f>
        <v>1.5625E-2</v>
      </c>
      <c r="E269" s="21">
        <v>3195</v>
      </c>
      <c r="F269" s="20">
        <f>E269/E258</f>
        <v>0.42194928684627575</v>
      </c>
      <c r="G269" s="23" t="s">
        <v>44</v>
      </c>
      <c r="H269" s="36" t="s">
        <v>44</v>
      </c>
    </row>
    <row r="270" spans="1:8" s="1" customFormat="1" ht="13.5" customHeight="1">
      <c r="A270" s="15" t="s">
        <v>25</v>
      </c>
      <c r="B270" s="16" t="s">
        <v>29</v>
      </c>
      <c r="C270" s="19">
        <v>6</v>
      </c>
      <c r="D270" s="20">
        <f>C270/C270</f>
        <v>1</v>
      </c>
      <c r="E270" s="21">
        <v>208</v>
      </c>
      <c r="F270" s="20">
        <f>E270/E270</f>
        <v>1</v>
      </c>
      <c r="G270" s="21">
        <v>1189749</v>
      </c>
      <c r="H270" s="22">
        <f>G270/G270</f>
        <v>1</v>
      </c>
    </row>
    <row r="271" spans="1:8" s="1" customFormat="1" ht="13.5" customHeight="1">
      <c r="A271" s="15" t="s">
        <v>25</v>
      </c>
      <c r="B271" s="16" t="s">
        <v>30</v>
      </c>
      <c r="C271" s="19">
        <v>1</v>
      </c>
      <c r="D271" s="20">
        <f>C271/C270</f>
        <v>0.16666666666666666</v>
      </c>
      <c r="E271" s="21">
        <v>1</v>
      </c>
      <c r="F271" s="20">
        <f>E271/E270</f>
        <v>4.807692307692308E-3</v>
      </c>
      <c r="G271" s="23" t="s">
        <v>44</v>
      </c>
      <c r="H271" s="36" t="s">
        <v>44</v>
      </c>
    </row>
    <row r="272" spans="1:8" s="1" customFormat="1" ht="13.5" customHeight="1">
      <c r="A272" s="15" t="s">
        <v>25</v>
      </c>
      <c r="B272" s="16" t="s">
        <v>31</v>
      </c>
      <c r="C272" s="19">
        <v>1</v>
      </c>
      <c r="D272" s="20">
        <f>C272/C270</f>
        <v>0.16666666666666666</v>
      </c>
      <c r="E272" s="21">
        <v>5</v>
      </c>
      <c r="F272" s="20">
        <f>E272/E270</f>
        <v>2.403846153846154E-2</v>
      </c>
      <c r="G272" s="23" t="s">
        <v>44</v>
      </c>
      <c r="H272" s="36" t="s">
        <v>44</v>
      </c>
    </row>
    <row r="273" spans="1:8" s="1" customFormat="1" ht="13.5" customHeight="1">
      <c r="A273" s="15" t="s">
        <v>25</v>
      </c>
      <c r="B273" s="16" t="s">
        <v>32</v>
      </c>
      <c r="C273" s="19">
        <v>1</v>
      </c>
      <c r="D273" s="20">
        <f>C273/C270</f>
        <v>0.16666666666666666</v>
      </c>
      <c r="E273" s="21">
        <v>17</v>
      </c>
      <c r="F273" s="20">
        <f>E273/E270</f>
        <v>8.1730769230769232E-2</v>
      </c>
      <c r="G273" s="23" t="s">
        <v>44</v>
      </c>
      <c r="H273" s="36" t="s">
        <v>44</v>
      </c>
    </row>
    <row r="274" spans="1:8" s="1" customFormat="1" ht="13.5" customHeight="1">
      <c r="A274" s="15" t="s">
        <v>25</v>
      </c>
      <c r="B274" s="16" t="s">
        <v>33</v>
      </c>
      <c r="C274" s="19">
        <v>2</v>
      </c>
      <c r="D274" s="20">
        <f>C274/C270</f>
        <v>0.33333333333333331</v>
      </c>
      <c r="E274" s="21">
        <v>48</v>
      </c>
      <c r="F274" s="20">
        <f>E274/E270</f>
        <v>0.23076923076923078</v>
      </c>
      <c r="G274" s="23" t="s">
        <v>44</v>
      </c>
      <c r="H274" s="36" t="s">
        <v>44</v>
      </c>
    </row>
    <row r="275" spans="1:8" s="1" customFormat="1" ht="13.5" customHeight="1">
      <c r="A275" s="15" t="s">
        <v>25</v>
      </c>
      <c r="B275" s="16" t="s">
        <v>34</v>
      </c>
      <c r="C275" s="19">
        <v>0</v>
      </c>
      <c r="D275" s="20">
        <f>C275/C270</f>
        <v>0</v>
      </c>
      <c r="E275" s="21">
        <v>0</v>
      </c>
      <c r="F275" s="20">
        <f>E275/E270</f>
        <v>0</v>
      </c>
      <c r="G275" s="21">
        <v>0</v>
      </c>
      <c r="H275" s="22">
        <f>G275/G270</f>
        <v>0</v>
      </c>
    </row>
    <row r="276" spans="1:8" s="1" customFormat="1" ht="13.5" customHeight="1">
      <c r="A276" s="15" t="s">
        <v>25</v>
      </c>
      <c r="B276" s="16" t="s">
        <v>35</v>
      </c>
      <c r="C276" s="19">
        <v>0</v>
      </c>
      <c r="D276" s="20">
        <f>C276/C270</f>
        <v>0</v>
      </c>
      <c r="E276" s="21">
        <v>0</v>
      </c>
      <c r="F276" s="20">
        <f>E276/E270</f>
        <v>0</v>
      </c>
      <c r="G276" s="21">
        <v>0</v>
      </c>
      <c r="H276" s="22">
        <f>G276/G270</f>
        <v>0</v>
      </c>
    </row>
    <row r="277" spans="1:8" s="1" customFormat="1" ht="13.5" customHeight="1">
      <c r="A277" s="15" t="s">
        <v>25</v>
      </c>
      <c r="B277" s="16" t="s">
        <v>36</v>
      </c>
      <c r="C277" s="19">
        <v>1</v>
      </c>
      <c r="D277" s="20">
        <f>C277/C270</f>
        <v>0.16666666666666666</v>
      </c>
      <c r="E277" s="21">
        <v>137</v>
      </c>
      <c r="F277" s="20">
        <f>E277/E270</f>
        <v>0.65865384615384615</v>
      </c>
      <c r="G277" s="23" t="s">
        <v>44</v>
      </c>
      <c r="H277" s="36" t="s">
        <v>44</v>
      </c>
    </row>
    <row r="278" spans="1:8" s="1" customFormat="1" ht="13.5" customHeight="1">
      <c r="A278" s="15" t="s">
        <v>25</v>
      </c>
      <c r="B278" s="16" t="s">
        <v>37</v>
      </c>
      <c r="C278" s="19">
        <v>0</v>
      </c>
      <c r="D278" s="20">
        <f>C278/C270</f>
        <v>0</v>
      </c>
      <c r="E278" s="21">
        <v>0</v>
      </c>
      <c r="F278" s="20">
        <f>E278/E270</f>
        <v>0</v>
      </c>
      <c r="G278" s="21">
        <v>0</v>
      </c>
      <c r="H278" s="22">
        <f>G278/G270</f>
        <v>0</v>
      </c>
    </row>
    <row r="279" spans="1:8" s="1" customFormat="1" ht="13.5" customHeight="1">
      <c r="A279" s="15" t="s">
        <v>25</v>
      </c>
      <c r="B279" s="16" t="s">
        <v>38</v>
      </c>
      <c r="C279" s="19">
        <v>0</v>
      </c>
      <c r="D279" s="20">
        <f>C279/C270</f>
        <v>0</v>
      </c>
      <c r="E279" s="21">
        <v>0</v>
      </c>
      <c r="F279" s="20">
        <f>E279/E270</f>
        <v>0</v>
      </c>
      <c r="G279" s="21">
        <v>0</v>
      </c>
      <c r="H279" s="22">
        <f>G279/G270</f>
        <v>0</v>
      </c>
    </row>
    <row r="280" spans="1:8" s="1" customFormat="1" ht="13.5" customHeight="1">
      <c r="A280" s="15" t="s">
        <v>25</v>
      </c>
      <c r="B280" s="16" t="s">
        <v>39</v>
      </c>
      <c r="C280" s="19">
        <v>0</v>
      </c>
      <c r="D280" s="20">
        <f>C280/C270</f>
        <v>0</v>
      </c>
      <c r="E280" s="21">
        <v>0</v>
      </c>
      <c r="F280" s="20">
        <f>E280/E270</f>
        <v>0</v>
      </c>
      <c r="G280" s="21">
        <v>0</v>
      </c>
      <c r="H280" s="22">
        <f>G280/G270</f>
        <v>0</v>
      </c>
    </row>
    <row r="281" spans="1:8" s="1" customFormat="1" ht="13.5" customHeight="1">
      <c r="A281" s="15" t="s">
        <v>25</v>
      </c>
      <c r="B281" s="16" t="s">
        <v>40</v>
      </c>
      <c r="C281" s="19">
        <v>0</v>
      </c>
      <c r="D281" s="20">
        <f>C281/C270</f>
        <v>0</v>
      </c>
      <c r="E281" s="21">
        <v>0</v>
      </c>
      <c r="F281" s="20">
        <f>E281/E270</f>
        <v>0</v>
      </c>
      <c r="G281" s="21">
        <v>0</v>
      </c>
      <c r="H281" s="22">
        <f>G281/G270</f>
        <v>0</v>
      </c>
    </row>
    <row r="282" spans="1:8" s="1" customFormat="1" ht="13.5" customHeight="1">
      <c r="A282" s="15" t="s">
        <v>26</v>
      </c>
      <c r="B282" s="16" t="s">
        <v>29</v>
      </c>
      <c r="C282" s="19">
        <v>33</v>
      </c>
      <c r="D282" s="20">
        <f>C282/C282</f>
        <v>1</v>
      </c>
      <c r="E282" s="21">
        <v>2598</v>
      </c>
      <c r="F282" s="20">
        <f>E282/E282</f>
        <v>1</v>
      </c>
      <c r="G282" s="21">
        <v>5817624</v>
      </c>
      <c r="H282" s="22">
        <f>G282/G282</f>
        <v>1</v>
      </c>
    </row>
    <row r="283" spans="1:8" s="1" customFormat="1" ht="13.5" customHeight="1">
      <c r="A283" s="15" t="s">
        <v>26</v>
      </c>
      <c r="B283" s="16" t="s">
        <v>30</v>
      </c>
      <c r="C283" s="19">
        <v>6</v>
      </c>
      <c r="D283" s="20">
        <f>C283/C282</f>
        <v>0.18181818181818182</v>
      </c>
      <c r="E283" s="21">
        <v>11</v>
      </c>
      <c r="F283" s="20">
        <f>E283/E282</f>
        <v>4.2340261739799842E-3</v>
      </c>
      <c r="G283" s="21">
        <v>7574</v>
      </c>
      <c r="H283" s="22">
        <f>G283/G282</f>
        <v>1.3019060702444847E-3</v>
      </c>
    </row>
    <row r="284" spans="1:8" s="1" customFormat="1" ht="13.5" customHeight="1">
      <c r="A284" s="15" t="s">
        <v>26</v>
      </c>
      <c r="B284" s="16" t="s">
        <v>31</v>
      </c>
      <c r="C284" s="19">
        <v>9</v>
      </c>
      <c r="D284" s="20">
        <f>C284/C282</f>
        <v>0.27272727272727271</v>
      </c>
      <c r="E284" s="21">
        <v>55</v>
      </c>
      <c r="F284" s="20">
        <f>E284/E282</f>
        <v>2.1170130869899922E-2</v>
      </c>
      <c r="G284" s="21">
        <v>62753</v>
      </c>
      <c r="H284" s="22">
        <f>G284/G282</f>
        <v>1.0786706050442586E-2</v>
      </c>
    </row>
    <row r="285" spans="1:8" s="1" customFormat="1" ht="13.5" customHeight="1">
      <c r="A285" s="15" t="s">
        <v>26</v>
      </c>
      <c r="B285" s="16" t="s">
        <v>32</v>
      </c>
      <c r="C285" s="19">
        <v>4</v>
      </c>
      <c r="D285" s="20">
        <f>C285/C282</f>
        <v>0.12121212121212122</v>
      </c>
      <c r="E285" s="21">
        <v>44</v>
      </c>
      <c r="F285" s="20">
        <f>E285/E282</f>
        <v>1.6936104695919937E-2</v>
      </c>
      <c r="G285" s="21">
        <v>36631</v>
      </c>
      <c r="H285" s="22">
        <f>G285/G282</f>
        <v>6.296556807383908E-3</v>
      </c>
    </row>
    <row r="286" spans="1:8" s="1" customFormat="1" ht="13.5" customHeight="1">
      <c r="A286" s="15" t="s">
        <v>26</v>
      </c>
      <c r="B286" s="16" t="s">
        <v>33</v>
      </c>
      <c r="C286" s="19">
        <v>6</v>
      </c>
      <c r="D286" s="20">
        <f>C286/C282</f>
        <v>0.18181818181818182</v>
      </c>
      <c r="E286" s="21">
        <v>150</v>
      </c>
      <c r="F286" s="20">
        <f>E286/E282</f>
        <v>5.7736720554272515E-2</v>
      </c>
      <c r="G286" s="21">
        <v>262684</v>
      </c>
      <c r="H286" s="22">
        <f>G286/G282</f>
        <v>4.5153141557446819E-2</v>
      </c>
    </row>
    <row r="287" spans="1:8" s="1" customFormat="1" ht="13.5" customHeight="1">
      <c r="A287" s="15" t="s">
        <v>26</v>
      </c>
      <c r="B287" s="16" t="s">
        <v>34</v>
      </c>
      <c r="C287" s="19">
        <v>5</v>
      </c>
      <c r="D287" s="20">
        <f>C287/C282</f>
        <v>0.15151515151515152</v>
      </c>
      <c r="E287" s="21">
        <v>185</v>
      </c>
      <c r="F287" s="20">
        <f>E287/E282</f>
        <v>7.1208622016936104E-2</v>
      </c>
      <c r="G287" s="21">
        <v>582443</v>
      </c>
      <c r="H287" s="22">
        <f>G287/G282</f>
        <v>0.1001169893413531</v>
      </c>
    </row>
    <row r="288" spans="1:8" s="1" customFormat="1" ht="13.5" customHeight="1">
      <c r="A288" s="15" t="s">
        <v>26</v>
      </c>
      <c r="B288" s="16" t="s">
        <v>35</v>
      </c>
      <c r="C288" s="19">
        <v>2</v>
      </c>
      <c r="D288" s="20">
        <f>C288/C282</f>
        <v>6.0606060606060608E-2</v>
      </c>
      <c r="E288" s="21">
        <v>127</v>
      </c>
      <c r="F288" s="20">
        <f>E288/E282</f>
        <v>4.8883756735950731E-2</v>
      </c>
      <c r="G288" s="23" t="s">
        <v>44</v>
      </c>
      <c r="H288" s="36" t="s">
        <v>44</v>
      </c>
    </row>
    <row r="289" spans="1:8" s="1" customFormat="1" ht="13.5" customHeight="1">
      <c r="A289" s="15" t="s">
        <v>26</v>
      </c>
      <c r="B289" s="16" t="s">
        <v>36</v>
      </c>
      <c r="C289" s="19">
        <v>0</v>
      </c>
      <c r="D289" s="20">
        <f>C289/C282</f>
        <v>0</v>
      </c>
      <c r="E289" s="21">
        <v>0</v>
      </c>
      <c r="F289" s="20">
        <f>E289/E282</f>
        <v>0</v>
      </c>
      <c r="G289" s="21">
        <v>0</v>
      </c>
      <c r="H289" s="22">
        <f>G289/G282</f>
        <v>0</v>
      </c>
    </row>
    <row r="290" spans="1:8" s="1" customFormat="1" ht="13.5" customHeight="1">
      <c r="A290" s="15" t="s">
        <v>26</v>
      </c>
      <c r="B290" s="16" t="s">
        <v>37</v>
      </c>
      <c r="C290" s="19">
        <v>0</v>
      </c>
      <c r="D290" s="20">
        <f>C290/C282</f>
        <v>0</v>
      </c>
      <c r="E290" s="21">
        <v>0</v>
      </c>
      <c r="F290" s="20">
        <f>E290/E282</f>
        <v>0</v>
      </c>
      <c r="G290" s="21">
        <v>0</v>
      </c>
      <c r="H290" s="22">
        <f>G290/G282</f>
        <v>0</v>
      </c>
    </row>
    <row r="291" spans="1:8" s="1" customFormat="1" ht="13.5" customHeight="1">
      <c r="A291" s="15" t="s">
        <v>26</v>
      </c>
      <c r="B291" s="16" t="s">
        <v>38</v>
      </c>
      <c r="C291" s="19">
        <v>0</v>
      </c>
      <c r="D291" s="20">
        <f>C291/C282</f>
        <v>0</v>
      </c>
      <c r="E291" s="21">
        <v>0</v>
      </c>
      <c r="F291" s="20">
        <f>E291/E282</f>
        <v>0</v>
      </c>
      <c r="G291" s="21">
        <v>0</v>
      </c>
      <c r="H291" s="22">
        <f>G291/G282</f>
        <v>0</v>
      </c>
    </row>
    <row r="292" spans="1:8" s="1" customFormat="1" ht="13.5" customHeight="1">
      <c r="A292" s="15" t="s">
        <v>26</v>
      </c>
      <c r="B292" s="16" t="s">
        <v>39</v>
      </c>
      <c r="C292" s="19">
        <v>0</v>
      </c>
      <c r="D292" s="20">
        <f>C292/C282</f>
        <v>0</v>
      </c>
      <c r="E292" s="21">
        <v>0</v>
      </c>
      <c r="F292" s="20">
        <f>E292/E282</f>
        <v>0</v>
      </c>
      <c r="G292" s="21">
        <v>0</v>
      </c>
      <c r="H292" s="22">
        <f>G292/G282</f>
        <v>0</v>
      </c>
    </row>
    <row r="293" spans="1:8" s="1" customFormat="1" ht="13.5" customHeight="1">
      <c r="A293" s="15" t="s">
        <v>26</v>
      </c>
      <c r="B293" s="16" t="s">
        <v>40</v>
      </c>
      <c r="C293" s="19">
        <v>1</v>
      </c>
      <c r="D293" s="20">
        <f>C293/C282</f>
        <v>3.0303030303030304E-2</v>
      </c>
      <c r="E293" s="21">
        <v>2026</v>
      </c>
      <c r="F293" s="20">
        <f>E293/E282</f>
        <v>0.77983063895304083</v>
      </c>
      <c r="G293" s="23" t="s">
        <v>44</v>
      </c>
      <c r="H293" s="36" t="s">
        <v>44</v>
      </c>
    </row>
    <row r="294" spans="1:8" s="1" customFormat="1" ht="13.5" customHeight="1">
      <c r="A294" s="15" t="s">
        <v>27</v>
      </c>
      <c r="B294" s="16" t="s">
        <v>29</v>
      </c>
      <c r="C294" s="19">
        <v>162</v>
      </c>
      <c r="D294" s="20">
        <f>C294/C294</f>
        <v>1</v>
      </c>
      <c r="E294" s="21">
        <v>1532</v>
      </c>
      <c r="F294" s="20">
        <f>E294/E294</f>
        <v>1</v>
      </c>
      <c r="G294" s="21">
        <v>1867527</v>
      </c>
      <c r="H294" s="22">
        <f>G294/G294</f>
        <v>1</v>
      </c>
    </row>
    <row r="295" spans="1:8" s="1" customFormat="1" ht="13.5" customHeight="1">
      <c r="A295" s="15" t="s">
        <v>27</v>
      </c>
      <c r="B295" s="16" t="s">
        <v>30</v>
      </c>
      <c r="C295" s="19">
        <v>62</v>
      </c>
      <c r="D295" s="20">
        <f>C295/C294</f>
        <v>0.38271604938271603</v>
      </c>
      <c r="E295" s="21">
        <v>133</v>
      </c>
      <c r="F295" s="20">
        <f>E295/E294</f>
        <v>8.6814621409921675E-2</v>
      </c>
      <c r="G295" s="21">
        <v>88283</v>
      </c>
      <c r="H295" s="22">
        <f>G295/G294</f>
        <v>4.7272676646709796E-2</v>
      </c>
    </row>
    <row r="296" spans="1:8" s="1" customFormat="1" ht="13.5" customHeight="1">
      <c r="A296" s="15" t="s">
        <v>27</v>
      </c>
      <c r="B296" s="16" t="s">
        <v>31</v>
      </c>
      <c r="C296" s="19">
        <v>60</v>
      </c>
      <c r="D296" s="20">
        <f>C296/C294</f>
        <v>0.37037037037037035</v>
      </c>
      <c r="E296" s="21">
        <v>343</v>
      </c>
      <c r="F296" s="20">
        <f>E296/E294</f>
        <v>0.22389033942558748</v>
      </c>
      <c r="G296" s="21">
        <v>389390</v>
      </c>
      <c r="H296" s="22">
        <f>G296/G294</f>
        <v>0.20850568693250485</v>
      </c>
    </row>
    <row r="297" spans="1:8" s="1" customFormat="1" ht="13.5" customHeight="1">
      <c r="A297" s="15" t="s">
        <v>27</v>
      </c>
      <c r="B297" s="16" t="s">
        <v>32</v>
      </c>
      <c r="C297" s="19">
        <v>27</v>
      </c>
      <c r="D297" s="20">
        <f>C297/C294</f>
        <v>0.16666666666666666</v>
      </c>
      <c r="E297" s="21">
        <v>344</v>
      </c>
      <c r="F297" s="20">
        <f>E297/E294</f>
        <v>0.22454308093994779</v>
      </c>
      <c r="G297" s="21">
        <v>460827</v>
      </c>
      <c r="H297" s="22">
        <f>G297/G294</f>
        <v>0.24675787819935133</v>
      </c>
    </row>
    <row r="298" spans="1:8" s="1" customFormat="1" ht="13.5" customHeight="1">
      <c r="A298" s="15" t="s">
        <v>27</v>
      </c>
      <c r="B298" s="16" t="s">
        <v>33</v>
      </c>
      <c r="C298" s="19">
        <v>5</v>
      </c>
      <c r="D298" s="20">
        <f>C298/C294</f>
        <v>3.0864197530864196E-2</v>
      </c>
      <c r="E298" s="21">
        <v>120</v>
      </c>
      <c r="F298" s="20">
        <f>E298/E294</f>
        <v>7.8328981723237601E-2</v>
      </c>
      <c r="G298" s="21">
        <v>117633</v>
      </c>
      <c r="H298" s="22">
        <f>G298/G294</f>
        <v>6.2988647553689991E-2</v>
      </c>
    </row>
    <row r="299" spans="1:8" s="1" customFormat="1" ht="13.5" customHeight="1">
      <c r="A299" s="15" t="s">
        <v>27</v>
      </c>
      <c r="B299" s="16" t="s">
        <v>34</v>
      </c>
      <c r="C299" s="19">
        <v>4</v>
      </c>
      <c r="D299" s="20">
        <f>C299/C294</f>
        <v>2.4691358024691357E-2</v>
      </c>
      <c r="E299" s="21">
        <v>133</v>
      </c>
      <c r="F299" s="20">
        <f>E299/E294</f>
        <v>8.6814621409921675E-2</v>
      </c>
      <c r="G299" s="21">
        <v>163979</v>
      </c>
      <c r="H299" s="22">
        <f>G299/G294</f>
        <v>8.780542396441926E-2</v>
      </c>
    </row>
    <row r="300" spans="1:8" s="1" customFormat="1" ht="13.5" customHeight="1">
      <c r="A300" s="15" t="s">
        <v>27</v>
      </c>
      <c r="B300" s="16" t="s">
        <v>35</v>
      </c>
      <c r="C300" s="19">
        <v>2</v>
      </c>
      <c r="D300" s="20">
        <f>C300/C294</f>
        <v>1.2345679012345678E-2</v>
      </c>
      <c r="E300" s="21">
        <v>117</v>
      </c>
      <c r="F300" s="20">
        <f>E300/E294</f>
        <v>7.6370757180156665E-2</v>
      </c>
      <c r="G300" s="23" t="s">
        <v>44</v>
      </c>
      <c r="H300" s="36" t="s">
        <v>44</v>
      </c>
    </row>
    <row r="301" spans="1:8" s="1" customFormat="1" ht="13.5" customHeight="1">
      <c r="A301" s="15" t="s">
        <v>27</v>
      </c>
      <c r="B301" s="16" t="s">
        <v>36</v>
      </c>
      <c r="C301" s="19">
        <v>1</v>
      </c>
      <c r="D301" s="20">
        <f>C301/C294</f>
        <v>6.1728395061728392E-3</v>
      </c>
      <c r="E301" s="21">
        <v>126</v>
      </c>
      <c r="F301" s="20">
        <f>E301/E294</f>
        <v>8.2245430809399472E-2</v>
      </c>
      <c r="G301" s="23" t="s">
        <v>44</v>
      </c>
      <c r="H301" s="36" t="s">
        <v>44</v>
      </c>
    </row>
    <row r="302" spans="1:8" s="1" customFormat="1" ht="13.5" customHeight="1">
      <c r="A302" s="15" t="s">
        <v>27</v>
      </c>
      <c r="B302" s="16" t="s">
        <v>37</v>
      </c>
      <c r="C302" s="19">
        <v>1</v>
      </c>
      <c r="D302" s="20">
        <f>C302/C294</f>
        <v>6.1728395061728392E-3</v>
      </c>
      <c r="E302" s="21">
        <v>216</v>
      </c>
      <c r="F302" s="20">
        <f>E302/E294</f>
        <v>0.14099216710182769</v>
      </c>
      <c r="G302" s="23" t="s">
        <v>44</v>
      </c>
      <c r="H302" s="36" t="s">
        <v>44</v>
      </c>
    </row>
    <row r="303" spans="1:8" s="1" customFormat="1" ht="13.5" customHeight="1">
      <c r="A303" s="15" t="s">
        <v>27</v>
      </c>
      <c r="B303" s="16" t="s">
        <v>38</v>
      </c>
      <c r="C303" s="19">
        <v>0</v>
      </c>
      <c r="D303" s="20">
        <f>C303/C294</f>
        <v>0</v>
      </c>
      <c r="E303" s="21">
        <v>0</v>
      </c>
      <c r="F303" s="20">
        <f>E303/E294</f>
        <v>0</v>
      </c>
      <c r="G303" s="21">
        <v>0</v>
      </c>
      <c r="H303" s="22">
        <f>G303/G294</f>
        <v>0</v>
      </c>
    </row>
    <row r="304" spans="1:8" s="1" customFormat="1" ht="13.5" customHeight="1">
      <c r="A304" s="15" t="s">
        <v>27</v>
      </c>
      <c r="B304" s="16" t="s">
        <v>39</v>
      </c>
      <c r="C304" s="19">
        <v>0</v>
      </c>
      <c r="D304" s="20">
        <f>C304/C294</f>
        <v>0</v>
      </c>
      <c r="E304" s="21">
        <v>0</v>
      </c>
      <c r="F304" s="20">
        <f>E304/E294</f>
        <v>0</v>
      </c>
      <c r="G304" s="21">
        <v>0</v>
      </c>
      <c r="H304" s="22">
        <f>G304/G294</f>
        <v>0</v>
      </c>
    </row>
    <row r="305" spans="1:8" s="1" customFormat="1" ht="13.5" customHeight="1">
      <c r="A305" s="13" t="s">
        <v>27</v>
      </c>
      <c r="B305" s="24" t="s">
        <v>40</v>
      </c>
      <c r="C305" s="25">
        <v>0</v>
      </c>
      <c r="D305" s="26">
        <f>C305/C294</f>
        <v>0</v>
      </c>
      <c r="E305" s="27">
        <v>0</v>
      </c>
      <c r="F305" s="26">
        <f>E305/E294</f>
        <v>0</v>
      </c>
      <c r="G305" s="27">
        <v>0</v>
      </c>
      <c r="H305" s="28">
        <f>G305/G294</f>
        <v>0</v>
      </c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rowBreaks count="7" manualBreakCount="7">
    <brk id="39" max="7" man="1"/>
    <brk id="73" max="7" man="1"/>
    <brk id="107" max="7" man="1"/>
    <brk id="141" max="7" man="1"/>
    <brk id="209" max="7" man="1"/>
    <brk id="243" max="7" man="1"/>
    <brk id="27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</vt:lpstr>
      <vt:lpstr>第５表!Print_Titles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2022-10-13T08:25:03Z</cp:lastPrinted>
  <dcterms:created xsi:type="dcterms:W3CDTF">2022-06-29T04:32:17Z</dcterms:created>
  <dcterms:modified xsi:type="dcterms:W3CDTF">2022-10-17T06:09:54Z</dcterms:modified>
</cp:coreProperties>
</file>