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Economy\Data\EconomyCensus\2021\"/>
    </mc:Choice>
  </mc:AlternateContent>
  <xr:revisionPtr revIDLastSave="0" documentId="13_ncr:1_{4B743327-8FB8-411A-AA59-1880343023BD}" xr6:coauthVersionLast="47" xr6:coauthVersionMax="47" xr10:uidLastSave="{00000000-0000-0000-0000-000000000000}"/>
  <bookViews>
    <workbookView xWindow="-120" yWindow="-120" windowWidth="20730" windowHeight="11310" xr2:uid="{26DB7D02-6F18-4679-A93E-B92CBCC6C4A7}"/>
  </bookViews>
  <sheets>
    <sheet name="第１表" sheetId="11" r:id="rId1"/>
  </sheets>
  <definedNames>
    <definedName name="_xlnm.Print_Area" localSheetId="0">第１表!$A$1:$H$55</definedName>
    <definedName name="_xlnm.Print_Titles" localSheetId="0">第１表!$1:$5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1" l="1"/>
  <c r="F55" i="11"/>
  <c r="D55" i="11"/>
  <c r="H54" i="11"/>
  <c r="F54" i="11"/>
  <c r="D54" i="11"/>
  <c r="H53" i="11"/>
  <c r="F53" i="11"/>
  <c r="D53" i="11"/>
  <c r="H52" i="11"/>
  <c r="F52" i="11"/>
  <c r="D52" i="11"/>
  <c r="H51" i="11"/>
  <c r="F51" i="11"/>
  <c r="D51" i="11"/>
  <c r="H50" i="11"/>
  <c r="F50" i="11"/>
  <c r="D50" i="11"/>
  <c r="H49" i="11"/>
  <c r="F49" i="11"/>
  <c r="D49" i="11"/>
  <c r="H48" i="11"/>
  <c r="F48" i="11"/>
  <c r="D48" i="11"/>
  <c r="H47" i="11"/>
  <c r="F47" i="11"/>
  <c r="D47" i="11"/>
  <c r="H46" i="11"/>
  <c r="F46" i="11"/>
  <c r="D46" i="11"/>
  <c r="H45" i="11"/>
  <c r="F45" i="11"/>
  <c r="D45" i="11"/>
  <c r="H44" i="11"/>
  <c r="F44" i="11"/>
  <c r="D44" i="11"/>
  <c r="H43" i="11"/>
  <c r="F43" i="11"/>
  <c r="D43" i="11"/>
  <c r="F42" i="11"/>
  <c r="D42" i="11"/>
  <c r="H41" i="11"/>
  <c r="F41" i="11"/>
  <c r="D41" i="11"/>
  <c r="F40" i="11"/>
  <c r="D40" i="11"/>
  <c r="H39" i="11"/>
  <c r="F39" i="11"/>
  <c r="D39" i="11"/>
  <c r="H38" i="11"/>
  <c r="F38" i="11"/>
  <c r="D38" i="11"/>
  <c r="H37" i="11"/>
  <c r="F37" i="11"/>
  <c r="D37" i="11"/>
  <c r="H36" i="11"/>
  <c r="F36" i="11"/>
  <c r="D36" i="11"/>
  <c r="H35" i="11"/>
  <c r="F35" i="11"/>
  <c r="D35" i="11"/>
  <c r="H34" i="11"/>
  <c r="F34" i="11"/>
  <c r="D34" i="11"/>
  <c r="H33" i="11"/>
  <c r="F33" i="11"/>
  <c r="D33" i="11"/>
  <c r="H32" i="11"/>
  <c r="F32" i="11"/>
  <c r="D32" i="11"/>
  <c r="H31" i="11"/>
  <c r="F31" i="11"/>
  <c r="D31" i="11"/>
  <c r="H30" i="11"/>
  <c r="F30" i="11"/>
  <c r="D30" i="11"/>
  <c r="H29" i="11"/>
  <c r="F29" i="11"/>
  <c r="D29" i="11"/>
  <c r="F28" i="11"/>
  <c r="D28" i="11"/>
  <c r="H27" i="11"/>
  <c r="F27" i="11"/>
  <c r="D27" i="11"/>
  <c r="H26" i="11"/>
  <c r="F26" i="11"/>
  <c r="D26" i="11"/>
  <c r="H25" i="11"/>
  <c r="F25" i="11"/>
  <c r="D25" i="11"/>
  <c r="H24" i="11"/>
  <c r="F24" i="11"/>
  <c r="D24" i="11"/>
  <c r="H23" i="11"/>
  <c r="F23" i="11"/>
  <c r="D23" i="11"/>
  <c r="H22" i="11"/>
  <c r="F22" i="11"/>
  <c r="D22" i="11"/>
  <c r="H21" i="11"/>
  <c r="F21" i="11"/>
  <c r="D21" i="11"/>
  <c r="H20" i="11"/>
  <c r="F20" i="11"/>
  <c r="D20" i="11"/>
  <c r="H19" i="11"/>
  <c r="F19" i="11"/>
  <c r="D19" i="11"/>
  <c r="H18" i="11"/>
  <c r="F18" i="11"/>
  <c r="D18" i="11"/>
  <c r="F17" i="11"/>
  <c r="D17" i="11"/>
  <c r="H16" i="11"/>
  <c r="F16" i="11"/>
  <c r="D16" i="11"/>
  <c r="F15" i="11"/>
  <c r="D15" i="11"/>
  <c r="H14" i="11"/>
  <c r="F14" i="11"/>
  <c r="D14" i="11"/>
  <c r="H13" i="11"/>
  <c r="F13" i="11"/>
  <c r="D13" i="11"/>
  <c r="H12" i="11"/>
  <c r="F12" i="11"/>
  <c r="D12" i="11"/>
  <c r="H11" i="11"/>
  <c r="F11" i="11"/>
  <c r="D11" i="11"/>
  <c r="H10" i="11"/>
  <c r="F10" i="11"/>
  <c r="D10" i="11"/>
  <c r="H9" i="11"/>
  <c r="F9" i="11"/>
  <c r="D9" i="11"/>
  <c r="H8" i="11"/>
  <c r="F8" i="11"/>
  <c r="D8" i="11"/>
  <c r="H7" i="11"/>
  <c r="F7" i="11"/>
  <c r="D7" i="11"/>
  <c r="H6" i="11"/>
  <c r="F6" i="11"/>
  <c r="D6" i="11"/>
</calcChain>
</file>

<file path=xl/sharedStrings.xml><?xml version="1.0" encoding="utf-8"?>
<sst xmlns="http://schemas.openxmlformats.org/spreadsheetml/2006/main" count="120" uniqueCount="36">
  <si>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3"/>
  </si>
  <si>
    <t>従業者数</t>
    <rPh sb="0" eb="1">
      <t>ジュウ</t>
    </rPh>
    <rPh sb="1" eb="4">
      <t>ギョウシャスウ</t>
    </rPh>
    <phoneticPr fontId="3"/>
  </si>
  <si>
    <t>事業所数</t>
    <rPh sb="0" eb="3">
      <t>ジギョウショ</t>
    </rPh>
    <rPh sb="3" eb="4">
      <t>スウ</t>
    </rPh>
    <phoneticPr fontId="3"/>
  </si>
  <si>
    <t>構成比</t>
    <rPh sb="0" eb="3">
      <t>コウセイヒ</t>
    </rPh>
    <phoneticPr fontId="2"/>
  </si>
  <si>
    <t>09_食料品製造業</t>
  </si>
  <si>
    <t>10_飲料・たばこ・飼料製造業</t>
  </si>
  <si>
    <t>11_繊維工業</t>
  </si>
  <si>
    <t>12_木材・木製品製造業(家具を除く)</t>
  </si>
  <si>
    <t>13_家具・装備品製造業</t>
  </si>
  <si>
    <t>14_パルプ・紙・紙加工品製造業</t>
  </si>
  <si>
    <t>15_印刷・同関連業</t>
  </si>
  <si>
    <t>16_化学工業</t>
  </si>
  <si>
    <t>17_石油製品・石炭製品製造業</t>
  </si>
  <si>
    <t>18_プラスチック製品製造業(別掲を除く)</t>
  </si>
  <si>
    <t>19_ゴム製品製造業</t>
  </si>
  <si>
    <t>20_なめし革・同製品・毛皮製造業</t>
  </si>
  <si>
    <t>21_窯業・土石製品製造業</t>
  </si>
  <si>
    <t>22_鉄鋼業</t>
  </si>
  <si>
    <t>23_非鉄金属製造業</t>
  </si>
  <si>
    <t>24_金属製品製造業</t>
  </si>
  <si>
    <t>25_はん用機械器具製造業</t>
  </si>
  <si>
    <t>26_生産用機械器具製造業</t>
  </si>
  <si>
    <t>27_業務用機械器具製造業</t>
  </si>
  <si>
    <t>28_電子部品・デバイス・電子回路製造業</t>
  </si>
  <si>
    <t>29_電気機械器具製造業</t>
  </si>
  <si>
    <t>30_情報通信機械器具製造業</t>
  </si>
  <si>
    <t>31_輸送用機械器具製造業</t>
  </si>
  <si>
    <t>32_その他の製造業</t>
  </si>
  <si>
    <t>00_総数（産業中分類）</t>
    <rPh sb="6" eb="8">
      <t>サンギョウ</t>
    </rPh>
    <rPh sb="8" eb="11">
      <t>チュウブンルイ</t>
    </rPh>
    <phoneticPr fontId="2"/>
  </si>
  <si>
    <t>00_総数（従業者規模）</t>
  </si>
  <si>
    <t>従業者規模</t>
    <rPh sb="0" eb="5">
      <t>ジュウギョウシャキボ</t>
    </rPh>
    <phoneticPr fontId="2"/>
  </si>
  <si>
    <t>産業中分類</t>
    <rPh sb="0" eb="5">
      <t>サンギョウチュウブンルイ</t>
    </rPh>
    <phoneticPr fontId="2"/>
  </si>
  <si>
    <t>01_従業者４人以上の事業所</t>
    <phoneticPr fontId="2"/>
  </si>
  <si>
    <t>(単位　事業所数＝事業所、従業者数＝人、製造品出荷額等＝万円)</t>
    <rPh sb="1" eb="3">
      <t>タンイ</t>
    </rPh>
    <rPh sb="4" eb="7">
      <t>ジギョウショ</t>
    </rPh>
    <rPh sb="7" eb="8">
      <t>スウ</t>
    </rPh>
    <rPh sb="9" eb="12">
      <t>ジギョウショ</t>
    </rPh>
    <rPh sb="13" eb="16">
      <t>ジュウギョウシャ</t>
    </rPh>
    <rPh sb="16" eb="17">
      <t>スウ</t>
    </rPh>
    <rPh sb="18" eb="19">
      <t>ニン</t>
    </rPh>
    <rPh sb="20" eb="23">
      <t>セイゾウヒン</t>
    </rPh>
    <rPh sb="23" eb="25">
      <t>シュッカ</t>
    </rPh>
    <rPh sb="25" eb="26">
      <t>ガク</t>
    </rPh>
    <rPh sb="26" eb="27">
      <t>ナド</t>
    </rPh>
    <rPh sb="28" eb="30">
      <t>マンエン</t>
    </rPh>
    <phoneticPr fontId="3"/>
  </si>
  <si>
    <t>χ</t>
    <phoneticPr fontId="2"/>
  </si>
  <si>
    <t>第１表　　従業者規模（2区分）別、産業中分類別　結果表</t>
    <rPh sb="5" eb="8">
      <t>ジュウギョウシャ</t>
    </rPh>
    <rPh sb="8" eb="10">
      <t>キボ</t>
    </rPh>
    <rPh sb="12" eb="14">
      <t>クブン</t>
    </rPh>
    <rPh sb="17" eb="19">
      <t>サンギョウ</t>
    </rPh>
    <rPh sb="19" eb="22">
      <t>チュウブンルイ</t>
    </rPh>
    <rPh sb="22" eb="23">
      <t>ベツ</t>
    </rPh>
    <rPh sb="24" eb="26">
      <t>ケッカ</t>
    </rPh>
    <rPh sb="26" eb="27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</si>
</sst>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%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0" xfId="1" applyFont="1" applyFill="1" applyAlignment="1">
      <alignment horizontal="left" vertical="center"/>
    </xf>
    <xf numFmtId="0" fontId="5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38" fontId="9" fillId="0" borderId="2" xfId="3" applyFont="1" applyFill="1" applyBorder="1" applyAlignment="1">
      <alignment horizontal="center" vertical="center"/>
    </xf>
    <xf numFmtId="38" fontId="9" fillId="0" borderId="6" xfId="3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176" fontId="9" fillId="0" borderId="4" xfId="1" applyNumberFormat="1" applyFont="1" applyFill="1" applyBorder="1">
      <alignment vertical="center"/>
    </xf>
    <xf numFmtId="177" fontId="9" fillId="0" borderId="0" xfId="4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>
      <alignment vertical="center"/>
    </xf>
    <xf numFmtId="177" fontId="9" fillId="0" borderId="1" xfId="4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>
      <alignment vertical="center"/>
    </xf>
    <xf numFmtId="176" fontId="9" fillId="0" borderId="0" xfId="1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38" fontId="9" fillId="0" borderId="7" xfId="3" applyFont="1" applyFill="1" applyBorder="1" applyAlignment="1">
      <alignment horizontal="center" vertical="center"/>
    </xf>
    <xf numFmtId="38" fontId="9" fillId="0" borderId="8" xfId="3" applyFont="1" applyFill="1" applyBorder="1" applyAlignment="1">
      <alignment horizontal="center" vertical="center"/>
    </xf>
    <xf numFmtId="38" fontId="9" fillId="0" borderId="11" xfId="3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177" fontId="9" fillId="0" borderId="9" xfId="4" applyNumberFormat="1" applyFont="1" applyFill="1" applyBorder="1" applyAlignment="1">
      <alignment horizontal="right" vertical="center"/>
    </xf>
    <xf numFmtId="0" fontId="4" fillId="0" borderId="2" xfId="1" applyFont="1" applyFill="1" applyBorder="1">
      <alignment vertical="center"/>
    </xf>
    <xf numFmtId="177" fontId="9" fillId="0" borderId="3" xfId="4" applyNumberFormat="1" applyFont="1" applyFill="1" applyBorder="1" applyAlignment="1">
      <alignment horizontal="right" vertical="center"/>
    </xf>
    <xf numFmtId="176" fontId="9" fillId="0" borderId="9" xfId="1" applyNumberFormat="1" applyFont="1" applyFill="1" applyBorder="1" applyAlignment="1">
      <alignment horizontal="right" vertical="center"/>
    </xf>
  </cellXfs>
  <cellStyles count="5">
    <cellStyle name="パーセント" xfId="4" builtinId="5"/>
    <cellStyle name="桁区切り" xfId="3" builtinId="6"/>
    <cellStyle name="桁区切り 2" xfId="2" xr:uid="{D823C07B-884C-42B6-AF15-922DBE6EACEE}"/>
    <cellStyle name="標準" xfId="0" builtinId="0"/>
    <cellStyle name="標準 2" xfId="1" xr:uid="{AA66F756-E37E-42EF-BA91-8FB25EC29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6C2B-C0A5-45DA-A5DF-BB110658772B}">
  <dimension ref="A1:J55"/>
  <sheetViews>
    <sheetView tabSelected="1" zoomScaleNormal="100" zoomScaleSheetLayoutView="100" workbookViewId="0">
      <selection activeCell="J24" sqref="J24"/>
    </sheetView>
  </sheetViews>
  <sheetFormatPr defaultRowHeight="15" customHeight="1"/>
  <cols>
    <col min="1" max="1" width="24.875" style="4" customWidth="1"/>
    <col min="2" max="2" width="29" style="4" customWidth="1"/>
    <col min="3" max="4" width="9.5" style="4" customWidth="1"/>
    <col min="5" max="5" width="9.5" style="3" customWidth="1"/>
    <col min="6" max="6" width="9.5" style="4" customWidth="1"/>
    <col min="7" max="7" width="16.5" style="4" customWidth="1"/>
    <col min="8" max="8" width="9.625" style="4" customWidth="1"/>
    <col min="9" max="16384" width="9" style="4"/>
  </cols>
  <sheetData>
    <row r="1" spans="1:10" ht="17.25" customHeight="1">
      <c r="A1" s="1" t="s">
        <v>35</v>
      </c>
      <c r="B1" s="2"/>
      <c r="C1" s="2"/>
      <c r="D1" s="2"/>
      <c r="E1" s="2"/>
      <c r="F1" s="2"/>
      <c r="G1" s="2"/>
      <c r="H1" s="2"/>
    </row>
    <row r="2" spans="1:10" ht="12" customHeight="1"/>
    <row r="3" spans="1:10" ht="12" customHeight="1">
      <c r="A3" s="3" t="s">
        <v>33</v>
      </c>
    </row>
    <row r="4" spans="1:10" ht="15" customHeight="1">
      <c r="A4" s="18" t="s">
        <v>30</v>
      </c>
      <c r="B4" s="26" t="s">
        <v>31</v>
      </c>
      <c r="C4" s="19" t="s">
        <v>2</v>
      </c>
      <c r="D4" s="19"/>
      <c r="E4" s="20" t="s">
        <v>1</v>
      </c>
      <c r="F4" s="21"/>
      <c r="G4" s="20" t="s">
        <v>0</v>
      </c>
      <c r="H4" s="22"/>
      <c r="I4" s="10"/>
      <c r="J4" s="10"/>
    </row>
    <row r="5" spans="1:10" ht="15" customHeight="1">
      <c r="A5" s="23"/>
      <c r="B5" s="27"/>
      <c r="C5" s="5"/>
      <c r="D5" s="6" t="s">
        <v>3</v>
      </c>
      <c r="E5" s="7"/>
      <c r="F5" s="6" t="s">
        <v>3</v>
      </c>
      <c r="G5" s="8"/>
      <c r="H5" s="9" t="s">
        <v>3</v>
      </c>
      <c r="I5" s="10"/>
      <c r="J5" s="10"/>
    </row>
    <row r="6" spans="1:10" s="3" customFormat="1" ht="15" customHeight="1">
      <c r="A6" s="28" t="s">
        <v>29</v>
      </c>
      <c r="B6" s="24" t="s">
        <v>28</v>
      </c>
      <c r="C6" s="11">
        <v>2878</v>
      </c>
      <c r="D6" s="12">
        <f>C6/C6</f>
        <v>1</v>
      </c>
      <c r="E6" s="16">
        <v>63263</v>
      </c>
      <c r="F6" s="12">
        <f>E6/E6</f>
        <v>1</v>
      </c>
      <c r="G6" s="16">
        <v>216147740</v>
      </c>
      <c r="H6" s="29">
        <f>G6/G6</f>
        <v>1</v>
      </c>
      <c r="I6" s="10"/>
      <c r="J6" s="10"/>
    </row>
    <row r="7" spans="1:10" ht="15" customHeight="1">
      <c r="A7" s="28" t="s">
        <v>29</v>
      </c>
      <c r="B7" s="24" t="s">
        <v>4</v>
      </c>
      <c r="C7" s="11">
        <v>293</v>
      </c>
      <c r="D7" s="12">
        <f>C7/C6</f>
        <v>0.10180681028492009</v>
      </c>
      <c r="E7" s="16">
        <v>7654</v>
      </c>
      <c r="F7" s="12">
        <f>E7/E6</f>
        <v>0.12098699081611684</v>
      </c>
      <c r="G7" s="16">
        <v>12266666</v>
      </c>
      <c r="H7" s="29">
        <f>G7/G6</f>
        <v>5.6751303529706115E-2</v>
      </c>
      <c r="I7" s="10"/>
      <c r="J7" s="10"/>
    </row>
    <row r="8" spans="1:10" ht="15" customHeight="1">
      <c r="A8" s="28" t="s">
        <v>29</v>
      </c>
      <c r="B8" s="24" t="s">
        <v>5</v>
      </c>
      <c r="C8" s="11">
        <v>38</v>
      </c>
      <c r="D8" s="12">
        <f>C8/C6</f>
        <v>1.320361362056984E-2</v>
      </c>
      <c r="E8" s="16">
        <v>1628</v>
      </c>
      <c r="F8" s="12">
        <f>E8/E6</f>
        <v>2.5733841265826788E-2</v>
      </c>
      <c r="G8" s="16">
        <v>58726234</v>
      </c>
      <c r="H8" s="29">
        <f>G8/G6</f>
        <v>0.27169487869732062</v>
      </c>
      <c r="I8" s="10"/>
      <c r="J8" s="10"/>
    </row>
    <row r="9" spans="1:10" ht="15" customHeight="1">
      <c r="A9" s="28" t="s">
        <v>29</v>
      </c>
      <c r="B9" s="24" t="s">
        <v>6</v>
      </c>
      <c r="C9" s="11">
        <v>734</v>
      </c>
      <c r="D9" s="12">
        <f>C9/C6</f>
        <v>0.2550382209867964</v>
      </c>
      <c r="E9" s="16">
        <v>5373</v>
      </c>
      <c r="F9" s="12">
        <f>E9/E6</f>
        <v>8.4931160393911131E-2</v>
      </c>
      <c r="G9" s="16">
        <v>6836009</v>
      </c>
      <c r="H9" s="29">
        <f>G9/G6</f>
        <v>3.162655783493272E-2</v>
      </c>
      <c r="I9" s="10"/>
      <c r="J9" s="10"/>
    </row>
    <row r="10" spans="1:10" ht="15" customHeight="1">
      <c r="A10" s="28" t="s">
        <v>29</v>
      </c>
      <c r="B10" s="24" t="s">
        <v>7</v>
      </c>
      <c r="C10" s="11">
        <v>45</v>
      </c>
      <c r="D10" s="12">
        <f>C10/C6</f>
        <v>1.5635858234885336E-2</v>
      </c>
      <c r="E10" s="16">
        <v>313</v>
      </c>
      <c r="F10" s="12">
        <f>E10/E6</f>
        <v>4.9475997028278771E-3</v>
      </c>
      <c r="G10" s="16">
        <v>907466</v>
      </c>
      <c r="H10" s="29">
        <f>G10/G6</f>
        <v>4.1983598810702346E-3</v>
      </c>
      <c r="I10" s="10"/>
      <c r="J10" s="10"/>
    </row>
    <row r="11" spans="1:10" ht="15" customHeight="1">
      <c r="A11" s="28" t="s">
        <v>29</v>
      </c>
      <c r="B11" s="24" t="s">
        <v>8</v>
      </c>
      <c r="C11" s="11">
        <v>120</v>
      </c>
      <c r="D11" s="12">
        <f>C11/C6</f>
        <v>4.1695621959694229E-2</v>
      </c>
      <c r="E11" s="16">
        <v>848</v>
      </c>
      <c r="F11" s="12">
        <f>E11/E6</f>
        <v>1.3404359578268498E-2</v>
      </c>
      <c r="G11" s="16">
        <v>1300348</v>
      </c>
      <c r="H11" s="29">
        <f>G11/G6</f>
        <v>6.0160147869230554E-3</v>
      </c>
      <c r="I11" s="10"/>
      <c r="J11" s="10"/>
    </row>
    <row r="12" spans="1:10" ht="15" customHeight="1">
      <c r="A12" s="28" t="s">
        <v>29</v>
      </c>
      <c r="B12" s="24" t="s">
        <v>9</v>
      </c>
      <c r="C12" s="11">
        <v>125</v>
      </c>
      <c r="D12" s="12">
        <f>C12/C6</f>
        <v>4.3432939541348158E-2</v>
      </c>
      <c r="E12" s="16">
        <v>1394</v>
      </c>
      <c r="F12" s="12">
        <f>E12/E6</f>
        <v>2.2034996759559299E-2</v>
      </c>
      <c r="G12" s="16">
        <v>2433394</v>
      </c>
      <c r="H12" s="29">
        <f>G12/G6</f>
        <v>1.1258012690764197E-2</v>
      </c>
      <c r="I12" s="10"/>
      <c r="J12" s="10"/>
    </row>
    <row r="13" spans="1:10" ht="15" customHeight="1">
      <c r="A13" s="28" t="s">
        <v>29</v>
      </c>
      <c r="B13" s="24" t="s">
        <v>10</v>
      </c>
      <c r="C13" s="11">
        <v>314</v>
      </c>
      <c r="D13" s="12">
        <f>C13/C6</f>
        <v>0.10910354412786658</v>
      </c>
      <c r="E13" s="16">
        <v>5482</v>
      </c>
      <c r="F13" s="12">
        <f>E13/E6</f>
        <v>8.6654126424608374E-2</v>
      </c>
      <c r="G13" s="16">
        <v>10531546</v>
      </c>
      <c r="H13" s="29">
        <f>G13/G6</f>
        <v>4.8723831209153516E-2</v>
      </c>
      <c r="I13" s="10"/>
      <c r="J13" s="10"/>
    </row>
    <row r="14" spans="1:10" ht="15" customHeight="1">
      <c r="A14" s="28" t="s">
        <v>29</v>
      </c>
      <c r="B14" s="24" t="s">
        <v>11</v>
      </c>
      <c r="C14" s="11">
        <v>63</v>
      </c>
      <c r="D14" s="12">
        <f>C14/C6</f>
        <v>2.189020152883947E-2</v>
      </c>
      <c r="E14" s="16">
        <v>2228</v>
      </c>
      <c r="F14" s="12">
        <f>E14/E6</f>
        <v>3.5218057948563933E-2</v>
      </c>
      <c r="G14" s="16">
        <v>7350786</v>
      </c>
      <c r="H14" s="29">
        <f>G14/G6</f>
        <v>3.4008155717936257E-2</v>
      </c>
      <c r="I14" s="10"/>
      <c r="J14" s="10"/>
    </row>
    <row r="15" spans="1:10" ht="15" customHeight="1">
      <c r="A15" s="28" t="s">
        <v>29</v>
      </c>
      <c r="B15" s="24" t="s">
        <v>12</v>
      </c>
      <c r="C15" s="11">
        <v>3</v>
      </c>
      <c r="D15" s="12">
        <f>C15/C6</f>
        <v>1.0423905489923557E-3</v>
      </c>
      <c r="E15" s="16">
        <v>77</v>
      </c>
      <c r="F15" s="12">
        <f>E15/E6</f>
        <v>1.2171411409512669E-3</v>
      </c>
      <c r="G15" s="17" t="s">
        <v>34</v>
      </c>
      <c r="H15" s="32" t="s">
        <v>34</v>
      </c>
      <c r="I15" s="10"/>
      <c r="J15" s="10"/>
    </row>
    <row r="16" spans="1:10" ht="15" customHeight="1">
      <c r="A16" s="28" t="s">
        <v>29</v>
      </c>
      <c r="B16" s="24" t="s">
        <v>13</v>
      </c>
      <c r="C16" s="11">
        <v>76</v>
      </c>
      <c r="D16" s="12">
        <f>C16/C6</f>
        <v>2.640722724113968E-2</v>
      </c>
      <c r="E16" s="16">
        <v>1482</v>
      </c>
      <c r="F16" s="12">
        <f>E16/E6</f>
        <v>2.3426015206360749E-2</v>
      </c>
      <c r="G16" s="16">
        <v>3298101</v>
      </c>
      <c r="H16" s="29">
        <f>G16/G6</f>
        <v>1.5258549545787524E-2</v>
      </c>
      <c r="I16" s="10"/>
      <c r="J16" s="10"/>
    </row>
    <row r="17" spans="1:10" ht="15" customHeight="1">
      <c r="A17" s="28" t="s">
        <v>29</v>
      </c>
      <c r="B17" s="24" t="s">
        <v>14</v>
      </c>
      <c r="C17" s="11">
        <v>4</v>
      </c>
      <c r="D17" s="12">
        <f>C17/C6</f>
        <v>1.389854065323141E-3</v>
      </c>
      <c r="E17" s="16">
        <v>61</v>
      </c>
      <c r="F17" s="12">
        <f>E17/E6</f>
        <v>9.6422869607827642E-4</v>
      </c>
      <c r="G17" s="17" t="s">
        <v>34</v>
      </c>
      <c r="H17" s="32" t="s">
        <v>34</v>
      </c>
      <c r="I17" s="10"/>
      <c r="J17" s="10"/>
    </row>
    <row r="18" spans="1:10" ht="15" customHeight="1">
      <c r="A18" s="28" t="s">
        <v>29</v>
      </c>
      <c r="B18" s="24" t="s">
        <v>15</v>
      </c>
      <c r="C18" s="11">
        <v>42</v>
      </c>
      <c r="D18" s="12">
        <f>C18/C6</f>
        <v>1.4593467685892982E-2</v>
      </c>
      <c r="E18" s="16">
        <v>461</v>
      </c>
      <c r="F18" s="12">
        <f>E18/E6</f>
        <v>7.2870398179030399E-3</v>
      </c>
      <c r="G18" s="16">
        <v>513391</v>
      </c>
      <c r="H18" s="29">
        <f>G18/G6</f>
        <v>2.3751856022181865E-3</v>
      </c>
      <c r="I18" s="10"/>
      <c r="J18" s="10"/>
    </row>
    <row r="19" spans="1:10" ht="15" customHeight="1">
      <c r="A19" s="28" t="s">
        <v>29</v>
      </c>
      <c r="B19" s="24" t="s">
        <v>16</v>
      </c>
      <c r="C19" s="11">
        <v>82</v>
      </c>
      <c r="D19" s="12">
        <f>C19/C6</f>
        <v>2.8492008339124391E-2</v>
      </c>
      <c r="E19" s="16">
        <v>971</v>
      </c>
      <c r="F19" s="12">
        <f>E19/E6</f>
        <v>1.5348623998229612E-2</v>
      </c>
      <c r="G19" s="16">
        <v>3435990</v>
      </c>
      <c r="H19" s="29">
        <f>G19/G6</f>
        <v>1.5896488207556552E-2</v>
      </c>
      <c r="I19" s="10"/>
      <c r="J19" s="10"/>
    </row>
    <row r="20" spans="1:10" ht="15" customHeight="1">
      <c r="A20" s="28" t="s">
        <v>29</v>
      </c>
      <c r="B20" s="24" t="s">
        <v>17</v>
      </c>
      <c r="C20" s="11">
        <v>13</v>
      </c>
      <c r="D20" s="12">
        <f>C20/C6</f>
        <v>4.5170257123002084E-3</v>
      </c>
      <c r="E20" s="16">
        <v>150</v>
      </c>
      <c r="F20" s="12">
        <f>E20/E6</f>
        <v>2.3710541706842862E-3</v>
      </c>
      <c r="G20" s="16">
        <v>820600</v>
      </c>
      <c r="H20" s="29">
        <f>G20/G6</f>
        <v>3.7964773538691639E-3</v>
      </c>
      <c r="I20" s="10"/>
      <c r="J20" s="10"/>
    </row>
    <row r="21" spans="1:10" ht="15" customHeight="1">
      <c r="A21" s="28" t="s">
        <v>29</v>
      </c>
      <c r="B21" s="24" t="s">
        <v>18</v>
      </c>
      <c r="C21" s="11">
        <v>17</v>
      </c>
      <c r="D21" s="12">
        <f>C21/C6</f>
        <v>5.9068797776233497E-3</v>
      </c>
      <c r="E21" s="16">
        <v>941</v>
      </c>
      <c r="F21" s="12">
        <f>E21/E6</f>
        <v>1.4874413164092756E-2</v>
      </c>
      <c r="G21" s="16">
        <v>5444865</v>
      </c>
      <c r="H21" s="29">
        <f>G21/G6</f>
        <v>2.5190478512521111E-2</v>
      </c>
      <c r="I21" s="10"/>
      <c r="J21" s="10"/>
    </row>
    <row r="22" spans="1:10" ht="15" customHeight="1">
      <c r="A22" s="28" t="s">
        <v>29</v>
      </c>
      <c r="B22" s="24" t="s">
        <v>19</v>
      </c>
      <c r="C22" s="11">
        <v>180</v>
      </c>
      <c r="D22" s="12">
        <f>C22/C6</f>
        <v>6.2543432939541344E-2</v>
      </c>
      <c r="E22" s="16">
        <v>3691</v>
      </c>
      <c r="F22" s="12">
        <f>E22/E6</f>
        <v>5.8343739626638004E-2</v>
      </c>
      <c r="G22" s="16">
        <v>7398590</v>
      </c>
      <c r="H22" s="29">
        <f>G22/G6</f>
        <v>3.422931926098325E-2</v>
      </c>
      <c r="I22" s="10"/>
      <c r="J22" s="10"/>
    </row>
    <row r="23" spans="1:10" ht="15" customHeight="1">
      <c r="A23" s="28" t="s">
        <v>29</v>
      </c>
      <c r="B23" s="24" t="s">
        <v>20</v>
      </c>
      <c r="C23" s="11">
        <v>34</v>
      </c>
      <c r="D23" s="12">
        <f>C23/C6</f>
        <v>1.1813759555246699E-2</v>
      </c>
      <c r="E23" s="16">
        <v>580</v>
      </c>
      <c r="F23" s="12">
        <f>E23/E6</f>
        <v>9.1680761266459063E-3</v>
      </c>
      <c r="G23" s="16">
        <v>1030033</v>
      </c>
      <c r="H23" s="29">
        <f>G23/G6</f>
        <v>4.765411842844158E-3</v>
      </c>
      <c r="I23" s="10"/>
      <c r="J23" s="10"/>
    </row>
    <row r="24" spans="1:10" ht="15" customHeight="1">
      <c r="A24" s="28" t="s">
        <v>29</v>
      </c>
      <c r="B24" s="24" t="s">
        <v>21</v>
      </c>
      <c r="C24" s="11">
        <v>235</v>
      </c>
      <c r="D24" s="12">
        <f>C24/C6</f>
        <v>8.1653926337734536E-2</v>
      </c>
      <c r="E24" s="16">
        <v>6817</v>
      </c>
      <c r="F24" s="12">
        <f>E24/E6</f>
        <v>0.10775650854369853</v>
      </c>
      <c r="G24" s="16">
        <v>21475843</v>
      </c>
      <c r="H24" s="29">
        <f>G24/G6</f>
        <v>9.9357240561478918E-2</v>
      </c>
      <c r="I24" s="10"/>
      <c r="J24" s="10"/>
    </row>
    <row r="25" spans="1:10" ht="15" customHeight="1">
      <c r="A25" s="28" t="s">
        <v>29</v>
      </c>
      <c r="B25" s="24" t="s">
        <v>22</v>
      </c>
      <c r="C25" s="11">
        <v>97</v>
      </c>
      <c r="D25" s="12">
        <f>C25/C6</f>
        <v>3.3703961084086173E-2</v>
      </c>
      <c r="E25" s="16">
        <v>7858</v>
      </c>
      <c r="F25" s="12">
        <f>E25/E6</f>
        <v>0.12421162448824748</v>
      </c>
      <c r="G25" s="16">
        <v>23556306</v>
      </c>
      <c r="H25" s="29">
        <f>G25/G6</f>
        <v>0.10898243025811882</v>
      </c>
      <c r="I25" s="10"/>
      <c r="J25" s="10"/>
    </row>
    <row r="26" spans="1:10" ht="15" customHeight="1">
      <c r="A26" s="28" t="s">
        <v>29</v>
      </c>
      <c r="B26" s="24" t="s">
        <v>23</v>
      </c>
      <c r="C26" s="11">
        <v>34</v>
      </c>
      <c r="D26" s="12">
        <f>C26/C6</f>
        <v>1.1813759555246699E-2</v>
      </c>
      <c r="E26" s="16">
        <v>3344</v>
      </c>
      <c r="F26" s="12">
        <f>E26/E6</f>
        <v>5.285870097845502E-2</v>
      </c>
      <c r="G26" s="16">
        <v>16473589</v>
      </c>
      <c r="H26" s="29">
        <f>G26/G6</f>
        <v>7.6214486443392834E-2</v>
      </c>
      <c r="I26" s="10"/>
      <c r="J26" s="10"/>
    </row>
    <row r="27" spans="1:10" ht="15" customHeight="1">
      <c r="A27" s="28" t="s">
        <v>29</v>
      </c>
      <c r="B27" s="24" t="s">
        <v>24</v>
      </c>
      <c r="C27" s="11">
        <v>128</v>
      </c>
      <c r="D27" s="12">
        <f>C27/C6</f>
        <v>4.4475330090340513E-2</v>
      </c>
      <c r="E27" s="16">
        <v>7572</v>
      </c>
      <c r="F27" s="12">
        <f>E27/E6</f>
        <v>0.11969081453614278</v>
      </c>
      <c r="G27" s="16">
        <v>23050137</v>
      </c>
      <c r="H27" s="29">
        <f>G27/G6</f>
        <v>0.10664065698766964</v>
      </c>
      <c r="I27" s="10"/>
      <c r="J27" s="10"/>
    </row>
    <row r="28" spans="1:10" ht="15" customHeight="1">
      <c r="A28" s="28" t="s">
        <v>29</v>
      </c>
      <c r="B28" s="24" t="s">
        <v>25</v>
      </c>
      <c r="C28" s="11">
        <v>6</v>
      </c>
      <c r="D28" s="12">
        <f>C28/C6</f>
        <v>2.0847810979847115E-3</v>
      </c>
      <c r="E28" s="16">
        <v>208</v>
      </c>
      <c r="F28" s="12">
        <f>E28/E6</f>
        <v>3.2878617833488771E-3</v>
      </c>
      <c r="G28" s="17" t="s">
        <v>34</v>
      </c>
      <c r="H28" s="32" t="s">
        <v>34</v>
      </c>
      <c r="I28" s="10"/>
      <c r="J28" s="10"/>
    </row>
    <row r="29" spans="1:10" ht="15" customHeight="1">
      <c r="A29" s="28" t="s">
        <v>29</v>
      </c>
      <c r="B29" s="24" t="s">
        <v>26</v>
      </c>
      <c r="C29" s="11">
        <v>33</v>
      </c>
      <c r="D29" s="12">
        <f>C29/C6</f>
        <v>1.1466296038915913E-2</v>
      </c>
      <c r="E29" s="16">
        <v>2598</v>
      </c>
      <c r="F29" s="12">
        <f>E29/E6</f>
        <v>4.1066658236251836E-2</v>
      </c>
      <c r="G29" s="16">
        <v>5817624</v>
      </c>
      <c r="H29" s="29">
        <f>G29/G6</f>
        <v>2.691503505889074E-2</v>
      </c>
      <c r="I29" s="10"/>
      <c r="J29" s="10"/>
    </row>
    <row r="30" spans="1:10" ht="15" customHeight="1">
      <c r="A30" s="28" t="s">
        <v>29</v>
      </c>
      <c r="B30" s="24" t="s">
        <v>27</v>
      </c>
      <c r="C30" s="11">
        <v>162</v>
      </c>
      <c r="D30" s="12">
        <f>C30/C6</f>
        <v>5.6289089645587216E-2</v>
      </c>
      <c r="E30" s="16">
        <v>1532</v>
      </c>
      <c r="F30" s="12">
        <f>E30/E6</f>
        <v>2.4216366596588844E-2</v>
      </c>
      <c r="G30" s="16">
        <v>1867527</v>
      </c>
      <c r="H30" s="29">
        <f>G30/G6</f>
        <v>8.6400487000234186E-3</v>
      </c>
      <c r="I30" s="10"/>
      <c r="J30" s="10"/>
    </row>
    <row r="31" spans="1:10" ht="15" customHeight="1">
      <c r="A31" s="28" t="s">
        <v>32</v>
      </c>
      <c r="B31" s="24" t="s">
        <v>28</v>
      </c>
      <c r="C31" s="11">
        <v>2040</v>
      </c>
      <c r="D31" s="12">
        <f>C31/C31</f>
        <v>1</v>
      </c>
      <c r="E31" s="16">
        <v>61518</v>
      </c>
      <c r="F31" s="12">
        <f>E31/E31</f>
        <v>1</v>
      </c>
      <c r="G31" s="16">
        <v>214289240</v>
      </c>
      <c r="H31" s="29">
        <f>G31/G31</f>
        <v>1</v>
      </c>
      <c r="I31" s="10"/>
      <c r="J31" s="10"/>
    </row>
    <row r="32" spans="1:10" ht="15" customHeight="1">
      <c r="A32" s="28" t="s">
        <v>32</v>
      </c>
      <c r="B32" s="24" t="s">
        <v>4</v>
      </c>
      <c r="C32" s="11">
        <v>250</v>
      </c>
      <c r="D32" s="12">
        <f>C32/C31</f>
        <v>0.12254901960784313</v>
      </c>
      <c r="E32" s="16">
        <v>7560</v>
      </c>
      <c r="F32" s="12">
        <f>E32/E31</f>
        <v>0.12289086121135277</v>
      </c>
      <c r="G32" s="16">
        <v>12193431</v>
      </c>
      <c r="H32" s="29">
        <f>G32/G31</f>
        <v>5.6901741776675299E-2</v>
      </c>
      <c r="I32" s="10"/>
      <c r="J32" s="10"/>
    </row>
    <row r="33" spans="1:10" ht="15" customHeight="1">
      <c r="A33" s="28" t="s">
        <v>32</v>
      </c>
      <c r="B33" s="24" t="s">
        <v>5</v>
      </c>
      <c r="C33" s="11">
        <v>32</v>
      </c>
      <c r="D33" s="12">
        <f>C33/C31</f>
        <v>1.5686274509803921E-2</v>
      </c>
      <c r="E33" s="16">
        <v>1612</v>
      </c>
      <c r="F33" s="12">
        <f>E33/E31</f>
        <v>2.6203712734484217E-2</v>
      </c>
      <c r="G33" s="16">
        <v>58690391</v>
      </c>
      <c r="H33" s="29">
        <f>G33/G31</f>
        <v>0.27388398502883299</v>
      </c>
      <c r="I33" s="10"/>
      <c r="J33" s="10"/>
    </row>
    <row r="34" spans="1:10" ht="15" customHeight="1">
      <c r="A34" s="28" t="s">
        <v>32</v>
      </c>
      <c r="B34" s="24" t="s">
        <v>6</v>
      </c>
      <c r="C34" s="11">
        <v>426</v>
      </c>
      <c r="D34" s="12">
        <f>C34/C31</f>
        <v>0.20882352941176471</v>
      </c>
      <c r="E34" s="16">
        <v>4762</v>
      </c>
      <c r="F34" s="12">
        <f>E34/E31</f>
        <v>7.7408238239214541E-2</v>
      </c>
      <c r="G34" s="16">
        <v>6365302</v>
      </c>
      <c r="H34" s="29">
        <f>G34/G31</f>
        <v>2.9704253932675295E-2</v>
      </c>
      <c r="I34" s="10"/>
      <c r="J34" s="10"/>
    </row>
    <row r="35" spans="1:10" ht="15" customHeight="1">
      <c r="A35" s="28" t="s">
        <v>32</v>
      </c>
      <c r="B35" s="24" t="s">
        <v>7</v>
      </c>
      <c r="C35" s="11">
        <v>22</v>
      </c>
      <c r="D35" s="12">
        <f>C35/C31</f>
        <v>1.0784313725490196E-2</v>
      </c>
      <c r="E35" s="16">
        <v>267</v>
      </c>
      <c r="F35" s="12">
        <f>E35/E31</f>
        <v>4.3401931142104753E-3</v>
      </c>
      <c r="G35" s="16">
        <v>868559</v>
      </c>
      <c r="H35" s="29">
        <f>G35/G31</f>
        <v>4.0532086445404349E-3</v>
      </c>
      <c r="I35" s="10"/>
      <c r="J35" s="10"/>
    </row>
    <row r="36" spans="1:10" ht="15" customHeight="1">
      <c r="A36" s="28" t="s">
        <v>32</v>
      </c>
      <c r="B36" s="24" t="s">
        <v>8</v>
      </c>
      <c r="C36" s="11">
        <v>65</v>
      </c>
      <c r="D36" s="12">
        <f>C36/C31</f>
        <v>3.1862745098039214E-2</v>
      </c>
      <c r="E36" s="16">
        <v>734</v>
      </c>
      <c r="F36" s="12">
        <f>E36/E31</f>
        <v>1.1931467212848271E-2</v>
      </c>
      <c r="G36" s="16">
        <v>1160303</v>
      </c>
      <c r="H36" s="29">
        <f>G36/G31</f>
        <v>5.4146582441563559E-3</v>
      </c>
      <c r="I36" s="10"/>
      <c r="J36" s="10"/>
    </row>
    <row r="37" spans="1:10" ht="15" customHeight="1">
      <c r="A37" s="28" t="s">
        <v>32</v>
      </c>
      <c r="B37" s="24" t="s">
        <v>9</v>
      </c>
      <c r="C37" s="11">
        <v>86</v>
      </c>
      <c r="D37" s="12">
        <f>C37/C31</f>
        <v>4.2156862745098042E-2</v>
      </c>
      <c r="E37" s="16">
        <v>1314</v>
      </c>
      <c r="F37" s="12">
        <f>E37/E31</f>
        <v>2.1359602067687507E-2</v>
      </c>
      <c r="G37" s="16">
        <v>2369750</v>
      </c>
      <c r="H37" s="29">
        <f>G37/G31</f>
        <v>1.1058651381655933E-2</v>
      </c>
      <c r="I37" s="10"/>
      <c r="J37" s="10"/>
    </row>
    <row r="38" spans="1:10" ht="15" customHeight="1">
      <c r="A38" s="28" t="s">
        <v>32</v>
      </c>
      <c r="B38" s="24" t="s">
        <v>10</v>
      </c>
      <c r="C38" s="11">
        <v>227</v>
      </c>
      <c r="D38" s="12">
        <f>C38/C31</f>
        <v>0.11127450980392156</v>
      </c>
      <c r="E38" s="16">
        <v>5288</v>
      </c>
      <c r="F38" s="12">
        <f>E38/E31</f>
        <v>8.5958581228258391E-2</v>
      </c>
      <c r="G38" s="16">
        <v>10320705</v>
      </c>
      <c r="H38" s="29">
        <f>G38/G31</f>
        <v>4.8162497566373377E-2</v>
      </c>
      <c r="I38" s="10"/>
      <c r="J38" s="10"/>
    </row>
    <row r="39" spans="1:10" ht="15" customHeight="1">
      <c r="A39" s="28" t="s">
        <v>32</v>
      </c>
      <c r="B39" s="24" t="s">
        <v>11</v>
      </c>
      <c r="C39" s="11">
        <v>53</v>
      </c>
      <c r="D39" s="12">
        <f>C39/C31</f>
        <v>2.5980392156862746E-2</v>
      </c>
      <c r="E39" s="16">
        <v>2205</v>
      </c>
      <c r="F39" s="12">
        <f>E39/E31</f>
        <v>3.5843167853311229E-2</v>
      </c>
      <c r="G39" s="16">
        <v>7279197</v>
      </c>
      <c r="H39" s="29">
        <f>G39/G31</f>
        <v>3.3969027096274175E-2</v>
      </c>
      <c r="I39" s="10"/>
      <c r="J39" s="10"/>
    </row>
    <row r="40" spans="1:10" ht="15" customHeight="1">
      <c r="A40" s="28" t="s">
        <v>32</v>
      </c>
      <c r="B40" s="24" t="s">
        <v>12</v>
      </c>
      <c r="C40" s="11">
        <v>2</v>
      </c>
      <c r="D40" s="12">
        <f>C40/C31</f>
        <v>9.8039215686274508E-4</v>
      </c>
      <c r="E40" s="16">
        <v>76</v>
      </c>
      <c r="F40" s="12">
        <f>E40/E31</f>
        <v>1.2354107740823823E-3</v>
      </c>
      <c r="G40" s="17" t="s">
        <v>34</v>
      </c>
      <c r="H40" s="32" t="s">
        <v>34</v>
      </c>
      <c r="I40" s="10"/>
      <c r="J40" s="10"/>
    </row>
    <row r="41" spans="1:10" ht="15" customHeight="1">
      <c r="A41" s="28" t="s">
        <v>32</v>
      </c>
      <c r="B41" s="24" t="s">
        <v>13</v>
      </c>
      <c r="C41" s="11">
        <v>64</v>
      </c>
      <c r="D41" s="12">
        <f>C41/C31</f>
        <v>3.1372549019607843E-2</v>
      </c>
      <c r="E41" s="16">
        <v>1456</v>
      </c>
      <c r="F41" s="12">
        <f>E41/E31</f>
        <v>2.3667869566630906E-2</v>
      </c>
      <c r="G41" s="16">
        <v>3265611</v>
      </c>
      <c r="H41" s="29">
        <f>G41/G31</f>
        <v>1.5239267263255961E-2</v>
      </c>
      <c r="I41" s="10"/>
      <c r="J41" s="10"/>
    </row>
    <row r="42" spans="1:10" ht="15" customHeight="1">
      <c r="A42" s="28" t="s">
        <v>32</v>
      </c>
      <c r="B42" s="24" t="s">
        <v>14</v>
      </c>
      <c r="C42" s="11">
        <v>3</v>
      </c>
      <c r="D42" s="12">
        <f>C42/C31</f>
        <v>1.4705882352941176E-3</v>
      </c>
      <c r="E42" s="16">
        <v>59</v>
      </c>
      <c r="F42" s="12">
        <f>E42/E31</f>
        <v>9.5906889040606007E-4</v>
      </c>
      <c r="G42" s="17" t="s">
        <v>34</v>
      </c>
      <c r="H42" s="32" t="s">
        <v>34</v>
      </c>
      <c r="I42" s="10"/>
      <c r="J42" s="10"/>
    </row>
    <row r="43" spans="1:10" ht="15" customHeight="1">
      <c r="A43" s="28" t="s">
        <v>32</v>
      </c>
      <c r="B43" s="24" t="s">
        <v>15</v>
      </c>
      <c r="C43" s="11">
        <v>27</v>
      </c>
      <c r="D43" s="12">
        <f>C43/C31</f>
        <v>1.3235294117647059E-2</v>
      </c>
      <c r="E43" s="16">
        <v>434</v>
      </c>
      <c r="F43" s="12">
        <f>E43/E31</f>
        <v>7.0548457362072893E-3</v>
      </c>
      <c r="G43" s="16">
        <v>491193</v>
      </c>
      <c r="H43" s="29">
        <f>G43/G31</f>
        <v>2.2921962857304456E-3</v>
      </c>
      <c r="I43" s="10"/>
      <c r="J43" s="10"/>
    </row>
    <row r="44" spans="1:10" ht="15" customHeight="1">
      <c r="A44" s="28" t="s">
        <v>32</v>
      </c>
      <c r="B44" s="24" t="s">
        <v>16</v>
      </c>
      <c r="C44" s="11">
        <v>54</v>
      </c>
      <c r="D44" s="12">
        <f>C44/C31</f>
        <v>2.6470588235294117E-2</v>
      </c>
      <c r="E44" s="16">
        <v>913</v>
      </c>
      <c r="F44" s="12">
        <f>E44/E31</f>
        <v>1.4841184693910726E-2</v>
      </c>
      <c r="G44" s="16">
        <v>3400237</v>
      </c>
      <c r="H44" s="29">
        <f>G44/G31</f>
        <v>1.5867511593209253E-2</v>
      </c>
      <c r="I44" s="10"/>
      <c r="J44" s="10"/>
    </row>
    <row r="45" spans="1:10" ht="15" customHeight="1">
      <c r="A45" s="28" t="s">
        <v>32</v>
      </c>
      <c r="B45" s="24" t="s">
        <v>17</v>
      </c>
      <c r="C45" s="11">
        <v>10</v>
      </c>
      <c r="D45" s="12">
        <f>C45/C31</f>
        <v>4.9019607843137254E-3</v>
      </c>
      <c r="E45" s="16">
        <v>144</v>
      </c>
      <c r="F45" s="12">
        <f>E45/E31</f>
        <v>2.340778308787672E-3</v>
      </c>
      <c r="G45" s="16">
        <v>818274</v>
      </c>
      <c r="H45" s="29">
        <f>G45/G31</f>
        <v>3.8185491721376211E-3</v>
      </c>
      <c r="I45" s="10"/>
      <c r="J45" s="10"/>
    </row>
    <row r="46" spans="1:10" ht="15" customHeight="1">
      <c r="A46" s="28" t="s">
        <v>32</v>
      </c>
      <c r="B46" s="24" t="s">
        <v>18</v>
      </c>
      <c r="C46" s="11">
        <v>13</v>
      </c>
      <c r="D46" s="12">
        <f>C46/C31</f>
        <v>6.372549019607843E-3</v>
      </c>
      <c r="E46" s="16">
        <v>933</v>
      </c>
      <c r="F46" s="12">
        <f>E46/E31</f>
        <v>1.5166292792353457E-2</v>
      </c>
      <c r="G46" s="16">
        <v>5436390</v>
      </c>
      <c r="H46" s="29">
        <f>G46/G31</f>
        <v>2.5369402588762739E-2</v>
      </c>
      <c r="I46" s="10"/>
      <c r="J46" s="10"/>
    </row>
    <row r="47" spans="1:10" ht="15" customHeight="1">
      <c r="A47" s="28" t="s">
        <v>32</v>
      </c>
      <c r="B47" s="24" t="s">
        <v>19</v>
      </c>
      <c r="C47" s="11">
        <v>140</v>
      </c>
      <c r="D47" s="12">
        <f>C47/C31</f>
        <v>6.8627450980392163E-2</v>
      </c>
      <c r="E47" s="16">
        <v>3601</v>
      </c>
      <c r="F47" s="12">
        <f>E47/E31</f>
        <v>5.8535713124613933E-2</v>
      </c>
      <c r="G47" s="16">
        <v>7268031</v>
      </c>
      <c r="H47" s="29">
        <f>G47/G31</f>
        <v>3.3916919953610361E-2</v>
      </c>
      <c r="I47" s="10"/>
      <c r="J47" s="10"/>
    </row>
    <row r="48" spans="1:10" ht="15" customHeight="1">
      <c r="A48" s="28" t="s">
        <v>32</v>
      </c>
      <c r="B48" s="24" t="s">
        <v>20</v>
      </c>
      <c r="C48" s="11">
        <v>25</v>
      </c>
      <c r="D48" s="12">
        <f>C48/C31</f>
        <v>1.2254901960784314E-2</v>
      </c>
      <c r="E48" s="16">
        <v>559</v>
      </c>
      <c r="F48" s="12">
        <f>E48/E31</f>
        <v>9.0867713514743657E-3</v>
      </c>
      <c r="G48" s="16">
        <v>980200</v>
      </c>
      <c r="H48" s="29">
        <f>G48/G31</f>
        <v>4.5741914059707336E-3</v>
      </c>
      <c r="I48" s="10"/>
      <c r="J48" s="10"/>
    </row>
    <row r="49" spans="1:10" ht="15" customHeight="1">
      <c r="A49" s="28" t="s">
        <v>32</v>
      </c>
      <c r="B49" s="24" t="s">
        <v>21</v>
      </c>
      <c r="C49" s="11">
        <v>192</v>
      </c>
      <c r="D49" s="12">
        <f>C49/C31</f>
        <v>9.4117647058823528E-2</v>
      </c>
      <c r="E49" s="16">
        <v>6728</v>
      </c>
      <c r="F49" s="12">
        <f>E49/E31</f>
        <v>0.10936636431613511</v>
      </c>
      <c r="G49" s="16">
        <v>21340437</v>
      </c>
      <c r="H49" s="29">
        <f>G49/G31</f>
        <v>9.9587067460783385E-2</v>
      </c>
      <c r="I49" s="10"/>
      <c r="J49" s="10"/>
    </row>
    <row r="50" spans="1:10" ht="15" customHeight="1">
      <c r="A50" s="28" t="s">
        <v>32</v>
      </c>
      <c r="B50" s="24" t="s">
        <v>22</v>
      </c>
      <c r="C50" s="11">
        <v>77</v>
      </c>
      <c r="D50" s="12">
        <f>C50/C31</f>
        <v>3.7745098039215684E-2</v>
      </c>
      <c r="E50" s="16">
        <v>7811</v>
      </c>
      <c r="F50" s="12">
        <f>E50/E31</f>
        <v>0.12697096784680906</v>
      </c>
      <c r="G50" s="16">
        <v>23380317</v>
      </c>
      <c r="H50" s="29">
        <f>G50/G31</f>
        <v>0.10910635083684089</v>
      </c>
      <c r="I50" s="10"/>
      <c r="J50" s="10"/>
    </row>
    <row r="51" spans="1:10" ht="15" customHeight="1">
      <c r="A51" s="28" t="s">
        <v>32</v>
      </c>
      <c r="B51" s="24" t="s">
        <v>23</v>
      </c>
      <c r="C51" s="11">
        <v>29</v>
      </c>
      <c r="D51" s="12">
        <f>C51/C31</f>
        <v>1.4215686274509804E-2</v>
      </c>
      <c r="E51" s="16">
        <v>3337</v>
      </c>
      <c r="F51" s="12">
        <f>E51/E31</f>
        <v>5.4244286225169872E-2</v>
      </c>
      <c r="G51" s="16">
        <v>16465761</v>
      </c>
      <c r="H51" s="29">
        <f>G51/G31</f>
        <v>7.6838953743081084E-2</v>
      </c>
      <c r="I51" s="10"/>
      <c r="J51" s="10"/>
    </row>
    <row r="52" spans="1:10" ht="15" customHeight="1">
      <c r="A52" s="28" t="s">
        <v>32</v>
      </c>
      <c r="B52" s="24" t="s">
        <v>24</v>
      </c>
      <c r="C52" s="11">
        <v>111</v>
      </c>
      <c r="D52" s="12">
        <f>C52/C31</f>
        <v>5.4411764705882354E-2</v>
      </c>
      <c r="E52" s="16">
        <v>7532</v>
      </c>
      <c r="F52" s="12">
        <f>E52/E31</f>
        <v>0.12243570987353294</v>
      </c>
      <c r="G52" s="16">
        <v>22998929</v>
      </c>
      <c r="H52" s="29">
        <f>G52/G31</f>
        <v>0.10732656945351059</v>
      </c>
      <c r="I52" s="10"/>
      <c r="J52" s="10"/>
    </row>
    <row r="53" spans="1:10" ht="15" customHeight="1">
      <c r="A53" s="28" t="s">
        <v>32</v>
      </c>
      <c r="B53" s="24" t="s">
        <v>25</v>
      </c>
      <c r="C53" s="11">
        <v>5</v>
      </c>
      <c r="D53" s="12">
        <f>C53/C31</f>
        <v>2.4509803921568627E-3</v>
      </c>
      <c r="E53" s="16">
        <v>207</v>
      </c>
      <c r="F53" s="12">
        <f>E53/E31</f>
        <v>3.3648688188822784E-3</v>
      </c>
      <c r="G53" s="17">
        <v>1188889</v>
      </c>
      <c r="H53" s="29">
        <f>G53/G31</f>
        <v>5.5480573826291978E-3</v>
      </c>
      <c r="I53" s="10"/>
      <c r="J53" s="10"/>
    </row>
    <row r="54" spans="1:10" ht="15" customHeight="1">
      <c r="A54" s="28" t="s">
        <v>32</v>
      </c>
      <c r="B54" s="24" t="s">
        <v>26</v>
      </c>
      <c r="C54" s="11">
        <v>27</v>
      </c>
      <c r="D54" s="12">
        <f>C54/C31</f>
        <v>1.3235294117647059E-2</v>
      </c>
      <c r="E54" s="16">
        <v>2587</v>
      </c>
      <c r="F54" s="12">
        <f>E54/E31</f>
        <v>4.2052732533567408E-2</v>
      </c>
      <c r="G54" s="16">
        <v>5810050</v>
      </c>
      <c r="H54" s="29">
        <f>G54/G31</f>
        <v>2.7113120565456297E-2</v>
      </c>
      <c r="I54" s="10"/>
      <c r="J54" s="10"/>
    </row>
    <row r="55" spans="1:10" ht="15" customHeight="1">
      <c r="A55" s="30" t="s">
        <v>32</v>
      </c>
      <c r="B55" s="25" t="s">
        <v>27</v>
      </c>
      <c r="C55" s="13">
        <v>100</v>
      </c>
      <c r="D55" s="14">
        <f>C55/C31</f>
        <v>4.9019607843137254E-2</v>
      </c>
      <c r="E55" s="15">
        <v>1399</v>
      </c>
      <c r="F55" s="14">
        <f>E55/E31</f>
        <v>2.2741311486069119E-2</v>
      </c>
      <c r="G55" s="15">
        <v>1779244</v>
      </c>
      <c r="H55" s="31">
        <f>G55/G31</f>
        <v>8.3030020546061949E-3</v>
      </c>
      <c r="I55" s="10"/>
      <c r="J55" s="10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2022-10-13T08:25:03Z</cp:lastPrinted>
  <dcterms:created xsi:type="dcterms:W3CDTF">2022-06-29T04:32:17Z</dcterms:created>
  <dcterms:modified xsi:type="dcterms:W3CDTF">2023-03-07T06:35:14Z</dcterms:modified>
</cp:coreProperties>
</file>