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ocserve\docserve\free_space(1370030000)\Kaiseki(X)\04_経済\01_市民経済計算\01_推計作業（府民）\03_財政状況調査\R2（30推計）\01_照会\"/>
    </mc:Choice>
  </mc:AlternateContent>
  <xr:revisionPtr revIDLastSave="0" documentId="13_ncr:1_{1130B168-BA25-4AAA-934D-0A7763D8B995}" xr6:coauthVersionLast="41" xr6:coauthVersionMax="41" xr10:uidLastSave="{00000000-0000-0000-0000-000000000000}"/>
  <bookViews>
    <workbookView xWindow="-120" yWindow="-120" windowWidth="20730" windowHeight="11310" xr2:uid="{00000000-000D-0000-FFFF-FFFF00000000}"/>
  </bookViews>
  <sheets>
    <sheet name="記入要領" sheetId="2" r:id="rId1"/>
    <sheet name="財政収支調査票" sheetId="1" r:id="rId2"/>
    <sheet name="歳入・歳出" sheetId="3" r:id="rId3"/>
    <sheet name="その他の歳出" sheetId="4" r:id="rId4"/>
    <sheet name="職員数等調査" sheetId="5" r:id="rId5"/>
    <sheet name="参考_歳入_新旧比較表" sheetId="6" r:id="rId6"/>
    <sheet name="参考_歳出_新旧比較表" sheetId="7" r:id="rId7"/>
  </sheets>
  <definedNames>
    <definedName name="_xlnm.Print_Area" localSheetId="3">その他の歳出!$A$1:$C$38</definedName>
    <definedName name="_xlnm.Print_Area" localSheetId="0">記入要領!$A$1:$A$120</definedName>
    <definedName name="_xlnm.Print_Area" localSheetId="2">歳入・歳出!$A$1:$F$161</definedName>
    <definedName name="_xlnm.Print_Area" localSheetId="6">参考_歳出_新旧比較表!$B$1:$J$104</definedName>
    <definedName name="_xlnm.Print_Area" localSheetId="5">参考_歳入_新旧比較表!$B$1:$J$61</definedName>
    <definedName name="_xlnm.Print_Area" localSheetId="4">職員数等調査!$A$1:$F$32</definedName>
    <definedName name="PRINT_AREA_MI" localSheetId="6">#REF!</definedName>
    <definedName name="PRINT_AREA_MI" localSheetId="5">#REF!</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2" i="3" l="1"/>
  <c r="E171" i="3"/>
  <c r="F170" i="3"/>
  <c r="E170" i="3"/>
  <c r="F169" i="3"/>
  <c r="E169" i="3"/>
  <c r="E168" i="3"/>
  <c r="E167" i="3"/>
  <c r="F166" i="3"/>
  <c r="E166" i="3"/>
  <c r="F165" i="3"/>
  <c r="E165" i="3"/>
  <c r="E163" i="3" l="1"/>
  <c r="F172" i="3"/>
  <c r="F171" i="3"/>
  <c r="F168" i="3"/>
  <c r="F167" i="3"/>
  <c r="C41" i="4"/>
  <c r="B41" i="4"/>
  <c r="F163" i="3" l="1"/>
  <c r="C35" i="5" l="1"/>
  <c r="C37" i="5"/>
  <c r="D35" i="5"/>
  <c r="E35" i="5"/>
  <c r="F35" i="5"/>
  <c r="C36" i="5"/>
  <c r="D36" i="5"/>
  <c r="E36" i="5"/>
  <c r="F36" i="5"/>
  <c r="D37" i="5"/>
  <c r="E37" i="5"/>
  <c r="F37" i="5"/>
</calcChain>
</file>

<file path=xl/sharedStrings.xml><?xml version="1.0" encoding="utf-8"?>
<sst xmlns="http://schemas.openxmlformats.org/spreadsheetml/2006/main" count="1040" uniqueCount="528">
  <si>
    <t>（一般会計用・非企業特別会計用）</t>
  </si>
  <si>
    <t>◎　記入に当たっては必ず記入要領を参照してください。</t>
  </si>
  <si>
    <t>Ａ　組織</t>
  </si>
  <si>
    <t>機関名</t>
  </si>
  <si>
    <t>記入者氏名［所属部課名］</t>
  </si>
  <si>
    <t>（単位：千円）</t>
  </si>
  <si>
    <t>京都府内（京都市内を含む）</t>
  </si>
  <si>
    <t>左のうち京都市内</t>
  </si>
  <si>
    <t>［１］記入上の一般的な注意</t>
  </si>
  <si>
    <t>　　係数で按分してください。</t>
    <rPh sb="2" eb="4">
      <t>ケイスウ</t>
    </rPh>
    <rPh sb="5" eb="7">
      <t>アンブン</t>
    </rPh>
    <phoneticPr fontId="1"/>
  </si>
  <si>
    <t>［２］調査票の項目について</t>
  </si>
  <si>
    <t xml:space="preserve"> 　合計した金額を記入してください。</t>
    <rPh sb="2" eb="4">
      <t>ゴウケイ</t>
    </rPh>
    <rPh sb="6" eb="8">
      <t>キンガク</t>
    </rPh>
    <rPh sb="9" eb="11">
      <t>キニュウ</t>
    </rPh>
    <phoneticPr fontId="1"/>
  </si>
  <si>
    <t>１　歳入</t>
  </si>
  <si>
    <t>２　歳出</t>
  </si>
  <si>
    <t>　　　　組合」など</t>
    <rPh sb="4" eb="6">
      <t>クミアイ</t>
    </rPh>
    <phoneticPr fontId="1"/>
  </si>
  <si>
    <t>　 ものだけを記入してください。　　　</t>
    <rPh sb="7" eb="9">
      <t>キニュウ</t>
    </rPh>
    <phoneticPr fontId="1"/>
  </si>
  <si>
    <t>目　番</t>
  </si>
  <si>
    <t>項         目</t>
  </si>
  <si>
    <t>　病院収入</t>
  </si>
  <si>
    <t>(01)・(02)</t>
  </si>
  <si>
    <t/>
  </si>
  <si>
    <t xml:space="preserve"> うち　土地・立木竹売払代</t>
  </si>
  <si>
    <t xml:space="preserve"> うち　建物売払代等（注２）</t>
  </si>
  <si>
    <t>(08)</t>
  </si>
  <si>
    <t xml:space="preserve"> うち　貴金属等売払代</t>
  </si>
  <si>
    <t>(09)</t>
  </si>
  <si>
    <t xml:space="preserve"> うち　証券売払代</t>
  </si>
  <si>
    <t>　国有財産貸付収入</t>
  </si>
  <si>
    <t>(01)</t>
  </si>
  <si>
    <t xml:space="preserve"> うち　土地及水面貸付料</t>
  </si>
  <si>
    <t>(02)・(04)</t>
  </si>
  <si>
    <t xml:space="preserve"> うち　建物及物件・機械貸付料</t>
  </si>
  <si>
    <t>(03)</t>
  </si>
  <si>
    <t xml:space="preserve"> うち　公務員宿舎貸付料</t>
  </si>
  <si>
    <t>　国有財産使用収入</t>
  </si>
  <si>
    <t xml:space="preserve"> うち　版権及特許権等収入</t>
  </si>
  <si>
    <t>(02)・(03)</t>
  </si>
  <si>
    <t xml:space="preserve"> うち　寄宿料・入場料等収入</t>
  </si>
  <si>
    <t>(04)</t>
  </si>
  <si>
    <t xml:space="preserve"> うち　飛行場及航空保安施設使用料収入</t>
  </si>
  <si>
    <t>　配当金収入</t>
  </si>
  <si>
    <t>　利子収入</t>
  </si>
  <si>
    <t>　雑納付金</t>
  </si>
  <si>
    <t>　公共事業費負担金</t>
  </si>
  <si>
    <t>(02)</t>
  </si>
  <si>
    <t>　許可及手数料</t>
  </si>
  <si>
    <t xml:space="preserve"> うち　個人からのもの</t>
  </si>
  <si>
    <t>　受託調査試験及役務収入</t>
  </si>
  <si>
    <t>(01)･(03)･(04)</t>
  </si>
  <si>
    <t xml:space="preserve"> うち　受託調査及試験収入等</t>
  </si>
  <si>
    <t>(02)・(06)</t>
  </si>
  <si>
    <t xml:space="preserve"> うち　受託造修収入等</t>
  </si>
  <si>
    <t>(05)</t>
  </si>
  <si>
    <t xml:space="preserve"> うち　測量標移転改埋費受入</t>
  </si>
  <si>
    <t>　懲罰及没収金</t>
  </si>
  <si>
    <t>　弁償及返納金</t>
  </si>
  <si>
    <t xml:space="preserve"> うち　弁償及違約金</t>
  </si>
  <si>
    <t>　矯正官署作業収入</t>
  </si>
  <si>
    <t>　物品売払収入</t>
  </si>
  <si>
    <t xml:space="preserve"> うち　不用物品売払代</t>
  </si>
  <si>
    <t>　雑入</t>
  </si>
  <si>
    <t xml:space="preserve"> うち　労働保険料被保険者負担金</t>
  </si>
  <si>
    <t xml:space="preserve"> うち　失業者退職手当特別会計等負担金</t>
  </si>
  <si>
    <t xml:space="preserve"> うち　小切手支払未済金収入</t>
  </si>
  <si>
    <t xml:space="preserve"> うち　延滞金</t>
  </si>
  <si>
    <t xml:space="preserve"> うち　期満後収入</t>
  </si>
  <si>
    <t xml:space="preserve"> うち　防衛庁職員等給食費受入等（注4)</t>
  </si>
  <si>
    <t xml:space="preserve"> うち　労働保険審査会費特別会計負担金</t>
  </si>
  <si>
    <t>(14)</t>
  </si>
  <si>
    <t xml:space="preserve"> うち　原子力損害賠償補償料収入</t>
  </si>
  <si>
    <t xml:space="preserve"> うち　用途指定寄付金受入</t>
  </si>
  <si>
    <t>(99)</t>
  </si>
  <si>
    <t xml:space="preserve"> うち　雑収入</t>
  </si>
  <si>
    <t xml:space="preserve"> うち　受取損害保険金</t>
  </si>
  <si>
    <t>歳入合計</t>
  </si>
  <si>
    <t>02</t>
  </si>
  <si>
    <t>　職員基本給</t>
  </si>
  <si>
    <t>03</t>
  </si>
  <si>
    <t>　職員諸手当</t>
  </si>
  <si>
    <t>04</t>
  </si>
  <si>
    <t>　超過勤務手当</t>
  </si>
  <si>
    <t>05</t>
  </si>
  <si>
    <t>　目番05に該当するものの合計額</t>
  </si>
  <si>
    <t xml:space="preserve"> うち　公務災害補償費</t>
  </si>
  <si>
    <t xml:space="preserve"> 上記のうち　療養補償費</t>
  </si>
  <si>
    <t xml:space="preserve"> うち　弔慰金・特別弔慰金</t>
  </si>
  <si>
    <t>06</t>
  </si>
  <si>
    <t>　雑給与の類</t>
  </si>
  <si>
    <t xml:space="preserve"> うち　諸謝金・〇〇謝金</t>
  </si>
  <si>
    <t>07</t>
  </si>
  <si>
    <t>　報償費の類</t>
  </si>
  <si>
    <t xml:space="preserve"> うち　褒賞品費</t>
  </si>
  <si>
    <t>08</t>
  </si>
  <si>
    <t>　旅費の類</t>
  </si>
  <si>
    <t>09</t>
  </si>
  <si>
    <t>　庁（校）費の類</t>
  </si>
  <si>
    <t xml:space="preserve"> うち　賃金</t>
  </si>
  <si>
    <t xml:space="preserve"> うち　自動車交換差金</t>
  </si>
  <si>
    <t xml:space="preserve"> うち　土地・建物借料</t>
  </si>
  <si>
    <t xml:space="preserve"> うち　教科書購入費</t>
  </si>
  <si>
    <t xml:space="preserve"> うち　引揚者援護費</t>
  </si>
  <si>
    <t xml:space="preserve"> 上記のうち　社会保険料</t>
  </si>
  <si>
    <t xml:space="preserve"> 上記のうち　損害保険料</t>
  </si>
  <si>
    <t>10</t>
  </si>
  <si>
    <t>　原材料費</t>
  </si>
  <si>
    <t>14</t>
  </si>
  <si>
    <t>　委託費</t>
  </si>
  <si>
    <t>15</t>
  </si>
  <si>
    <t>16</t>
  </si>
  <si>
    <t>　補助金の類</t>
  </si>
  <si>
    <t xml:space="preserve"> うち　国有資産所在市町村交付金(演習林含む)</t>
  </si>
  <si>
    <t xml:space="preserve"> うち　利子補給金</t>
  </si>
  <si>
    <t xml:space="preserve"> うち　特殊教育就学奨励費交付金</t>
  </si>
  <si>
    <t xml:space="preserve"> 上記のうち　学校給食費</t>
  </si>
  <si>
    <t>17</t>
  </si>
  <si>
    <t>　交際費</t>
  </si>
  <si>
    <t>18</t>
  </si>
  <si>
    <t>　賠償償還及び払戻金の類</t>
  </si>
  <si>
    <t>19</t>
  </si>
  <si>
    <t>　保証金の類</t>
  </si>
  <si>
    <t>20</t>
  </si>
  <si>
    <t>　補償金の類</t>
  </si>
  <si>
    <t>21</t>
  </si>
  <si>
    <t>　年金、恩給、保険金の類</t>
  </si>
  <si>
    <t>25</t>
  </si>
  <si>
    <t>　供託金利子</t>
  </si>
  <si>
    <t xml:space="preserve"> うち　〇〇事業費等</t>
  </si>
  <si>
    <t xml:space="preserve"> 上記のうち　用地費及び補償費</t>
  </si>
  <si>
    <t xml:space="preserve"> うち　〇〇事業費補助，〇〇調査費補助等</t>
  </si>
  <si>
    <t xml:space="preserve"> うち　事務費関係</t>
  </si>
  <si>
    <t xml:space="preserve"> 上記のうち　現場事務所の経費</t>
  </si>
  <si>
    <t xml:space="preserve"> 上記以外のもの（受託工事費含む）</t>
  </si>
  <si>
    <t>（ア）＊</t>
  </si>
  <si>
    <t>その他の歳出</t>
  </si>
  <si>
    <t>歳出合計</t>
  </si>
  <si>
    <t>（別紙）</t>
  </si>
  <si>
    <t>（ア）「その他の歳出」の内訳</t>
  </si>
  <si>
    <t>項　　目</t>
  </si>
  <si>
    <t>合　　計</t>
  </si>
  <si>
    <t>機　　関　　名</t>
  </si>
  <si>
    <t>名　　　　　称</t>
  </si>
  <si>
    <t>京　　　都　　　　　　</t>
  </si>
  <si>
    <t>都</t>
  </si>
  <si>
    <t>市</t>
  </si>
  <si>
    <t>内</t>
  </si>
  <si>
    <t>京都市内計</t>
  </si>
  <si>
    <t>市町村計</t>
  </si>
  <si>
    <t>京      都      府      内      計</t>
  </si>
  <si>
    <t>京都府内計</t>
  </si>
  <si>
    <t>　３　一般会計と非企業特別会計の合計金額を記入してください。</t>
    <rPh sb="21" eb="23">
      <t>キニュウ</t>
    </rPh>
    <phoneticPr fontId="1"/>
  </si>
  <si>
    <r>
      <t>　６　</t>
    </r>
    <r>
      <rPr>
        <u/>
        <sz val="11"/>
        <rFont val="ＭＳ 明朝"/>
        <family val="1"/>
        <charset val="128"/>
      </rPr>
      <t>管内全体の決算書（歳入歳出明細表）の写し１部を各会計別にできるだけ添付してください</t>
    </r>
    <r>
      <rPr>
        <sz val="11"/>
        <rFont val="ＭＳ 明朝"/>
        <family val="1"/>
        <charset val="128"/>
      </rPr>
      <t>。</t>
    </r>
    <phoneticPr fontId="1"/>
  </si>
  <si>
    <t>　  ください。</t>
    <phoneticPr fontId="1"/>
  </si>
  <si>
    <t>［注意事項］</t>
    <rPh sb="1" eb="3">
      <t>チュウイ</t>
    </rPh>
    <phoneticPr fontId="1"/>
  </si>
  <si>
    <t xml:space="preserve"> 　  目番〇〇の類のうち「うち〇〇費」に該当しない項目を合計した額を記入してください。</t>
    <phoneticPr fontId="1"/>
  </si>
  <si>
    <t xml:space="preserve"> 　さい。</t>
    <phoneticPr fontId="1"/>
  </si>
  <si>
    <t xml:space="preserve"> 　　各省の土地借料及び防衛施設庁の提供施設等借料が含まれます。</t>
    <phoneticPr fontId="1"/>
  </si>
  <si>
    <t>　　 用地費は含みません。</t>
    <phoneticPr fontId="1"/>
  </si>
  <si>
    <t>　 の総額を記入してください。</t>
    <phoneticPr fontId="1"/>
  </si>
  <si>
    <t>所在地</t>
    <phoneticPr fontId="1"/>
  </si>
  <si>
    <t>　〒　　　－</t>
    <phoneticPr fontId="1"/>
  </si>
  <si>
    <t>［　　　　　　　　　］</t>
    <phoneticPr fontId="1"/>
  </si>
  <si>
    <t>℡</t>
    <phoneticPr fontId="1"/>
  </si>
  <si>
    <t>検算欄</t>
    <rPh sb="0" eb="2">
      <t>ケンザン</t>
    </rPh>
    <rPh sb="2" eb="3">
      <t>ラン</t>
    </rPh>
    <phoneticPr fontId="1"/>
  </si>
  <si>
    <t>目番05</t>
    <rPh sb="0" eb="1">
      <t>モク</t>
    </rPh>
    <rPh sb="1" eb="2">
      <t>バン</t>
    </rPh>
    <phoneticPr fontId="1"/>
  </si>
  <si>
    <t>検算欄（歳出）</t>
    <rPh sb="0" eb="2">
      <t>ケンザン</t>
    </rPh>
    <rPh sb="2" eb="3">
      <t>ラン</t>
    </rPh>
    <rPh sb="4" eb="6">
      <t>サイシュツ</t>
    </rPh>
    <phoneticPr fontId="1"/>
  </si>
  <si>
    <t>歳出合計</t>
    <rPh sb="0" eb="2">
      <t>サイシュツ</t>
    </rPh>
    <rPh sb="2" eb="4">
      <t>ゴウケイ</t>
    </rPh>
    <phoneticPr fontId="1"/>
  </si>
  <si>
    <t>目番06</t>
    <phoneticPr fontId="1"/>
  </si>
  <si>
    <t>目番09</t>
    <phoneticPr fontId="1"/>
  </si>
  <si>
    <t>目番15</t>
    <phoneticPr fontId="1"/>
  </si>
  <si>
    <t>目番16</t>
    <phoneticPr fontId="1"/>
  </si>
  <si>
    <t>検算欄（歳入）</t>
    <rPh sb="0" eb="2">
      <t>ケンザン</t>
    </rPh>
    <rPh sb="2" eb="3">
      <t>ラン</t>
    </rPh>
    <rPh sb="4" eb="6">
      <t>サイニュウ</t>
    </rPh>
    <phoneticPr fontId="1"/>
  </si>
  <si>
    <t>　　経済統計/市民経済計算」にアクセスできます。）</t>
    <phoneticPr fontId="1"/>
  </si>
  <si>
    <r>
      <t>　　</t>
    </r>
    <r>
      <rPr>
        <b/>
        <u/>
        <sz val="11"/>
        <rFont val="ＭＳ 明朝"/>
        <family val="1"/>
        <charset val="128"/>
      </rPr>
      <t>目番ごとの総数を必ず記入してください。</t>
    </r>
    <rPh sb="2" eb="3">
      <t>バン</t>
    </rPh>
    <rPh sb="6" eb="8">
      <t>ソウスウ</t>
    </rPh>
    <rPh sb="9" eb="10">
      <t>カナラ</t>
    </rPh>
    <rPh sb="11" eb="13">
      <t>キニュウ</t>
    </rPh>
    <phoneticPr fontId="1"/>
  </si>
  <si>
    <t>京都府内（京都市以外）の市町村</t>
    <rPh sb="0" eb="3">
      <t>キョウトフ</t>
    </rPh>
    <rPh sb="3" eb="4">
      <t>ナイ</t>
    </rPh>
    <rPh sb="5" eb="8">
      <t>キョウトシ</t>
    </rPh>
    <rPh sb="8" eb="10">
      <t>イガイ</t>
    </rPh>
    <rPh sb="12" eb="15">
      <t>シチョウソン</t>
    </rPh>
    <phoneticPr fontId="1"/>
  </si>
  <si>
    <t>　　又は京都市所在の一般政府機関の合計結果として発表します。</t>
    <rPh sb="10" eb="12">
      <t>イッパン</t>
    </rPh>
    <rPh sb="12" eb="14">
      <t>セイフ</t>
    </rPh>
    <rPh sb="14" eb="16">
      <t>キカン</t>
    </rPh>
    <rPh sb="17" eb="19">
      <t>ゴウケイ</t>
    </rPh>
    <rPh sb="19" eb="21">
      <t>ケッカ</t>
    </rPh>
    <rPh sb="24" eb="26">
      <t>ハッピョウ</t>
    </rPh>
    <phoneticPr fontId="1"/>
  </si>
  <si>
    <t>　　宛てに電子メールまたは郵送で送付してください。</t>
    <rPh sb="2" eb="3">
      <t>アテ</t>
    </rPh>
    <rPh sb="5" eb="7">
      <t>デンシ</t>
    </rPh>
    <rPh sb="13" eb="15">
      <t>ユウソウ</t>
    </rPh>
    <rPh sb="16" eb="18">
      <t>ソウフ</t>
    </rPh>
    <phoneticPr fontId="1"/>
  </si>
  <si>
    <t>　　　「Ｄ会計名」欄に会計名を記入してください。</t>
    <phoneticPr fontId="1"/>
  </si>
  <si>
    <t>Ｂ　歳入　　　　　　　　　　　　　　　　　　　　　　　　　　　　　　　　　　　</t>
    <phoneticPr fontId="1"/>
  </si>
  <si>
    <t>Ｃ　歳出　　　　　　　　　　　　　　　　　　　　　　　　　　　　　　　　　　</t>
    <phoneticPr fontId="1"/>
  </si>
  <si>
    <t>Ｄ　会計名　　　　　　　　　　　　　　　　　　　　　　　　　　　　　　　　　　</t>
    <phoneticPr fontId="1"/>
  </si>
  <si>
    <t>Ｅ　備考　　　　　　　　　　　　　　　　　　　　　　　　　　　　　　　　　　</t>
    <phoneticPr fontId="1"/>
  </si>
  <si>
    <r>
      <t>　　</t>
    </r>
    <r>
      <rPr>
        <b/>
        <sz val="11"/>
        <rFont val="ＭＳ ゴシック"/>
        <family val="3"/>
        <charset val="128"/>
      </rPr>
      <t>「市民経済計算」</t>
    </r>
    <r>
      <rPr>
        <b/>
        <sz val="10"/>
        <rFont val="ＭＳ ゴシック"/>
        <family val="3"/>
        <charset val="128"/>
      </rPr>
      <t>（http://www2.city.kyoto.lg.jp/sogo/toukei/Economy/Accounts/index.html）</t>
    </r>
    <phoneticPr fontId="1"/>
  </si>
  <si>
    <t>　１　この調査結果は，個々の機関別には発表せず，府・市民経済計算及び府産業連関表における京都府</t>
    <rPh sb="23" eb="24">
      <t>フ</t>
    </rPh>
    <rPh sb="25" eb="27">
      <t>シミン</t>
    </rPh>
    <rPh sb="27" eb="29">
      <t>ケイザイ</t>
    </rPh>
    <rPh sb="29" eb="31">
      <t>ケイサン</t>
    </rPh>
    <rPh sb="31" eb="32">
      <t>オヨ</t>
    </rPh>
    <rPh sb="33" eb="34">
      <t>フ</t>
    </rPh>
    <rPh sb="34" eb="36">
      <t>サンギョウ</t>
    </rPh>
    <rPh sb="36" eb="38">
      <t>レンカン</t>
    </rPh>
    <rPh sb="38" eb="39">
      <t>ヒョウ</t>
    </rPh>
    <rPh sb="43" eb="44">
      <t>キョウ</t>
    </rPh>
    <phoneticPr fontId="1"/>
  </si>
  <si>
    <t>　４　金額の単位は，すべて千円単位で記入し，千円未満は四捨五入してください。</t>
  </si>
  <si>
    <t>　　　なお，千円に満たない場合は「０」を，該当しない場合は「－」を記入してください。</t>
  </si>
  <si>
    <t>　５　京都府分及び京都市分は，貴機関の所在地別の決算金額です。京都府分には京都市分を含みます。</t>
  </si>
  <si>
    <t>　　　なお，地域別の金額が不明の場合は，職員数の比率，建物の延べ面積の比率など適当と思われる</t>
  </si>
  <si>
    <t>　　　　「３記入者氏名・所属部課名」は，後日，当方から内容の不詳な点を照会させていただくこと</t>
  </si>
  <si>
    <t>　　　がありますので，必ず明記してください。</t>
    <rPh sb="10" eb="11">
      <t>カナラ</t>
    </rPh>
    <rPh sb="12" eb="14">
      <t>メイキ</t>
    </rPh>
    <phoneticPr fontId="1"/>
  </si>
  <si>
    <t>　　 特別会計の歳入科目は，一般会計の歳入科目に準じていますので「雑入」等に注意してください。</t>
  </si>
  <si>
    <t>　　 調査票の「項」及び「目」（番号の記入のあるもの）には，当該項及び目番に分類される科目を</t>
    <rPh sb="2" eb="4">
      <t>チョウサ</t>
    </rPh>
    <rPh sb="4" eb="5">
      <t>ヒョウ</t>
    </rPh>
    <rPh sb="7" eb="8">
      <t>コウ</t>
    </rPh>
    <rPh sb="9" eb="10">
      <t>オヨ</t>
    </rPh>
    <rPh sb="12" eb="13">
      <t>モク</t>
    </rPh>
    <phoneticPr fontId="1"/>
  </si>
  <si>
    <t>　　「個人」とあるのは，一般個人（個人企業を含む）をいい，対家計民間非営利団体（注意事項</t>
    <rPh sb="39" eb="40">
      <t>チュウ</t>
    </rPh>
    <rPh sb="40" eb="41">
      <t>イ</t>
    </rPh>
    <rPh sb="41" eb="43">
      <t>ジコウ</t>
    </rPh>
    <phoneticPr fontId="1"/>
  </si>
  <si>
    <t>　　  各目番に内訳がある場合は，内訳を合計した額と目番の計が一致するようにしてください。</t>
  </si>
  <si>
    <t>　　　公共事業関係費予算がある場合は，目番02～25には含めず，「公共事業関係費」の欄に記入して</t>
    <rPh sb="2" eb="4">
      <t>コウキョウ</t>
    </rPh>
    <rPh sb="4" eb="6">
      <t>ジギョウ</t>
    </rPh>
    <rPh sb="6" eb="9">
      <t>カンケイヒ</t>
    </rPh>
    <rPh sb="9" eb="11">
      <t>ヨサン</t>
    </rPh>
    <rPh sb="14" eb="16">
      <t>バアイ</t>
    </rPh>
    <phoneticPr fontId="1"/>
  </si>
  <si>
    <t>　    貴機関の事業所について，名称，職員数，建物延べ面積などを記入してください（京都府下の数値</t>
    <rPh sb="4" eb="5">
      <t>キ</t>
    </rPh>
    <rPh sb="5" eb="7">
      <t>キカン</t>
    </rPh>
    <rPh sb="8" eb="11">
      <t>ジギョウショ</t>
    </rPh>
    <rPh sb="16" eb="18">
      <t>メイショウ</t>
    </rPh>
    <rPh sb="19" eb="22">
      <t>ショクインスウ</t>
    </rPh>
    <rPh sb="23" eb="25">
      <t>タテモノ</t>
    </rPh>
    <rPh sb="25" eb="26">
      <t>ノ</t>
    </rPh>
    <rPh sb="27" eb="29">
      <t>メンセキ</t>
    </rPh>
    <rPh sb="32" eb="34">
      <t>キニュウ</t>
    </rPh>
    <rPh sb="41" eb="43">
      <t>キョウト</t>
    </rPh>
    <rPh sb="43" eb="45">
      <t>フカ</t>
    </rPh>
    <rPh sb="46" eb="48">
      <t>スウチ</t>
    </rPh>
    <phoneticPr fontId="1"/>
  </si>
  <si>
    <t>　　であり，本社全体の数値ではありません）。</t>
  </si>
  <si>
    <t xml:space="preserve"> 　　中古品は，他府県への売払い分のみを記入してください。</t>
  </si>
  <si>
    <t xml:space="preserve"> 　　授業料，入学及び検定料，講習料が含まれます。</t>
  </si>
  <si>
    <t xml:space="preserve"> 　  旅費，庁費の類のうち項として〇〇整備費等の目である「施設施工旅（庁）費」等を記入してくだ</t>
  </si>
  <si>
    <t xml:space="preserve">     産業振興あるいは製品の市場価格を低める等の政府の政策目的によって，政府から産業（企業，政</t>
    <rPh sb="47" eb="48">
      <t>セイ</t>
    </rPh>
    <phoneticPr fontId="1"/>
  </si>
  <si>
    <t>　 府企業，企業に奉仕する民間非営利団体など）に対して一方的に給付される経常的な補助金，交付金</t>
    <rPh sb="43" eb="46">
      <t>コウフキン</t>
    </rPh>
    <phoneticPr fontId="1"/>
  </si>
  <si>
    <t>　  「対家計民間非営利団体」とは，国，地方公共団体と同様に営利を目的としないで，社会的サービ</t>
  </si>
  <si>
    <t>　 スを家計へ提供することを目的としている個人（民間）の自発的な団体で，その運営は通常会員から</t>
    <rPh sb="43" eb="44">
      <t>イン</t>
    </rPh>
    <phoneticPr fontId="1"/>
  </si>
  <si>
    <t>　 の会費や寄付金，助成金，財産所得などによってまかなわれる団体のことをいいます。</t>
  </si>
  <si>
    <t>　（例）民法による「特例社団（財団）法人」，一般社団・財団法人法による「一般社団（財団）法人」，</t>
    <rPh sb="9" eb="11">
      <t>トクレイ</t>
    </rPh>
    <rPh sb="14" eb="16">
      <t>ザイダン</t>
    </rPh>
    <rPh sb="21" eb="23">
      <t>イッパン</t>
    </rPh>
    <rPh sb="23" eb="25">
      <t>シャダン</t>
    </rPh>
    <rPh sb="26" eb="28">
      <t>ザイダン</t>
    </rPh>
    <rPh sb="28" eb="30">
      <t>ホウジン</t>
    </rPh>
    <rPh sb="30" eb="31">
      <t>ホウ</t>
    </rPh>
    <rPh sb="35" eb="37">
      <t>イッパン</t>
    </rPh>
    <rPh sb="37" eb="39">
      <t>シャダン</t>
    </rPh>
    <phoneticPr fontId="1"/>
  </si>
  <si>
    <t>　　　　社会福祉法による「社会福祉法人」，宗教法人法による「宗教法人」，「労働組合」，「協同</t>
    <rPh sb="3" eb="5">
      <t>シャカイ</t>
    </rPh>
    <rPh sb="5" eb="7">
      <t>フクシ</t>
    </rPh>
    <rPh sb="7" eb="8">
      <t>ホウ</t>
    </rPh>
    <rPh sb="12" eb="14">
      <t>シャカイ</t>
    </rPh>
    <rPh sb="14" eb="16">
      <t>フクシ</t>
    </rPh>
    <rPh sb="16" eb="18">
      <t>ホウジン</t>
    </rPh>
    <rPh sb="20" eb="22">
      <t>シュウキョウ</t>
    </rPh>
    <rPh sb="22" eb="24">
      <t>ホウジン</t>
    </rPh>
    <rPh sb="43" eb="45">
      <t>キョウドウ</t>
    </rPh>
    <phoneticPr fontId="1"/>
  </si>
  <si>
    <t>　　 投資の目的のため又は資本，資産，運転資産の破壊，損害その他の損失を補うために支払われた補</t>
  </si>
  <si>
    <t>　 助金，交付金の総額を記入してください。</t>
  </si>
  <si>
    <t>　　 〇〇調査費，〇〇調査計画費のうち，建設事業が具体的に決定された後の当該工事の施行に必要な</t>
  </si>
  <si>
    <t>　（注）この表の合計と調査票の「その他の歳出」とは，一致するように記入してください。</t>
    <phoneticPr fontId="1"/>
  </si>
  <si>
    <t>職員等）を含め，賃金等の物件費で支払われている方（日雇，アルバイト等）は除外してください。</t>
  </si>
  <si>
    <t>　建物延べ面積は，貴機関が占有する建物の延べ面積を平方メートル単位で記入してください（倉庫等の床面積も含みます）。</t>
  </si>
  <si>
    <t>京　　　　都　　　　府</t>
    <phoneticPr fontId="1"/>
  </si>
  <si>
    <t>京　　　　都　　　　市</t>
    <phoneticPr fontId="1"/>
  </si>
  <si>
    <t>　</t>
    <phoneticPr fontId="1"/>
  </si>
  <si>
    <r>
      <t>　２　送付の回答様式は，</t>
    </r>
    <r>
      <rPr>
        <b/>
        <sz val="11"/>
        <rFont val="ＭＳ 明朝"/>
        <family val="1"/>
        <charset val="128"/>
      </rPr>
      <t>京都市総合企画局情報化推進室統計解析担当ホームページ内</t>
    </r>
    <rPh sb="2" eb="4">
      <t>ソウフ</t>
    </rPh>
    <rPh sb="5" eb="7">
      <t>カイトウ</t>
    </rPh>
    <rPh sb="7" eb="9">
      <t>ヨウシキ</t>
    </rPh>
    <rPh sb="11" eb="14">
      <t>キョウトシ</t>
    </rPh>
    <rPh sb="14" eb="16">
      <t>ソウゴウ</t>
    </rPh>
    <rPh sb="16" eb="18">
      <t>キカク</t>
    </rPh>
    <rPh sb="18" eb="19">
      <t>キョク</t>
    </rPh>
    <rPh sb="19" eb="22">
      <t>ジョウホウカ</t>
    </rPh>
    <rPh sb="22" eb="24">
      <t>スイシン</t>
    </rPh>
    <rPh sb="24" eb="25">
      <t>シツ</t>
    </rPh>
    <rPh sb="28" eb="30">
      <t>カイセキ</t>
    </rPh>
    <rPh sb="30" eb="32">
      <t>タントウ</t>
    </rPh>
    <rPh sb="37" eb="38">
      <t>ナイ</t>
    </rPh>
    <phoneticPr fontId="1"/>
  </si>
  <si>
    <t>　　「京都市　市民経済計算」で検索することでも該当ページ「統計解析担当(京都市統計ポータル)/</t>
    <rPh sb="23" eb="25">
      <t>ガイトウ</t>
    </rPh>
    <rPh sb="39" eb="41">
      <t>トウケイ</t>
    </rPh>
    <phoneticPr fontId="1"/>
  </si>
  <si>
    <t xml:space="preserve"> うち　退職手当</t>
    <phoneticPr fontId="1"/>
  </si>
  <si>
    <t xml:space="preserve"> うち　児童手当</t>
    <phoneticPr fontId="1"/>
  </si>
  <si>
    <t xml:space="preserve"> 上記のうち　雇用安定等給付金</t>
    <phoneticPr fontId="1"/>
  </si>
  <si>
    <t xml:space="preserve"> 上記のうち　補装具等支給費</t>
    <phoneticPr fontId="1"/>
  </si>
  <si>
    <t xml:space="preserve"> うち　不動産購入費・換地清算金</t>
    <phoneticPr fontId="1"/>
  </si>
  <si>
    <t xml:space="preserve"> うち　国家公務員共済組合負担金</t>
    <phoneticPr fontId="1"/>
  </si>
  <si>
    <t xml:space="preserve"> うち　補填金</t>
    <phoneticPr fontId="1"/>
  </si>
  <si>
    <t xml:space="preserve"> うち　見舞金</t>
    <phoneticPr fontId="1"/>
  </si>
  <si>
    <t>　公共事業関係費</t>
    <phoneticPr fontId="1"/>
  </si>
  <si>
    <t>00</t>
    <phoneticPr fontId="1"/>
  </si>
  <si>
    <t xml:space="preserve"> うち　営繕宿舎費</t>
    <phoneticPr fontId="1"/>
  </si>
  <si>
    <t xml:space="preserve"> うち　〇〇調査費</t>
    <phoneticPr fontId="1"/>
  </si>
  <si>
    <t xml:space="preserve"> うち　交付金</t>
    <phoneticPr fontId="1"/>
  </si>
  <si>
    <t xml:space="preserve"> 上記のうち　○○被害（災害）給付金</t>
    <phoneticPr fontId="1"/>
  </si>
  <si>
    <t xml:space="preserve"> うち　○○死傷手当</t>
    <rPh sb="6" eb="8">
      <t>シショウ</t>
    </rPh>
    <rPh sb="8" eb="10">
      <t>テアテ</t>
    </rPh>
    <phoneticPr fontId="1"/>
  </si>
  <si>
    <t xml:space="preserve"> 上記のうち　国宝重要文化財出陳給与金</t>
    <rPh sb="7" eb="9">
      <t>コクホウ</t>
    </rPh>
    <rPh sb="9" eb="11">
      <t>ジュウヨウ</t>
    </rPh>
    <rPh sb="11" eb="14">
      <t>ブンカザイ</t>
    </rPh>
    <rPh sb="14" eb="15">
      <t>デ</t>
    </rPh>
    <rPh sb="16" eb="18">
      <t>キュウヨ</t>
    </rPh>
    <rPh sb="18" eb="19">
      <t>キン</t>
    </rPh>
    <phoneticPr fontId="1"/>
  </si>
  <si>
    <t xml:space="preserve"> 　　統計調査員手当，予備隊員手当，○○会員手当，日本学士院会員年金，待命職員給与，常勤職員給</t>
    <phoneticPr fontId="1"/>
  </si>
  <si>
    <t>　 職促進手当が含まれます。</t>
    <phoneticPr fontId="1"/>
  </si>
  <si>
    <t xml:space="preserve"> 　　修習給付金，拉致被害者等給付金及滞在援助金，自衛官若年定年退職者給付金，予備自衛官等雇用</t>
    <phoneticPr fontId="1"/>
  </si>
  <si>
    <t>　 企業給付金，教育訓練履修給付金，保護観察対象者等職業補導給付金，新型インフルエンザ予防接種</t>
    <phoneticPr fontId="1"/>
  </si>
  <si>
    <t>　 健康被害給付金，船員離職者職業転換等給付金，労災援護給付金，職業転換特別給付金，職業訓練受</t>
    <phoneticPr fontId="1"/>
  </si>
  <si>
    <t>　 受講給付金，認定職業訓練実施奨励金が含まれます。</t>
    <phoneticPr fontId="1"/>
  </si>
  <si>
    <t xml:space="preserve"> 　　被収容者作業報奨金，職業補導賞与金，職業能力習得報奨金が含まれます。</t>
    <phoneticPr fontId="1"/>
  </si>
  <si>
    <t>　 ます。</t>
    <phoneticPr fontId="1"/>
  </si>
  <si>
    <t>　　 ○○賞金，褒賞金，○○褒賞金，報奨金，自衛官任用一時金，即応予備自衛官勤続報奨金が含まれ</t>
    <phoneticPr fontId="1"/>
  </si>
  <si>
    <t>　　 留守家族等援護費，戦傷病者特別援護費，労災就学等援護費，入所者給与金，国立ハンセン病療養</t>
    <phoneticPr fontId="1"/>
  </si>
  <si>
    <t>　 所退所者等給与金及特定配偶者等支援金，食事費給与金，引揚者給与費，未帰還者特別措置費，介護</t>
    <phoneticPr fontId="1"/>
  </si>
  <si>
    <t>　 料支給費が含まれます。</t>
    <phoneticPr fontId="1"/>
  </si>
  <si>
    <t>(03)～(05)</t>
    <phoneticPr fontId="1"/>
  </si>
  <si>
    <t xml:space="preserve"> 　　建物，工作物，船舶売払代が含まれます。</t>
    <phoneticPr fontId="1"/>
  </si>
  <si>
    <t>うち　職員等給食費受入</t>
    <rPh sb="3" eb="5">
      <t>ショクイン</t>
    </rPh>
    <rPh sb="5" eb="6">
      <t>ナド</t>
    </rPh>
    <rPh sb="6" eb="9">
      <t>キュウショクヒ</t>
    </rPh>
    <rPh sb="9" eb="11">
      <t>ウケイレ</t>
    </rPh>
    <phoneticPr fontId="1"/>
  </si>
  <si>
    <t>(07)</t>
  </si>
  <si>
    <t>目番21</t>
    <phoneticPr fontId="1"/>
  </si>
  <si>
    <t>目番00 公共事業関係費</t>
    <phoneticPr fontId="1"/>
  </si>
  <si>
    <t>令和　　年　　月　　日</t>
    <rPh sb="0" eb="2">
      <t>レイワ</t>
    </rPh>
    <rPh sb="10" eb="11">
      <t>ヒ</t>
    </rPh>
    <phoneticPr fontId="1"/>
  </si>
  <si>
    <t>　　 外国人留学生給与，政府開発援助外国人留学生給与，自衛官候補生手当，学生手当，生徒手当，就</t>
    <phoneticPr fontId="1"/>
  </si>
  <si>
    <t>　職員数は，平成３１年３月末現在の職員数を記入してください。なお，職員数には，給与等の人件費で支払われている方（非常勤</t>
    <rPh sb="32" eb="34">
      <t>ショクイン</t>
    </rPh>
    <rPh sb="34" eb="35">
      <t>スウ</t>
    </rPh>
    <phoneticPr fontId="1"/>
  </si>
  <si>
    <t>財政収支調査票（一般会計用・非企業特別会計用）記入要領</t>
    <rPh sb="2" eb="4">
      <t>シュウシ</t>
    </rPh>
    <phoneticPr fontId="1"/>
  </si>
  <si>
    <t>平成３０年度分　財　政　収　支　調　査　票　</t>
    <rPh sb="12" eb="13">
      <t>オサム</t>
    </rPh>
    <rPh sb="14" eb="15">
      <t>シ</t>
    </rPh>
    <phoneticPr fontId="1"/>
  </si>
  <si>
    <t>財政収支調査票（職員数等調査用）</t>
    <rPh sb="2" eb="4">
      <t>シュウシ</t>
    </rPh>
    <phoneticPr fontId="1"/>
  </si>
  <si>
    <t>　１　平成３０年度分財政収支調査票</t>
    <rPh sb="3" eb="5">
      <t>ヘイセイ</t>
    </rPh>
    <rPh sb="7" eb="9">
      <t>ネンド</t>
    </rPh>
    <rPh sb="9" eb="10">
      <t>ブン</t>
    </rPh>
    <rPh sb="10" eb="12">
      <t>ザイセイ</t>
    </rPh>
    <rPh sb="12" eb="14">
      <t>シュウシ</t>
    </rPh>
    <rPh sb="14" eb="16">
      <t>チョウサ</t>
    </rPh>
    <rPh sb="16" eb="17">
      <t>ヒョウ</t>
    </rPh>
    <phoneticPr fontId="1"/>
  </si>
  <si>
    <t>　５　財政収支調査（職員数等調査用）</t>
    <rPh sb="9" eb="12">
      <t>ショクインスウ</t>
    </rPh>
    <rPh sb="12" eb="13">
      <t>ナド</t>
    </rPh>
    <rPh sb="13" eb="16">
      <t>チョウサヨウ</t>
    </rPh>
    <phoneticPr fontId="1"/>
  </si>
  <si>
    <t>　　　Ａ　組織</t>
    <rPh sb="5" eb="7">
      <t>ソシキ</t>
    </rPh>
    <phoneticPr fontId="1"/>
  </si>
  <si>
    <t>　２　Ｂ　歳入</t>
    <phoneticPr fontId="1"/>
  </si>
  <si>
    <t>　３　Ｃ　歳出</t>
    <phoneticPr fontId="1"/>
  </si>
  <si>
    <t>　４　Ｄ　会計名</t>
    <rPh sb="5" eb="7">
      <t>カイケイ</t>
    </rPh>
    <rPh sb="7" eb="8">
      <t>メイ</t>
    </rPh>
    <phoneticPr fontId="1"/>
  </si>
  <si>
    <t>　貴機関の事業所について，下記の地域区分ごとに，名称，所在する市区町村名，職員数，建物延べ面積，宿舎延べ面積を記入して</t>
    <rPh sb="12" eb="14">
      <t>カキ</t>
    </rPh>
    <rPh sb="15" eb="17">
      <t>チイキ</t>
    </rPh>
    <rPh sb="17" eb="19">
      <t>クブン</t>
    </rPh>
    <phoneticPr fontId="1"/>
  </si>
  <si>
    <t>ください。</t>
    <phoneticPr fontId="1"/>
  </si>
  <si>
    <t>うち宿舎延べ面積
（㎡）</t>
    <phoneticPr fontId="1"/>
  </si>
  <si>
    <t>建物延べ面積
（㎡）</t>
    <phoneticPr fontId="1"/>
  </si>
  <si>
    <t>職員数
（人）</t>
    <phoneticPr fontId="1"/>
  </si>
  <si>
    <t>所在する
市区町村名</t>
    <phoneticPr fontId="1"/>
  </si>
  <si>
    <t>その他の歳入</t>
    <phoneticPr fontId="1"/>
  </si>
  <si>
    <t xml:space="preserve"> うち　保険料</t>
    <phoneticPr fontId="1"/>
  </si>
  <si>
    <t xml:space="preserve"> うち　子ども・子育て拠出金</t>
    <rPh sb="4" eb="5">
      <t>コ</t>
    </rPh>
    <rPh sb="8" eb="10">
      <t>コソダ</t>
    </rPh>
    <rPh sb="11" eb="14">
      <t>キョシュツキン</t>
    </rPh>
    <phoneticPr fontId="1"/>
  </si>
  <si>
    <t xml:space="preserve"> うち　職員厚生経費</t>
    <rPh sb="4" eb="6">
      <t>ショクイン</t>
    </rPh>
    <rPh sb="6" eb="8">
      <t>コウセイ</t>
    </rPh>
    <rPh sb="8" eb="10">
      <t>ケイヒ</t>
    </rPh>
    <phoneticPr fontId="1"/>
  </si>
  <si>
    <t xml:space="preserve"> 上記のうち　自動車重量税</t>
    <rPh sb="1" eb="3">
      <t>ジョウキ</t>
    </rPh>
    <phoneticPr fontId="1"/>
  </si>
  <si>
    <t xml:space="preserve"> 上記のうち　消費税</t>
    <rPh sb="1" eb="3">
      <t>ジョウキ</t>
    </rPh>
    <rPh sb="7" eb="9">
      <t>ショウヒ</t>
    </rPh>
    <phoneticPr fontId="1"/>
  </si>
  <si>
    <t xml:space="preserve"> うち　（特別）児童扶養手当給付費</t>
    <rPh sb="5" eb="7">
      <t>トクベツ</t>
    </rPh>
    <phoneticPr fontId="1"/>
  </si>
  <si>
    <r>
      <t>　国有財産売払収入</t>
    </r>
    <r>
      <rPr>
        <sz val="8"/>
        <rFont val="ＭＳ 明朝"/>
        <family val="1"/>
        <charset val="128"/>
      </rPr>
      <t>（注１）</t>
    </r>
    <phoneticPr fontId="1"/>
  </si>
  <si>
    <r>
      <t>　授業料及入学検定料</t>
    </r>
    <r>
      <rPr>
        <sz val="8"/>
        <rFont val="ＭＳ 明朝"/>
        <family val="1"/>
        <charset val="128"/>
      </rPr>
      <t>（注３）</t>
    </r>
    <phoneticPr fontId="1"/>
  </si>
  <si>
    <t xml:space="preserve"> うち　給与・○○手当（注12）</t>
    <phoneticPr fontId="1"/>
  </si>
  <si>
    <t xml:space="preserve"> うち　援護費・給与金（注16）</t>
    <phoneticPr fontId="1"/>
  </si>
  <si>
    <t xml:space="preserve"> うち　施設施工旅費（注17）</t>
    <rPh sb="7" eb="8">
      <t>コウ</t>
    </rPh>
    <rPh sb="8" eb="10">
      <t>リョヒ</t>
    </rPh>
    <phoneticPr fontId="1"/>
  </si>
  <si>
    <t xml:space="preserve"> うち　施設施工庁費（注17）</t>
    <rPh sb="7" eb="8">
      <t>コウ</t>
    </rPh>
    <rPh sb="8" eb="9">
      <t>チョウ</t>
    </rPh>
    <phoneticPr fontId="1"/>
  </si>
  <si>
    <t xml:space="preserve"> うち　備品費等（注18）</t>
    <rPh sb="7" eb="8">
      <t>トウ</t>
    </rPh>
    <phoneticPr fontId="1"/>
  </si>
  <si>
    <t xml:space="preserve"> 上記のうち　土地借料（注19）</t>
    <phoneticPr fontId="1"/>
  </si>
  <si>
    <t xml:space="preserve"> うち　税（注20）</t>
    <phoneticPr fontId="1"/>
  </si>
  <si>
    <t xml:space="preserve"> 目番09のうち上記以外のもの（注21）</t>
    <phoneticPr fontId="1"/>
  </si>
  <si>
    <t xml:space="preserve"> 目番15のうち上記以外のもの（注21）</t>
    <phoneticPr fontId="1"/>
  </si>
  <si>
    <t xml:space="preserve"> 目番16のうち上記以外のもの（注21）</t>
    <phoneticPr fontId="1"/>
  </si>
  <si>
    <t xml:space="preserve"> 目番21のうち上記以外のもの（注21）</t>
    <phoneticPr fontId="1"/>
  </si>
  <si>
    <t xml:space="preserve"> 　　備品の購入費の他に,消耗品費,被服費,印刷製本費,通信運搬費,光熱水料,借料及び損料,自動車交</t>
    <rPh sb="6" eb="8">
      <t>コウニュウ</t>
    </rPh>
    <rPh sb="8" eb="9">
      <t>ヒ</t>
    </rPh>
    <rPh sb="10" eb="11">
      <t>ホカ</t>
    </rPh>
    <rPh sb="13" eb="16">
      <t>ショウモウヒン</t>
    </rPh>
    <rPh sb="16" eb="17">
      <t>ヒ</t>
    </rPh>
    <rPh sb="18" eb="21">
      <t>ヒフクヒ</t>
    </rPh>
    <rPh sb="22" eb="24">
      <t>インサツ</t>
    </rPh>
    <rPh sb="24" eb="26">
      <t>セイホン</t>
    </rPh>
    <rPh sb="26" eb="27">
      <t>ヒ</t>
    </rPh>
    <rPh sb="28" eb="30">
      <t>ツウシン</t>
    </rPh>
    <rPh sb="30" eb="32">
      <t>ウンパン</t>
    </rPh>
    <rPh sb="32" eb="33">
      <t>ヒ</t>
    </rPh>
    <rPh sb="34" eb="37">
      <t>コウネツスイ</t>
    </rPh>
    <rPh sb="37" eb="38">
      <t>リョウ</t>
    </rPh>
    <rPh sb="39" eb="41">
      <t>シャクリョウ</t>
    </rPh>
    <rPh sb="41" eb="42">
      <t>オヨ</t>
    </rPh>
    <rPh sb="43" eb="45">
      <t>ソンリョウ</t>
    </rPh>
    <rPh sb="46" eb="49">
      <t>ジドウシャ</t>
    </rPh>
    <rPh sb="49" eb="50">
      <t>コウ</t>
    </rPh>
    <phoneticPr fontId="1"/>
  </si>
  <si>
    <t xml:space="preserve"> 　　防衛関係は,「その他の歳出」へ記入してください。</t>
    <rPh sb="3" eb="5">
      <t>ボウエイ</t>
    </rPh>
    <rPh sb="5" eb="7">
      <t>カンケイ</t>
    </rPh>
    <rPh sb="12" eb="13">
      <t>タ</t>
    </rPh>
    <rPh sb="14" eb="16">
      <t>サイシュツ</t>
    </rPh>
    <rPh sb="18" eb="20">
      <t>キニュウ</t>
    </rPh>
    <phoneticPr fontId="1"/>
  </si>
  <si>
    <t xml:space="preserve"> (2) (注12） 06　うち給与・〇〇手当</t>
    <rPh sb="21" eb="23">
      <t>テアテ</t>
    </rPh>
    <phoneticPr fontId="1"/>
  </si>
  <si>
    <t xml:space="preserve"> (9)（注19）09　上記のうち土地借料</t>
    <rPh sb="12" eb="14">
      <t>ジョウキ</t>
    </rPh>
    <phoneticPr fontId="1"/>
  </si>
  <si>
    <t>(11) (注21） 目番〇〇のうち上記以外のもの</t>
    <rPh sb="18" eb="20">
      <t>ジョウキ</t>
    </rPh>
    <rPh sb="20" eb="22">
      <t>イガイ</t>
    </rPh>
    <phoneticPr fontId="1"/>
  </si>
  <si>
    <r>
      <t>　施設費の類</t>
    </r>
    <r>
      <rPr>
        <sz val="8"/>
        <rFont val="ＭＳ 明朝"/>
        <family val="1"/>
        <charset val="128"/>
      </rPr>
      <t>（注22）</t>
    </r>
    <phoneticPr fontId="1"/>
  </si>
  <si>
    <t xml:space="preserve"> うち　公務員宿舎施設費（住宅建設費）（注23）</t>
    <phoneticPr fontId="1"/>
  </si>
  <si>
    <t xml:space="preserve"> うち　経常補助金（注24）</t>
    <phoneticPr fontId="1"/>
  </si>
  <si>
    <t xml:space="preserve"> うち　資本移転（注26)</t>
    <phoneticPr fontId="1"/>
  </si>
  <si>
    <t xml:space="preserve"> 上記のうち　宿舎費（注23）</t>
    <phoneticPr fontId="1"/>
  </si>
  <si>
    <t xml:space="preserve"> 上記のうち　施行されたもの（注27）</t>
    <phoneticPr fontId="1"/>
  </si>
  <si>
    <t xml:space="preserve"> 　換差金,雑役務費,自動車維持費,燃料費が含まれます。</t>
    <rPh sb="2" eb="3">
      <t>カン</t>
    </rPh>
    <rPh sb="3" eb="5">
      <t>サキン</t>
    </rPh>
    <rPh sb="6" eb="7">
      <t>ザツ</t>
    </rPh>
    <rPh sb="7" eb="9">
      <t>エキム</t>
    </rPh>
    <rPh sb="9" eb="10">
      <t>ヒ</t>
    </rPh>
    <rPh sb="11" eb="14">
      <t>ジドウシャ</t>
    </rPh>
    <rPh sb="14" eb="17">
      <t>イジヒ</t>
    </rPh>
    <rPh sb="18" eb="21">
      <t>ネンリョウヒ</t>
    </rPh>
    <rPh sb="22" eb="23">
      <t>フク</t>
    </rPh>
    <phoneticPr fontId="1"/>
  </si>
  <si>
    <t xml:space="preserve"> うち　政府職員等失業者退職手当</t>
    <phoneticPr fontId="1"/>
  </si>
  <si>
    <t xml:space="preserve"> うち　駐留軍等労働者〇〇協定給与</t>
    <rPh sb="4" eb="7">
      <t>チュウリュウグン</t>
    </rPh>
    <rPh sb="7" eb="8">
      <t>トウ</t>
    </rPh>
    <rPh sb="8" eb="11">
      <t>ロウドウシャ</t>
    </rPh>
    <rPh sb="13" eb="15">
      <t>キョウテイ</t>
    </rPh>
    <rPh sb="15" eb="17">
      <t>キュウヨ</t>
    </rPh>
    <phoneticPr fontId="1"/>
  </si>
  <si>
    <t xml:space="preserve"> うち　文化功労者年金</t>
    <phoneticPr fontId="1"/>
  </si>
  <si>
    <t xml:space="preserve"> うち　保険給付費</t>
    <rPh sb="4" eb="6">
      <t>ホケン</t>
    </rPh>
    <rPh sb="6" eb="9">
      <t>キュウフヒ</t>
    </rPh>
    <phoneticPr fontId="1"/>
  </si>
  <si>
    <t>　※ 1)　「（注NN）」とある項目については，必ず記入要領を参照してください。</t>
    <phoneticPr fontId="1"/>
  </si>
  <si>
    <t>　　 2)　 ＊の項目については，別紙にも記入してください。</t>
    <phoneticPr fontId="1"/>
  </si>
  <si>
    <t xml:space="preserve"> 　　自動車重量税，消費税，自動車税，固定資産税，○○印紙購入費が含まれます。内訳に自動車重量</t>
    <phoneticPr fontId="1"/>
  </si>
  <si>
    <t xml:space="preserve"> (1) (注11） 05  うち〇〇員手当,〇〇員給与等</t>
    <rPh sb="19" eb="20">
      <t>イン</t>
    </rPh>
    <rPh sb="20" eb="22">
      <t>テアテ</t>
    </rPh>
    <rPh sb="25" eb="26">
      <t>イン</t>
    </rPh>
    <rPh sb="26" eb="28">
      <t>キュウヨ</t>
    </rPh>
    <phoneticPr fontId="1"/>
  </si>
  <si>
    <t>　 与，現地補助員給与，休職者給与,政府開発援助現地補助員給与，国際機関等派遣職員給与，短時間</t>
    <rPh sb="12" eb="15">
      <t>キュウショクシャ</t>
    </rPh>
    <rPh sb="15" eb="17">
      <t>キュウヨ</t>
    </rPh>
    <phoneticPr fontId="1"/>
  </si>
  <si>
    <t>　 れます。</t>
    <phoneticPr fontId="1"/>
  </si>
  <si>
    <t>　 勤務職員給与（再任用短時間勤務職員給与，任期付短時間勤務職員給与），旧外地職員給与費が含ま</t>
    <phoneticPr fontId="1"/>
  </si>
  <si>
    <t xml:space="preserve"> 　税，消費税,固定資産税の額を記入してください。</t>
    <rPh sb="8" eb="10">
      <t>コテイ</t>
    </rPh>
    <rPh sb="10" eb="13">
      <t>シサンゼイ</t>
    </rPh>
    <rPh sb="14" eb="15">
      <t>ガク</t>
    </rPh>
    <rPh sb="16" eb="18">
      <t>キニュウ</t>
    </rPh>
    <phoneticPr fontId="1"/>
  </si>
  <si>
    <t xml:space="preserve"> うち　〇〇員手当・〇〇員給与等（注11）</t>
    <rPh sb="12" eb="13">
      <t>イン</t>
    </rPh>
    <rPh sb="13" eb="15">
      <t>キュウヨ</t>
    </rPh>
    <phoneticPr fontId="1"/>
  </si>
  <si>
    <t xml:space="preserve"> 上記のうち　固定資産税</t>
    <rPh sb="1" eb="3">
      <t>ジョウキ</t>
    </rPh>
    <rPh sb="7" eb="11">
      <t>コテイシサン</t>
    </rPh>
    <phoneticPr fontId="1"/>
  </si>
  <si>
    <t xml:space="preserve"> うち　支払利子・預託金利子</t>
    <phoneticPr fontId="1"/>
  </si>
  <si>
    <t xml:space="preserve"> うち　賞金・報償金（注13）</t>
    <phoneticPr fontId="1"/>
  </si>
  <si>
    <t xml:space="preserve"> うち　給付金等（注14）</t>
    <phoneticPr fontId="1"/>
  </si>
  <si>
    <t xml:space="preserve"> うち　賞与金（注15）</t>
    <phoneticPr fontId="1"/>
  </si>
  <si>
    <t xml:space="preserve"> (4) (注14） 06　うち給付金等</t>
    <phoneticPr fontId="1"/>
  </si>
  <si>
    <t xml:space="preserve"> (6) (注16） 06　うち援護費・給与金</t>
    <rPh sb="16" eb="18">
      <t>エンゴ</t>
    </rPh>
    <rPh sb="18" eb="19">
      <t>ヒ</t>
    </rPh>
    <rPh sb="20" eb="22">
      <t>キュウヨ</t>
    </rPh>
    <rPh sb="22" eb="23">
      <t>キン</t>
    </rPh>
    <phoneticPr fontId="1"/>
  </si>
  <si>
    <t xml:space="preserve"> (7) (注17） 08 09 うち施設施工旅（庁）費</t>
    <phoneticPr fontId="1"/>
  </si>
  <si>
    <t xml:space="preserve"> (8) (注18） 09　うち備品費等</t>
    <rPh sb="19" eb="20">
      <t>トウ</t>
    </rPh>
    <phoneticPr fontId="1"/>
  </si>
  <si>
    <t>(10)（注20） 09　うち税</t>
    <phoneticPr fontId="1"/>
  </si>
  <si>
    <t>(12) (注22） 15　施設費の類</t>
    <rPh sb="14" eb="16">
      <t>シセツ</t>
    </rPh>
    <rPh sb="18" eb="19">
      <t>ルイ</t>
    </rPh>
    <phoneticPr fontId="1"/>
  </si>
  <si>
    <t>(13)（注23） 15 00 うち公務員宿舎施設費（住宅建設費）・宿舎費</t>
    <rPh sb="18" eb="21">
      <t>コウムイン</t>
    </rPh>
    <rPh sb="21" eb="23">
      <t>シュクシャ</t>
    </rPh>
    <rPh sb="23" eb="26">
      <t>シセツヒ</t>
    </rPh>
    <rPh sb="34" eb="36">
      <t>シュクシャ</t>
    </rPh>
    <rPh sb="36" eb="37">
      <t>ヒ</t>
    </rPh>
    <phoneticPr fontId="1"/>
  </si>
  <si>
    <t>(14)（注24） 16　うち経常補助金</t>
    <phoneticPr fontId="1"/>
  </si>
  <si>
    <t>(15)（注25） 16　うち対家計民間非営利団体</t>
    <phoneticPr fontId="1"/>
  </si>
  <si>
    <t>(16)（注26） 16　うち資本移転</t>
    <phoneticPr fontId="1"/>
  </si>
  <si>
    <t>(17)（注27） 00　公共事業関係費　上記のうち施行されたもの</t>
    <rPh sb="13" eb="15">
      <t>コウキョウ</t>
    </rPh>
    <rPh sb="15" eb="17">
      <t>ジギョウ</t>
    </rPh>
    <rPh sb="17" eb="20">
      <t>カンケイヒ</t>
    </rPh>
    <phoneticPr fontId="1"/>
  </si>
  <si>
    <t xml:space="preserve"> (1) (注1） 国有財産売払収入</t>
    <phoneticPr fontId="1"/>
  </si>
  <si>
    <t xml:space="preserve"> (2) (注2） 建物売払代等</t>
    <phoneticPr fontId="1"/>
  </si>
  <si>
    <t xml:space="preserve"> (3) (注3） 授業料及入学検定料</t>
    <phoneticPr fontId="1"/>
  </si>
  <si>
    <t>　 （注25）参照）は含みません。</t>
    <rPh sb="3" eb="4">
      <t>チュウ</t>
    </rPh>
    <rPh sb="7" eb="9">
      <t>サンショウ</t>
    </rPh>
    <rPh sb="11" eb="12">
      <t>フク</t>
    </rPh>
    <phoneticPr fontId="1"/>
  </si>
  <si>
    <t xml:space="preserve"> (3) (注13） 06　うち〇〇賞金・報償金</t>
    <rPh sb="21" eb="24">
      <t>ホウショウキン</t>
    </rPh>
    <phoneticPr fontId="1"/>
  </si>
  <si>
    <t xml:space="preserve"> (5) (注15） 06　うち賞与金等</t>
    <rPh sb="16" eb="18">
      <t>ショウヨ</t>
    </rPh>
    <rPh sb="18" eb="19">
      <t>キン</t>
    </rPh>
    <phoneticPr fontId="1"/>
  </si>
  <si>
    <t xml:space="preserve"> うち　対家計民間非営利団体（注25）</t>
    <phoneticPr fontId="1"/>
  </si>
  <si>
    <r>
      <t>　７ 　この調査票は，</t>
    </r>
    <r>
      <rPr>
        <b/>
        <sz val="10.5"/>
        <rFont val="ＭＳ 明朝"/>
        <family val="1"/>
        <charset val="128"/>
      </rPr>
      <t>令和２年２月２８日（金）</t>
    </r>
    <r>
      <rPr>
        <sz val="10.5"/>
        <rFont val="ＭＳ 明朝"/>
        <family val="1"/>
        <charset val="128"/>
      </rPr>
      <t>までに，下記の京都市総合企画局情報化推進室統計解析担当</t>
    </r>
    <rPh sb="11" eb="12">
      <t>シンレイ</t>
    </rPh>
    <rPh sb="12" eb="13">
      <t>ワ</t>
    </rPh>
    <rPh sb="19" eb="20">
      <t>キン</t>
    </rPh>
    <rPh sb="21" eb="22">
      <t>キン</t>
    </rPh>
    <rPh sb="25" eb="27">
      <t>カキ</t>
    </rPh>
    <rPh sb="28" eb="31">
      <t>キョウトシ</t>
    </rPh>
    <phoneticPr fontId="1"/>
  </si>
  <si>
    <r>
      <t>　　　</t>
    </r>
    <r>
      <rPr>
        <b/>
        <u/>
        <sz val="11"/>
        <rFont val="ＭＳ ゴシック"/>
        <family val="3"/>
        <charset val="128"/>
      </rPr>
      <t>一般会計用・非企業特別会計用　調査票ファイル</t>
    </r>
    <r>
      <rPr>
        <sz val="11"/>
        <rFont val="ＭＳ 明朝"/>
        <family val="1"/>
        <charset val="128"/>
      </rPr>
      <t>をダウンロードし，貴機関（京都府内所在の</t>
    </r>
    <phoneticPr fontId="1"/>
  </si>
  <si>
    <r>
      <t>　　の</t>
    </r>
    <r>
      <rPr>
        <b/>
        <sz val="11"/>
        <rFont val="ＭＳ ゴシック"/>
        <family val="3"/>
        <charset val="128"/>
      </rPr>
      <t>「財政収支調査についてについて」</t>
    </r>
    <r>
      <rPr>
        <sz val="11"/>
        <rFont val="ＭＳ 明朝"/>
        <family val="1"/>
        <charset val="128"/>
      </rPr>
      <t>からダウンロードできます。（検索サイトを用いて</t>
    </r>
    <rPh sb="4" eb="6">
      <t>ザイセイ</t>
    </rPh>
    <rPh sb="6" eb="8">
      <t>シュウシ</t>
    </rPh>
    <rPh sb="8" eb="10">
      <t>チョウサ</t>
    </rPh>
    <rPh sb="33" eb="35">
      <t>ケンサク</t>
    </rPh>
    <rPh sb="39" eb="40">
      <t>モチ</t>
    </rPh>
    <phoneticPr fontId="1"/>
  </si>
  <si>
    <t>一般会計・非企業特別会計調査票（歳入）　新・旧比較表</t>
    <rPh sb="16" eb="18">
      <t>サイニュウ</t>
    </rPh>
    <rPh sb="20" eb="21">
      <t>シン</t>
    </rPh>
    <rPh sb="22" eb="23">
      <t>キュウ</t>
    </rPh>
    <rPh sb="23" eb="25">
      <t>ヒカク</t>
    </rPh>
    <rPh sb="25" eb="26">
      <t>ヒョウ</t>
    </rPh>
    <phoneticPr fontId="28"/>
  </si>
  <si>
    <t>一般会計・非企業特別会計用　旧調査票</t>
    <rPh sb="0" eb="2">
      <t>イッパン</t>
    </rPh>
    <rPh sb="2" eb="4">
      <t>カイケイ</t>
    </rPh>
    <rPh sb="5" eb="6">
      <t>ヒ</t>
    </rPh>
    <rPh sb="6" eb="8">
      <t>キギョウ</t>
    </rPh>
    <rPh sb="8" eb="10">
      <t>トクベツ</t>
    </rPh>
    <rPh sb="10" eb="13">
      <t>カイケイヨウ</t>
    </rPh>
    <rPh sb="14" eb="15">
      <t>キュウ</t>
    </rPh>
    <rPh sb="15" eb="18">
      <t>チョウサヒョウ</t>
    </rPh>
    <phoneticPr fontId="31"/>
  </si>
  <si>
    <t>一般会計・非企業特別会計用　新調査票</t>
    <rPh sb="0" eb="2">
      <t>イッパン</t>
    </rPh>
    <rPh sb="2" eb="4">
      <t>カイケイ</t>
    </rPh>
    <rPh sb="5" eb="6">
      <t>ヒ</t>
    </rPh>
    <rPh sb="6" eb="8">
      <t>キギョウ</t>
    </rPh>
    <rPh sb="8" eb="10">
      <t>トクベツ</t>
    </rPh>
    <rPh sb="10" eb="13">
      <t>カイケイヨウ</t>
    </rPh>
    <rPh sb="14" eb="15">
      <t>シン</t>
    </rPh>
    <rPh sb="15" eb="18">
      <t>チョウサヒョウ</t>
    </rPh>
    <phoneticPr fontId="31"/>
  </si>
  <si>
    <t>目番</t>
    <phoneticPr fontId="31"/>
  </si>
  <si>
    <t>項目</t>
    <phoneticPr fontId="31"/>
  </si>
  <si>
    <t>　国有財産売払収入</t>
  </si>
  <si>
    <t xml:space="preserve"> うち　土地（・立木竹）売払代</t>
    <phoneticPr fontId="31"/>
  </si>
  <si>
    <t>(03)～(06)</t>
  </si>
  <si>
    <t xml:space="preserve"> うち　建物売払代等</t>
  </si>
  <si>
    <t>(03)～(05)</t>
    <phoneticPr fontId="31"/>
  </si>
  <si>
    <t>06</t>
    <phoneticPr fontId="31"/>
  </si>
  <si>
    <t>機械売払代</t>
    <rPh sb="0" eb="2">
      <t>キカイ</t>
    </rPh>
    <rPh sb="2" eb="3">
      <t>ウ</t>
    </rPh>
    <rPh sb="3" eb="4">
      <t>ハラ</t>
    </rPh>
    <rPh sb="4" eb="5">
      <t>ダイ</t>
    </rPh>
    <phoneticPr fontId="31"/>
  </si>
  <si>
    <t>（廃止）</t>
    <rPh sb="1" eb="3">
      <t>ハイシ</t>
    </rPh>
    <phoneticPr fontId="31"/>
  </si>
  <si>
    <t xml:space="preserve"> うち　貴金属等売払代</t>
    <phoneticPr fontId="31"/>
  </si>
  <si>
    <t xml:space="preserve"> うち　建物及物件（・機械貸付料）</t>
    <phoneticPr fontId="31"/>
  </si>
  <si>
    <t xml:space="preserve"> うち　寄宿料（・入場料等収入）</t>
    <phoneticPr fontId="31"/>
  </si>
  <si>
    <t xml:space="preserve"> うち　国営造成施設管理費負担金</t>
  </si>
  <si>
    <t>　授業料及入学検定料</t>
  </si>
  <si>
    <t>　特別調達資金受入</t>
  </si>
  <si>
    <t xml:space="preserve"> うち　失業者退職手当特別会計等負担金</t>
    <phoneticPr fontId="31"/>
  </si>
  <si>
    <t xml:space="preserve"> うち　期満後収入</t>
    <phoneticPr fontId="31"/>
  </si>
  <si>
    <t>(06)･(07)･(11)</t>
  </si>
  <si>
    <t xml:space="preserve"> うち　防衛庁職員等給食費受入等</t>
  </si>
  <si>
    <t>07</t>
    <phoneticPr fontId="31"/>
  </si>
  <si>
    <t>職員等給食費受入</t>
    <rPh sb="0" eb="2">
      <t>ショクイン</t>
    </rPh>
    <rPh sb="2" eb="3">
      <t>トウ</t>
    </rPh>
    <rPh sb="3" eb="6">
      <t>キュウショクヒ</t>
    </rPh>
    <rPh sb="6" eb="8">
      <t>ウケイレ</t>
    </rPh>
    <phoneticPr fontId="31"/>
  </si>
  <si>
    <t>(07)</t>
    <phoneticPr fontId="31"/>
  </si>
  <si>
    <t xml:space="preserve"> うち　職員等給食費受入</t>
    <phoneticPr fontId="31"/>
  </si>
  <si>
    <t>国立らい療養所附属看護婦養成所等給食費受入</t>
    <rPh sb="0" eb="2">
      <t>コクリツ</t>
    </rPh>
    <rPh sb="4" eb="6">
      <t>リョウヨウ</t>
    </rPh>
    <rPh sb="6" eb="7">
      <t>ショ</t>
    </rPh>
    <rPh sb="7" eb="9">
      <t>フゾク</t>
    </rPh>
    <rPh sb="9" eb="12">
      <t>カンゴフ</t>
    </rPh>
    <rPh sb="12" eb="15">
      <t>ヨウセイショ</t>
    </rPh>
    <rPh sb="15" eb="16">
      <t>トウ</t>
    </rPh>
    <rPh sb="16" eb="19">
      <t>キュウショクヒ</t>
    </rPh>
    <rPh sb="19" eb="21">
      <t>ウケイレ</t>
    </rPh>
    <phoneticPr fontId="31"/>
  </si>
  <si>
    <t>11</t>
    <phoneticPr fontId="31"/>
  </si>
  <si>
    <t>核燃料物質貸付等収入</t>
    <rPh sb="0" eb="3">
      <t>カクネンリョウ</t>
    </rPh>
    <rPh sb="3" eb="5">
      <t>ブッシツ</t>
    </rPh>
    <rPh sb="5" eb="7">
      <t>カシツケ</t>
    </rPh>
    <rPh sb="7" eb="8">
      <t>トウ</t>
    </rPh>
    <rPh sb="8" eb="10">
      <t>シュウニュウ</t>
    </rPh>
    <phoneticPr fontId="31"/>
  </si>
  <si>
    <t xml:space="preserve"> うち　労働保険審査会費特別会計負担金</t>
    <phoneticPr fontId="31"/>
  </si>
  <si>
    <t>(10)</t>
  </si>
  <si>
    <t xml:space="preserve"> うち　河川管理負担金</t>
  </si>
  <si>
    <t>(15)</t>
  </si>
  <si>
    <t xml:space="preserve"> うち　学術研究奨励金受入</t>
  </si>
  <si>
    <t>その他の歳入</t>
    <phoneticPr fontId="31"/>
  </si>
  <si>
    <t>一般会計・非企業特別会計調査票（歳出）　新・旧比較表</t>
    <rPh sb="16" eb="18">
      <t>サイシュツ</t>
    </rPh>
    <rPh sb="20" eb="21">
      <t>シン</t>
    </rPh>
    <rPh sb="22" eb="23">
      <t>キュウ</t>
    </rPh>
    <rPh sb="23" eb="25">
      <t>ヒカク</t>
    </rPh>
    <rPh sb="25" eb="26">
      <t>ヒョウ</t>
    </rPh>
    <phoneticPr fontId="28"/>
  </si>
  <si>
    <t>一般会計・非企業特別会計用　旧調査票</t>
    <rPh sb="0" eb="2">
      <t>イッパン</t>
    </rPh>
    <rPh sb="2" eb="4">
      <t>カイケイ</t>
    </rPh>
    <rPh sb="5" eb="6">
      <t>ヒ</t>
    </rPh>
    <rPh sb="6" eb="8">
      <t>キギョウ</t>
    </rPh>
    <rPh sb="8" eb="10">
      <t>トクベツ</t>
    </rPh>
    <rPh sb="10" eb="12">
      <t>カイケイ</t>
    </rPh>
    <rPh sb="12" eb="13">
      <t>ヨウ</t>
    </rPh>
    <rPh sb="14" eb="15">
      <t>キュウ</t>
    </rPh>
    <rPh sb="15" eb="18">
      <t>チョウサヒョウ</t>
    </rPh>
    <phoneticPr fontId="1"/>
  </si>
  <si>
    <t>一般会計・非企業特別会計用　新調査票</t>
    <rPh sb="0" eb="2">
      <t>イッパン</t>
    </rPh>
    <rPh sb="2" eb="4">
      <t>カイケイ</t>
    </rPh>
    <rPh sb="5" eb="6">
      <t>ヒ</t>
    </rPh>
    <rPh sb="6" eb="8">
      <t>キギョウ</t>
    </rPh>
    <rPh sb="8" eb="10">
      <t>トクベツ</t>
    </rPh>
    <rPh sb="10" eb="12">
      <t>カイケイ</t>
    </rPh>
    <rPh sb="12" eb="13">
      <t>ヨウ</t>
    </rPh>
    <rPh sb="14" eb="15">
      <t>シン</t>
    </rPh>
    <rPh sb="15" eb="18">
      <t>チョウサヒョウ</t>
    </rPh>
    <phoneticPr fontId="1"/>
  </si>
  <si>
    <t>目番</t>
    <phoneticPr fontId="28"/>
  </si>
  <si>
    <t>項目</t>
    <phoneticPr fontId="28"/>
  </si>
  <si>
    <t>目番</t>
    <rPh sb="0" eb="1">
      <t>モク</t>
    </rPh>
    <rPh sb="1" eb="2">
      <t>バン</t>
    </rPh>
    <phoneticPr fontId="28"/>
  </si>
  <si>
    <t>項目</t>
    <rPh sb="0" eb="2">
      <t>コウモク</t>
    </rPh>
    <phoneticPr fontId="28"/>
  </si>
  <si>
    <t>02</t>
    <phoneticPr fontId="28"/>
  </si>
  <si>
    <t>職員基本給</t>
    <phoneticPr fontId="28"/>
  </si>
  <si>
    <t>03</t>
    <phoneticPr fontId="28"/>
  </si>
  <si>
    <t>職員諸手当</t>
  </si>
  <si>
    <t>04</t>
    <phoneticPr fontId="28"/>
  </si>
  <si>
    <t>超過勤務手当</t>
    <phoneticPr fontId="28"/>
  </si>
  <si>
    <t>05</t>
    <phoneticPr fontId="28"/>
  </si>
  <si>
    <t>目番05に該当するものの合計額</t>
    <rPh sb="0" eb="1">
      <t>モク</t>
    </rPh>
    <rPh sb="1" eb="2">
      <t>バン</t>
    </rPh>
    <rPh sb="5" eb="7">
      <t>ガイトウ</t>
    </rPh>
    <rPh sb="12" eb="14">
      <t>ゴウケイ</t>
    </rPh>
    <rPh sb="14" eb="15">
      <t>ガク</t>
    </rPh>
    <phoneticPr fontId="28"/>
  </si>
  <si>
    <t xml:space="preserve"> うち　非常勤職員手当等</t>
    <phoneticPr fontId="28"/>
  </si>
  <si>
    <t>うち　〇〇員手当・〇〇員給与等</t>
    <rPh sb="5" eb="6">
      <t>イン</t>
    </rPh>
    <rPh sb="6" eb="8">
      <t>テアテ</t>
    </rPh>
    <rPh sb="11" eb="12">
      <t>イン</t>
    </rPh>
    <rPh sb="12" eb="14">
      <t>キュウヨ</t>
    </rPh>
    <rPh sb="14" eb="15">
      <t>トウ</t>
    </rPh>
    <phoneticPr fontId="28"/>
  </si>
  <si>
    <t xml:space="preserve"> うち　退職手当・議員秘書退職手当</t>
  </si>
  <si>
    <t>うち　退職手当</t>
    <phoneticPr fontId="28"/>
  </si>
  <si>
    <t xml:space="preserve"> うち　政府職員等失業者退職手当</t>
  </si>
  <si>
    <t>うち　政府職員等失業者退職手当</t>
    <phoneticPr fontId="28"/>
  </si>
  <si>
    <t xml:space="preserve"> うち　児童手当（子ども手当）</t>
    <rPh sb="9" eb="10">
      <t>コ</t>
    </rPh>
    <rPh sb="12" eb="14">
      <t>テアテ</t>
    </rPh>
    <phoneticPr fontId="1"/>
  </si>
  <si>
    <t>うち　児童手当</t>
    <phoneticPr fontId="28"/>
  </si>
  <si>
    <t xml:space="preserve"> 目番05のうち上記以外のもの</t>
    <phoneticPr fontId="28"/>
  </si>
  <si>
    <t>うち　駐留軍等労働者○○協定給与</t>
    <phoneticPr fontId="28"/>
  </si>
  <si>
    <t>うち　弔慰金・特別弔慰金</t>
    <phoneticPr fontId="28"/>
  </si>
  <si>
    <t>うち　公務災害補償費</t>
    <phoneticPr fontId="28"/>
  </si>
  <si>
    <t>06</t>
    <phoneticPr fontId="28"/>
  </si>
  <si>
    <t>雑給与の類</t>
    <phoneticPr fontId="28"/>
  </si>
  <si>
    <t>うち　諸謝金・○○謝金</t>
    <phoneticPr fontId="28"/>
  </si>
  <si>
    <t xml:space="preserve"> うち　外国人教師等給与</t>
  </si>
  <si>
    <t>うち　給与・○○手当</t>
    <phoneticPr fontId="28"/>
  </si>
  <si>
    <t xml:space="preserve"> うち　外国人留学生給与等</t>
    <phoneticPr fontId="28"/>
  </si>
  <si>
    <t>うち　○○死傷手当</t>
    <phoneticPr fontId="28"/>
  </si>
  <si>
    <t xml:space="preserve"> うち　〇〇賞金等</t>
    <phoneticPr fontId="28"/>
  </si>
  <si>
    <t>うち　賞金・報償金</t>
    <phoneticPr fontId="28"/>
  </si>
  <si>
    <t xml:space="preserve"> うち　特別給付金等</t>
    <phoneticPr fontId="28"/>
  </si>
  <si>
    <t>うち　給付金等</t>
    <rPh sb="3" eb="6">
      <t>キュウフキン</t>
    </rPh>
    <rPh sb="6" eb="7">
      <t>トウ</t>
    </rPh>
    <phoneticPr fontId="28"/>
  </si>
  <si>
    <t>上記のうち　○○被害（災害）給付金</t>
    <rPh sb="0" eb="2">
      <t>ジョウキ</t>
    </rPh>
    <rPh sb="11" eb="13">
      <t>サイガイ</t>
    </rPh>
    <phoneticPr fontId="28"/>
  </si>
  <si>
    <t>上記のうち　雇用安定等給付金</t>
    <rPh sb="0" eb="2">
      <t>ジョウキ</t>
    </rPh>
    <phoneticPr fontId="28"/>
  </si>
  <si>
    <t>上記のうち　補装具等支給費</t>
    <phoneticPr fontId="28"/>
  </si>
  <si>
    <t xml:space="preserve"> うち　被収容者作業賞与金・職業補導賞与金</t>
  </si>
  <si>
    <t>うち　賞与金</t>
    <phoneticPr fontId="28"/>
  </si>
  <si>
    <t xml:space="preserve"> うち　福祉施設給付金・雇用安定等給付金</t>
    <phoneticPr fontId="28"/>
  </si>
  <si>
    <t>うち　援護費・給与金</t>
    <phoneticPr fontId="28"/>
  </si>
  <si>
    <t>うち　国宝重要文化財出陳給与金</t>
    <phoneticPr fontId="28"/>
  </si>
  <si>
    <t xml:space="preserve"> 目番06のうち上記以外のもの</t>
    <phoneticPr fontId="28"/>
  </si>
  <si>
    <t>（廃止）</t>
    <rPh sb="1" eb="3">
      <t>ハイシ</t>
    </rPh>
    <phoneticPr fontId="28"/>
  </si>
  <si>
    <t>07</t>
    <phoneticPr fontId="28"/>
  </si>
  <si>
    <t>報償費の類</t>
    <phoneticPr fontId="28"/>
  </si>
  <si>
    <t>うち　褒賞品費</t>
    <phoneticPr fontId="28"/>
  </si>
  <si>
    <t>08</t>
    <phoneticPr fontId="28"/>
  </si>
  <si>
    <t>旅費の類</t>
    <phoneticPr fontId="28"/>
  </si>
  <si>
    <t xml:space="preserve"> うち　施設施工旅費</t>
    <rPh sb="7" eb="8">
      <t>コウ</t>
    </rPh>
    <rPh sb="8" eb="10">
      <t>リョヒ</t>
    </rPh>
    <phoneticPr fontId="1"/>
  </si>
  <si>
    <t>うち　施設施工旅費</t>
    <phoneticPr fontId="28"/>
  </si>
  <si>
    <t xml:space="preserve"> 目番08のうち上記以外のもの</t>
    <phoneticPr fontId="28"/>
  </si>
  <si>
    <t>09</t>
    <phoneticPr fontId="28"/>
  </si>
  <si>
    <t>庁（校）費</t>
    <phoneticPr fontId="28"/>
  </si>
  <si>
    <t xml:space="preserve"> うち　施設施工庁費</t>
    <rPh sb="7" eb="8">
      <t>コウ</t>
    </rPh>
    <rPh sb="8" eb="9">
      <t>チョウ</t>
    </rPh>
    <phoneticPr fontId="1"/>
  </si>
  <si>
    <t>うち　施設施工庁費</t>
    <phoneticPr fontId="28"/>
  </si>
  <si>
    <t xml:space="preserve"> うち　備品購入費</t>
    <phoneticPr fontId="28"/>
  </si>
  <si>
    <t>うち　備品費等</t>
    <rPh sb="3" eb="5">
      <t>ビヒン</t>
    </rPh>
    <rPh sb="6" eb="7">
      <t>トウ</t>
    </rPh>
    <phoneticPr fontId="28"/>
  </si>
  <si>
    <t>うち　賃金</t>
    <rPh sb="3" eb="5">
      <t>チンギン</t>
    </rPh>
    <phoneticPr fontId="28"/>
  </si>
  <si>
    <t>うち　保険料</t>
    <rPh sb="3" eb="5">
      <t>ホケン</t>
    </rPh>
    <rPh sb="5" eb="6">
      <t>リョウ</t>
    </rPh>
    <phoneticPr fontId="28"/>
  </si>
  <si>
    <t>上記のうち　社会保険料</t>
    <rPh sb="0" eb="2">
      <t>ジョウキ</t>
    </rPh>
    <rPh sb="6" eb="8">
      <t>シャカイ</t>
    </rPh>
    <rPh sb="8" eb="11">
      <t>ホケンリョウ</t>
    </rPh>
    <phoneticPr fontId="28"/>
  </si>
  <si>
    <t>上記のうち　損害保険料</t>
    <rPh sb="0" eb="2">
      <t>ジョウキ</t>
    </rPh>
    <rPh sb="6" eb="8">
      <t>ソンガイ</t>
    </rPh>
    <rPh sb="8" eb="11">
      <t>ホケンリョウ</t>
    </rPh>
    <phoneticPr fontId="28"/>
  </si>
  <si>
    <t>うち　子ども・子育て拠出金</t>
    <rPh sb="3" eb="4">
      <t>コ</t>
    </rPh>
    <rPh sb="7" eb="9">
      <t>コソダ</t>
    </rPh>
    <rPh sb="10" eb="13">
      <t>キョシュツキン</t>
    </rPh>
    <phoneticPr fontId="28"/>
  </si>
  <si>
    <t>うち　自動車交換差金</t>
    <rPh sb="3" eb="6">
      <t>ジドウシャ</t>
    </rPh>
    <rPh sb="6" eb="8">
      <t>コウカン</t>
    </rPh>
    <rPh sb="8" eb="10">
      <t>サキン</t>
    </rPh>
    <phoneticPr fontId="28"/>
  </si>
  <si>
    <t>うち　職員厚生経費</t>
    <rPh sb="3" eb="5">
      <t>ショクイン</t>
    </rPh>
    <rPh sb="5" eb="7">
      <t>コウセイ</t>
    </rPh>
    <rPh sb="7" eb="9">
      <t>ケイヒ</t>
    </rPh>
    <phoneticPr fontId="28"/>
  </si>
  <si>
    <t>うち　土地・建物借料</t>
    <rPh sb="3" eb="5">
      <t>トチ</t>
    </rPh>
    <rPh sb="6" eb="8">
      <t>タテモノ</t>
    </rPh>
    <rPh sb="8" eb="10">
      <t>カリリョウ</t>
    </rPh>
    <phoneticPr fontId="28"/>
  </si>
  <si>
    <t xml:space="preserve"> 上記のうち　土地借料</t>
    <phoneticPr fontId="28"/>
  </si>
  <si>
    <t>上記のうち　土地借料</t>
    <rPh sb="0" eb="2">
      <t>ジョウキ</t>
    </rPh>
    <rPh sb="6" eb="8">
      <t>トチ</t>
    </rPh>
    <rPh sb="8" eb="10">
      <t>カリリョウ</t>
    </rPh>
    <phoneticPr fontId="28"/>
  </si>
  <si>
    <t>うち　教科書購入費</t>
    <phoneticPr fontId="28"/>
  </si>
  <si>
    <t xml:space="preserve"> うち　自動車重量税等</t>
    <phoneticPr fontId="28"/>
  </si>
  <si>
    <t>うち　引揚者援護費</t>
    <phoneticPr fontId="28"/>
  </si>
  <si>
    <t>うち　税</t>
    <rPh sb="3" eb="4">
      <t>ゼイ</t>
    </rPh>
    <phoneticPr fontId="28"/>
  </si>
  <si>
    <t xml:space="preserve"> うち　保険料</t>
  </si>
  <si>
    <t>上記のうち　自動車重量税</t>
    <rPh sb="0" eb="2">
      <t>ジョウキ</t>
    </rPh>
    <phoneticPr fontId="28"/>
  </si>
  <si>
    <t>上記のうち　消費税</t>
    <rPh sb="0" eb="2">
      <t>ジョウキ</t>
    </rPh>
    <phoneticPr fontId="28"/>
  </si>
  <si>
    <t>上記のうち　固定資産税</t>
    <rPh sb="6" eb="8">
      <t>コテイ</t>
    </rPh>
    <rPh sb="8" eb="10">
      <t>シサン</t>
    </rPh>
    <phoneticPr fontId="28"/>
  </si>
  <si>
    <t xml:space="preserve"> うち　補装具等支給費</t>
  </si>
  <si>
    <t xml:space="preserve"> 目番09のうち上記以外のもの</t>
    <phoneticPr fontId="28"/>
  </si>
  <si>
    <t>目番09のうち上記以外のもの</t>
    <rPh sb="0" eb="1">
      <t>モク</t>
    </rPh>
    <rPh sb="1" eb="2">
      <t>バン</t>
    </rPh>
    <phoneticPr fontId="28"/>
  </si>
  <si>
    <t>10</t>
    <phoneticPr fontId="28"/>
  </si>
  <si>
    <t>原材料費</t>
    <phoneticPr fontId="28"/>
  </si>
  <si>
    <t>13</t>
  </si>
  <si>
    <t>　渡切費</t>
  </si>
  <si>
    <t>14</t>
    <phoneticPr fontId="28"/>
  </si>
  <si>
    <t>委託費</t>
    <phoneticPr fontId="28"/>
  </si>
  <si>
    <t>　施設費の類</t>
  </si>
  <si>
    <t>施設費の類</t>
    <phoneticPr fontId="28"/>
  </si>
  <si>
    <t xml:space="preserve"> うち　住宅建設費</t>
    <phoneticPr fontId="28"/>
  </si>
  <si>
    <t>うち　公務員宿舎施設費（住宅建設費）</t>
    <phoneticPr fontId="28"/>
  </si>
  <si>
    <t xml:space="preserve"> うち　土地購入・換地清算金</t>
  </si>
  <si>
    <t>うち　不動産購入費・換地清算金</t>
    <rPh sb="3" eb="6">
      <t>フドウサン</t>
    </rPh>
    <rPh sb="6" eb="8">
      <t>コウニュウ</t>
    </rPh>
    <rPh sb="8" eb="9">
      <t>ヒ</t>
    </rPh>
    <rPh sb="10" eb="12">
      <t>カンチ</t>
    </rPh>
    <rPh sb="12" eb="15">
      <t>セイサンキン</t>
    </rPh>
    <phoneticPr fontId="28"/>
  </si>
  <si>
    <t xml:space="preserve"> うち　無体財産権購入費</t>
  </si>
  <si>
    <t xml:space="preserve"> 目番15のうち上記以外のもの</t>
    <phoneticPr fontId="28"/>
  </si>
  <si>
    <t>目番15のうち上記以外のもの</t>
    <rPh sb="0" eb="1">
      <t>モク</t>
    </rPh>
    <rPh sb="1" eb="2">
      <t>バン</t>
    </rPh>
    <phoneticPr fontId="28"/>
  </si>
  <si>
    <t>16</t>
    <phoneticPr fontId="28"/>
  </si>
  <si>
    <t>補助金の類</t>
    <phoneticPr fontId="28"/>
  </si>
  <si>
    <t xml:space="preserve"> うち　経常補助金</t>
    <phoneticPr fontId="28"/>
  </si>
  <si>
    <t>うち　経常補助金</t>
    <rPh sb="3" eb="5">
      <t>ケイジョウ</t>
    </rPh>
    <rPh sb="5" eb="8">
      <t>ホジョキン</t>
    </rPh>
    <phoneticPr fontId="28"/>
  </si>
  <si>
    <t xml:space="preserve"> うち　対家計民間非営利団体</t>
    <phoneticPr fontId="28"/>
  </si>
  <si>
    <t>うち　対家計民間非営利団体</t>
    <rPh sb="3" eb="4">
      <t>タイ</t>
    </rPh>
    <rPh sb="4" eb="6">
      <t>カケイ</t>
    </rPh>
    <rPh sb="6" eb="8">
      <t>ミンカン</t>
    </rPh>
    <rPh sb="8" eb="11">
      <t>ヒエイリ</t>
    </rPh>
    <rPh sb="11" eb="13">
      <t>ダンタイ</t>
    </rPh>
    <phoneticPr fontId="28"/>
  </si>
  <si>
    <t xml:space="preserve"> うち　国家公務員共済組合負担金</t>
  </si>
  <si>
    <t>うち　国家公務員共済組合負担金</t>
    <rPh sb="3" eb="5">
      <t>コッカ</t>
    </rPh>
    <rPh sb="5" eb="8">
      <t>コウムイン</t>
    </rPh>
    <rPh sb="8" eb="10">
      <t>キョウサイ</t>
    </rPh>
    <rPh sb="10" eb="12">
      <t>クミアイ</t>
    </rPh>
    <rPh sb="12" eb="15">
      <t>フタンキン</t>
    </rPh>
    <phoneticPr fontId="28"/>
  </si>
  <si>
    <t xml:space="preserve"> うち　国有資産所在市町村交付金(演習林含む)</t>
    <phoneticPr fontId="28"/>
  </si>
  <si>
    <t>うち　国有資産所在市町村交付金（演習林含む）</t>
    <rPh sb="3" eb="5">
      <t>コクユウ</t>
    </rPh>
    <rPh sb="5" eb="7">
      <t>シサン</t>
    </rPh>
    <rPh sb="7" eb="9">
      <t>ショザイ</t>
    </rPh>
    <rPh sb="9" eb="12">
      <t>シチョウソン</t>
    </rPh>
    <rPh sb="12" eb="15">
      <t>コウフキン</t>
    </rPh>
    <rPh sb="16" eb="19">
      <t>エンシュウリン</t>
    </rPh>
    <rPh sb="19" eb="20">
      <t>フク</t>
    </rPh>
    <phoneticPr fontId="28"/>
  </si>
  <si>
    <t>うち　特殊教育就学奨励費交付金</t>
    <rPh sb="3" eb="5">
      <t>トクシュ</t>
    </rPh>
    <rPh sb="5" eb="7">
      <t>キョウイク</t>
    </rPh>
    <rPh sb="7" eb="9">
      <t>シュウガク</t>
    </rPh>
    <rPh sb="9" eb="11">
      <t>ショウレイ</t>
    </rPh>
    <rPh sb="11" eb="12">
      <t>ヒ</t>
    </rPh>
    <rPh sb="12" eb="15">
      <t>コウフキン</t>
    </rPh>
    <phoneticPr fontId="28"/>
  </si>
  <si>
    <t>うち　学校給食費</t>
    <rPh sb="3" eb="5">
      <t>ガッコウ</t>
    </rPh>
    <rPh sb="5" eb="8">
      <t>キュウショクヒ</t>
    </rPh>
    <phoneticPr fontId="28"/>
  </si>
  <si>
    <t>うち　利子補給金</t>
    <rPh sb="3" eb="5">
      <t>リシ</t>
    </rPh>
    <rPh sb="5" eb="8">
      <t>ホキュウキン</t>
    </rPh>
    <phoneticPr fontId="28"/>
  </si>
  <si>
    <t xml:space="preserve"> うち　資本移転</t>
    <phoneticPr fontId="28"/>
  </si>
  <si>
    <t>うち　資本移転</t>
    <rPh sb="3" eb="5">
      <t>シホン</t>
    </rPh>
    <rPh sb="5" eb="7">
      <t>イテン</t>
    </rPh>
    <phoneticPr fontId="28"/>
  </si>
  <si>
    <t xml:space="preserve"> 目番16のうち上記以外のもの</t>
    <phoneticPr fontId="28"/>
  </si>
  <si>
    <t>目番16のうち上記以外のもの</t>
    <rPh sb="0" eb="1">
      <t>モク</t>
    </rPh>
    <rPh sb="1" eb="2">
      <t>バン</t>
    </rPh>
    <rPh sb="7" eb="9">
      <t>ジョウキ</t>
    </rPh>
    <rPh sb="9" eb="11">
      <t>イガイ</t>
    </rPh>
    <phoneticPr fontId="28"/>
  </si>
  <si>
    <t>17</t>
    <phoneticPr fontId="28"/>
  </si>
  <si>
    <t>交際費</t>
    <rPh sb="0" eb="3">
      <t>コウサイヒ</t>
    </rPh>
    <phoneticPr fontId="28"/>
  </si>
  <si>
    <t>18</t>
    <phoneticPr fontId="28"/>
  </si>
  <si>
    <t>賠償償還及び払戻金の類</t>
    <phoneticPr fontId="28"/>
  </si>
  <si>
    <t>うち　見舞金</t>
    <rPh sb="3" eb="6">
      <t>ミマイキン</t>
    </rPh>
    <phoneticPr fontId="28"/>
  </si>
  <si>
    <t>うち　補填金</t>
    <rPh sb="3" eb="5">
      <t>ホテン</t>
    </rPh>
    <rPh sb="5" eb="6">
      <t>キン</t>
    </rPh>
    <phoneticPr fontId="28"/>
  </si>
  <si>
    <t>うち　支払利子・預託金利子</t>
    <rPh sb="8" eb="11">
      <t>ヨタクキン</t>
    </rPh>
    <rPh sb="11" eb="13">
      <t>リシ</t>
    </rPh>
    <phoneticPr fontId="28"/>
  </si>
  <si>
    <t>19</t>
    <phoneticPr fontId="28"/>
  </si>
  <si>
    <t>保証金の類</t>
    <phoneticPr fontId="28"/>
  </si>
  <si>
    <t>20</t>
    <phoneticPr fontId="28"/>
  </si>
  <si>
    <t>補償金の類</t>
    <phoneticPr fontId="28"/>
  </si>
  <si>
    <t>21</t>
    <phoneticPr fontId="28"/>
  </si>
  <si>
    <t>年金、恩給、保険金の類</t>
    <phoneticPr fontId="28"/>
  </si>
  <si>
    <t xml:space="preserve"> うち　文化功労者年金</t>
  </si>
  <si>
    <t>うち　文化功労者年金</t>
    <phoneticPr fontId="28"/>
  </si>
  <si>
    <t>うち　（特別）児童扶養手当給付費</t>
    <rPh sb="4" eb="6">
      <t>トクベツ</t>
    </rPh>
    <phoneticPr fontId="28"/>
  </si>
  <si>
    <t xml:space="preserve"> うち　保険給付費</t>
    <phoneticPr fontId="28"/>
  </si>
  <si>
    <t>うち　保険給付費</t>
    <phoneticPr fontId="28"/>
  </si>
  <si>
    <t xml:space="preserve"> 目番21のうち上記以外のもの</t>
    <phoneticPr fontId="28"/>
  </si>
  <si>
    <t>目番21のうち上記以外のもの</t>
    <rPh sb="0" eb="1">
      <t>モク</t>
    </rPh>
    <rPh sb="1" eb="2">
      <t>バン</t>
    </rPh>
    <rPh sb="7" eb="9">
      <t>ジョウキ</t>
    </rPh>
    <rPh sb="9" eb="11">
      <t>イガイ</t>
    </rPh>
    <phoneticPr fontId="28"/>
  </si>
  <si>
    <t>25</t>
    <phoneticPr fontId="28"/>
  </si>
  <si>
    <t>供託金利子</t>
    <phoneticPr fontId="28"/>
  </si>
  <si>
    <t>公共事業関係費</t>
    <rPh sb="0" eb="2">
      <t>コウキョウ</t>
    </rPh>
    <rPh sb="2" eb="4">
      <t>ジギョウ</t>
    </rPh>
    <rPh sb="4" eb="7">
      <t>カンケイヒ</t>
    </rPh>
    <phoneticPr fontId="28"/>
  </si>
  <si>
    <t>　工事費関係・事務費関係</t>
    <rPh sb="1" eb="4">
      <t>コウジヒ</t>
    </rPh>
    <rPh sb="4" eb="6">
      <t>カンケイ</t>
    </rPh>
    <rPh sb="7" eb="10">
      <t>ジムヒ</t>
    </rPh>
    <rPh sb="10" eb="12">
      <t>カンケイ</t>
    </rPh>
    <phoneticPr fontId="28"/>
  </si>
  <si>
    <t>00</t>
    <phoneticPr fontId="28"/>
  </si>
  <si>
    <t xml:space="preserve"> うち　○○事業費等</t>
    <phoneticPr fontId="28"/>
  </si>
  <si>
    <t xml:space="preserve"> うち　○○事業費補助、○○調査費補助等</t>
    <phoneticPr fontId="28"/>
  </si>
  <si>
    <t xml:space="preserve"> うち　○○調査費、○○調査計画費</t>
    <phoneticPr fontId="28"/>
  </si>
  <si>
    <t xml:space="preserve"> 上記のうち　施行されたもの</t>
    <phoneticPr fontId="28"/>
  </si>
  <si>
    <t xml:space="preserve"> うち　営繕宿舎費</t>
    <phoneticPr fontId="28"/>
  </si>
  <si>
    <t xml:space="preserve"> 上記のうち　宿舎費</t>
    <rPh sb="7" eb="9">
      <t>シュクシャ</t>
    </rPh>
    <phoneticPr fontId="28"/>
  </si>
  <si>
    <t xml:space="preserve"> うち　〇〇調査費</t>
    <rPh sb="6" eb="9">
      <t>チョウサヒ</t>
    </rPh>
    <phoneticPr fontId="28"/>
  </si>
  <si>
    <t xml:space="preserve"> うち　○○事業費補助、○○調査費補助等</t>
    <rPh sb="6" eb="8">
      <t>ジギョウ</t>
    </rPh>
    <rPh sb="8" eb="9">
      <t>ヒ</t>
    </rPh>
    <rPh sb="9" eb="11">
      <t>ホジョ</t>
    </rPh>
    <phoneticPr fontId="28"/>
  </si>
  <si>
    <t xml:space="preserve"> うち　交付金</t>
    <rPh sb="4" eb="7">
      <t>コウフキン</t>
    </rPh>
    <phoneticPr fontId="28"/>
  </si>
  <si>
    <t>歳出合計</t>
    <phoneticPr fontId="28"/>
  </si>
  <si>
    <t>　　出先機関を含む）の平成３０年度の決算額等について記入してください。電子データの利用が不可能</t>
    <rPh sb="26" eb="28">
      <t>キニュウ</t>
    </rPh>
    <rPh sb="35" eb="37">
      <t>デンシ</t>
    </rPh>
    <rPh sb="41" eb="43">
      <t>リヨウ</t>
    </rPh>
    <rPh sb="44" eb="47">
      <t>フカノウ</t>
    </rPh>
    <phoneticPr fontId="1"/>
  </si>
  <si>
    <t>　　な場合は，送付した回答様式に御記入をお願いします。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</si>
</sst>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2">
    <font>
      <sz val="11"/>
      <name val="ＭＳ Ｐゴシック"/>
      <family val="3"/>
      <charset val="128"/>
    </font>
    <font>
      <sz val="6"/>
      <name val="ＭＳ Ｐゴシック"/>
      <family val="3"/>
      <charset val="128"/>
    </font>
    <font>
      <sz val="8"/>
      <name val="ＭＳ 明朝"/>
      <family val="1"/>
      <charset val="128"/>
    </font>
    <font>
      <b/>
      <sz val="12"/>
      <name val="ＭＳ ゴシック"/>
      <family val="3"/>
      <charset val="128"/>
    </font>
    <font>
      <sz val="10"/>
      <name val="ＭＳ 明朝"/>
      <family val="1"/>
      <charset val="128"/>
    </font>
    <font>
      <b/>
      <sz val="10"/>
      <name val="ＭＳ 明朝"/>
      <family val="1"/>
      <charset val="128"/>
    </font>
    <font>
      <sz val="12"/>
      <name val="ＭＳ 明朝"/>
      <family val="1"/>
      <charset val="128"/>
    </font>
    <font>
      <b/>
      <sz val="10"/>
      <name val="ＭＳ ゴシック"/>
      <family val="3"/>
      <charset val="128"/>
    </font>
    <font>
      <sz val="11"/>
      <name val="ＭＳ Ｐゴシック"/>
      <family val="3"/>
      <charset val="128"/>
    </font>
    <font>
      <b/>
      <sz val="16"/>
      <name val="ＭＳ ゴシック"/>
      <family val="3"/>
      <charset val="128"/>
    </font>
    <font>
      <sz val="14"/>
      <name val="ＭＳ Ｐゴシック"/>
      <family val="3"/>
      <charset val="128"/>
    </font>
    <font>
      <b/>
      <sz val="14"/>
      <name val="ＭＳ 明朝"/>
      <family val="1"/>
      <charset val="128"/>
    </font>
    <font>
      <sz val="11"/>
      <name val="ＭＳ 明朝"/>
      <family val="1"/>
      <charset val="128"/>
    </font>
    <font>
      <u/>
      <sz val="11"/>
      <name val="ＭＳ 明朝"/>
      <family val="1"/>
      <charset val="128"/>
    </font>
    <font>
      <b/>
      <sz val="8"/>
      <name val="ＭＳ 明朝"/>
      <family val="1"/>
      <charset val="128"/>
    </font>
    <font>
      <sz val="8"/>
      <color indexed="10"/>
      <name val="ＭＳ 明朝"/>
      <family val="1"/>
      <charset val="128"/>
    </font>
    <font>
      <b/>
      <sz val="8"/>
      <name val="ＭＳ ゴシック"/>
      <family val="3"/>
      <charset val="128"/>
    </font>
    <font>
      <sz val="8"/>
      <color indexed="8"/>
      <name val="ＭＳ 明朝"/>
      <family val="1"/>
      <charset val="128"/>
    </font>
    <font>
      <sz val="8"/>
      <name val="@ＭＳ 明朝"/>
      <family val="1"/>
      <charset val="128"/>
    </font>
    <font>
      <b/>
      <sz val="11"/>
      <name val="ＭＳ ゴシック"/>
      <family val="3"/>
      <charset val="128"/>
    </font>
    <font>
      <sz val="11"/>
      <name val="ＭＳ Ｐゴシック"/>
      <family val="3"/>
      <charset val="128"/>
    </font>
    <font>
      <b/>
      <sz val="11"/>
      <name val="ＭＳ 明朝"/>
      <family val="1"/>
      <charset val="128"/>
    </font>
    <font>
      <b/>
      <u/>
      <sz val="11"/>
      <name val="ＭＳ ゴシック"/>
      <family val="3"/>
      <charset val="128"/>
    </font>
    <font>
      <sz val="11"/>
      <name val="ＭＳ Ｐゴシック"/>
      <family val="3"/>
      <charset val="128"/>
    </font>
    <font>
      <sz val="10.5"/>
      <name val="ＭＳ 明朝"/>
      <family val="1"/>
      <charset val="128"/>
    </font>
    <font>
      <b/>
      <u/>
      <sz val="11"/>
      <name val="ＭＳ 明朝"/>
      <family val="1"/>
      <charset val="128"/>
    </font>
    <font>
      <b/>
      <sz val="10.5"/>
      <name val="ＭＳ 明朝"/>
      <family val="1"/>
      <charset val="128"/>
    </font>
    <font>
      <sz val="11"/>
      <name val="ＭＳ Ｐゴシック"/>
      <family val="3"/>
      <charset val="128"/>
      <scheme val="minor"/>
    </font>
    <font>
      <sz val="7"/>
      <name val="ＭＳ Ｐゴシック"/>
      <family val="3"/>
      <charset val="128"/>
    </font>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indexed="9"/>
        <bgColor indexed="8"/>
      </patternFill>
    </fill>
    <fill>
      <patternFill patternType="solid">
        <fgColor theme="2" tint="-9.9978637043366805E-2"/>
        <bgColor indexed="64"/>
      </patternFill>
    </fill>
  </fills>
  <borders count="2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bottom style="double">
        <color auto="1"/>
      </bottom>
      <diagonal/>
    </border>
    <border>
      <left style="thin">
        <color indexed="64"/>
      </left>
      <right style="thin">
        <color indexed="64"/>
      </right>
      <top style="dotted">
        <color indexed="64"/>
      </top>
      <bottom style="dotted">
        <color indexed="64"/>
      </bottom>
      <diagonal/>
    </border>
    <border>
      <left style="thin">
        <color auto="1"/>
      </left>
      <right style="thin">
        <color auto="1"/>
      </right>
      <top style="thin">
        <color auto="1"/>
      </top>
      <bottom style="double">
        <color auto="1"/>
      </bottom>
      <diagonal/>
    </border>
    <border>
      <left style="thin">
        <color auto="1"/>
      </left>
      <right/>
      <top style="thin">
        <color indexed="64"/>
      </top>
      <bottom style="double">
        <color auto="1"/>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s>
  <cellStyleXfs count="4">
    <xf numFmtId="0" fontId="0" fillId="0" borderId="0"/>
    <xf numFmtId="0" fontId="8" fillId="0" borderId="0"/>
    <xf numFmtId="0" fontId="29" fillId="0" borderId="0">
      <alignment vertical="center"/>
    </xf>
    <xf numFmtId="3" fontId="10" fillId="4" borderId="0"/>
  </cellStyleXfs>
  <cellXfs count="307">
    <xf numFmtId="0" fontId="0" fillId="0" borderId="0" xfId="0"/>
    <xf numFmtId="0" fontId="2" fillId="0" borderId="0" xfId="0" applyFont="1"/>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distributed" vertical="center"/>
    </xf>
    <xf numFmtId="0" fontId="5" fillId="0" borderId="3" xfId="0" applyFont="1" applyBorder="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7" xfId="0" applyFont="1" applyBorder="1" applyAlignment="1">
      <alignment vertical="center"/>
    </xf>
    <xf numFmtId="176" fontId="2" fillId="0" borderId="7" xfId="0" applyNumberFormat="1" applyFont="1" applyBorder="1" applyAlignment="1" applyProtection="1">
      <alignment vertical="center"/>
      <protection locked="0"/>
    </xf>
    <xf numFmtId="176" fontId="2" fillId="0" borderId="9" xfId="0" applyNumberFormat="1" applyFont="1" applyBorder="1" applyAlignment="1" applyProtection="1">
      <alignment vertical="center"/>
      <protection locked="0"/>
    </xf>
    <xf numFmtId="176" fontId="2" fillId="0" borderId="2" xfId="0" applyNumberFormat="1" applyFont="1" applyBorder="1" applyAlignment="1" applyProtection="1">
      <alignment vertical="center"/>
      <protection locked="0"/>
    </xf>
    <xf numFmtId="0" fontId="9" fillId="0" borderId="0" xfId="0" quotePrefix="1" applyFont="1" applyFill="1" applyBorder="1" applyAlignment="1" applyProtection="1">
      <alignment horizontal="center" vertical="center"/>
    </xf>
    <xf numFmtId="0" fontId="10" fillId="0" borderId="0" xfId="0" applyFont="1" applyFill="1"/>
    <xf numFmtId="0" fontId="11" fillId="0" borderId="0" xfId="0" quotePrefix="1" applyFont="1" applyFill="1" applyBorder="1" applyAlignment="1" applyProtection="1">
      <alignment horizontal="left" vertical="center"/>
    </xf>
    <xf numFmtId="0" fontId="8" fillId="0" borderId="0" xfId="0" applyFont="1" applyFill="1"/>
    <xf numFmtId="0" fontId="12" fillId="0" borderId="0" xfId="0" quotePrefix="1" applyFont="1" applyFill="1" applyBorder="1" applyAlignment="1" applyProtection="1">
      <alignment vertical="center"/>
    </xf>
    <xf numFmtId="0" fontId="12" fillId="0" borderId="0" xfId="0" applyFont="1" applyFill="1" applyBorder="1" applyAlignment="1" applyProtection="1">
      <alignment vertical="center"/>
    </xf>
    <xf numFmtId="0" fontId="11" fillId="0" borderId="0" xfId="0" quotePrefix="1" applyFont="1" applyFill="1" applyBorder="1" applyAlignment="1" applyProtection="1">
      <alignment vertical="center"/>
    </xf>
    <xf numFmtId="0" fontId="6" fillId="0" borderId="0" xfId="0" quotePrefix="1" applyFont="1" applyFill="1" applyBorder="1" applyAlignment="1" applyProtection="1">
      <alignment vertical="center"/>
    </xf>
    <xf numFmtId="0" fontId="12" fillId="0" borderId="0" xfId="0" quotePrefix="1" applyFont="1" applyFill="1" applyBorder="1" applyAlignment="1" applyProtection="1">
      <alignment horizontal="left" vertical="center"/>
    </xf>
    <xf numFmtId="0" fontId="8" fillId="0" borderId="0" xfId="0" applyFont="1" applyFill="1" applyAlignment="1">
      <alignment horizontal="left" vertical="center"/>
    </xf>
    <xf numFmtId="0" fontId="4" fillId="0" borderId="0" xfId="0" quotePrefix="1" applyFont="1" applyFill="1" applyBorder="1" applyAlignment="1" applyProtection="1">
      <alignment horizontal="left" vertical="center"/>
    </xf>
    <xf numFmtId="0" fontId="7" fillId="0" borderId="0" xfId="0" applyFont="1" applyBorder="1" applyAlignment="1">
      <alignment horizontal="left" vertical="center"/>
    </xf>
    <xf numFmtId="0" fontId="2" fillId="0" borderId="0" xfId="0" applyFont="1" applyBorder="1" applyAlignment="1">
      <alignment horizontal="right" vertical="center"/>
    </xf>
    <xf numFmtId="0" fontId="14" fillId="0" borderId="9" xfId="0" applyFont="1" applyBorder="1" applyAlignment="1">
      <alignment horizontal="center" vertical="center"/>
    </xf>
    <xf numFmtId="0" fontId="14" fillId="0" borderId="6" xfId="0" applyFont="1" applyBorder="1" applyAlignment="1">
      <alignment horizontal="centerContinuous"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9" xfId="0" applyFont="1" applyBorder="1" applyAlignment="1">
      <alignment horizontal="left" vertical="center"/>
    </xf>
    <xf numFmtId="0" fontId="14" fillId="0" borderId="6" xfId="0" applyFont="1" applyBorder="1" applyAlignment="1">
      <alignment vertical="center"/>
    </xf>
    <xf numFmtId="0" fontId="2" fillId="0" borderId="6" xfId="0" applyFont="1" applyBorder="1" applyAlignment="1">
      <alignment vertical="center"/>
    </xf>
    <xf numFmtId="176" fontId="2" fillId="0" borderId="0" xfId="0" applyNumberFormat="1" applyFont="1" applyBorder="1" applyAlignment="1" applyProtection="1">
      <alignment vertical="center"/>
    </xf>
    <xf numFmtId="0" fontId="14" fillId="0" borderId="1" xfId="0" applyFont="1" applyBorder="1" applyAlignment="1">
      <alignment horizontal="left" vertical="center"/>
    </xf>
    <xf numFmtId="0" fontId="14" fillId="0" borderId="0" xfId="0" applyFont="1" applyBorder="1" applyAlignment="1">
      <alignment vertical="center"/>
    </xf>
    <xf numFmtId="176" fontId="2" fillId="0" borderId="4" xfId="0" applyNumberFormat="1" applyFont="1" applyBorder="1" applyAlignment="1" applyProtection="1">
      <alignment vertical="center"/>
      <protection locked="0"/>
    </xf>
    <xf numFmtId="0" fontId="2" fillId="0" borderId="1" xfId="0" applyFont="1" applyBorder="1" applyAlignment="1">
      <alignment horizontal="left" vertical="center"/>
    </xf>
    <xf numFmtId="0" fontId="2" fillId="0" borderId="5" xfId="0" applyFont="1" applyBorder="1" applyAlignment="1">
      <alignment vertical="center"/>
    </xf>
    <xf numFmtId="0" fontId="2" fillId="0" borderId="2" xfId="0" applyFont="1" applyBorder="1" applyAlignment="1">
      <alignment horizontal="left" vertical="center"/>
    </xf>
    <xf numFmtId="0" fontId="2" fillId="0" borderId="8" xfId="0" applyFont="1" applyBorder="1" applyAlignment="1">
      <alignment vertical="center"/>
    </xf>
    <xf numFmtId="176" fontId="2" fillId="0" borderId="8" xfId="0" applyNumberFormat="1" applyFont="1" applyBorder="1" applyAlignment="1" applyProtection="1">
      <alignment vertical="center"/>
      <protection locked="0"/>
    </xf>
    <xf numFmtId="0" fontId="2" fillId="0" borderId="2" xfId="0" applyFont="1" applyFill="1" applyBorder="1" applyAlignment="1">
      <alignment horizontal="left" vertical="center"/>
    </xf>
    <xf numFmtId="0" fontId="2" fillId="0" borderId="10" xfId="0" applyFont="1" applyBorder="1" applyAlignment="1">
      <alignment vertical="center"/>
    </xf>
    <xf numFmtId="0" fontId="14" fillId="0" borderId="1" xfId="0" applyFont="1" applyFill="1" applyBorder="1" applyAlignment="1">
      <alignment horizontal="left" vertical="center"/>
    </xf>
    <xf numFmtId="0" fontId="14" fillId="0" borderId="0"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0" xfId="0" applyFont="1" applyBorder="1" applyAlignment="1">
      <alignment horizontal="left" vertical="center"/>
    </xf>
    <xf numFmtId="176" fontId="15" fillId="0" borderId="0" xfId="0" applyNumberFormat="1" applyFont="1" applyBorder="1" applyAlignment="1">
      <alignment vertical="center"/>
    </xf>
    <xf numFmtId="0" fontId="15" fillId="0" borderId="0" xfId="0" applyFont="1" applyBorder="1" applyAlignment="1">
      <alignment vertical="center"/>
    </xf>
    <xf numFmtId="49" fontId="7" fillId="0" borderId="0" xfId="0" applyNumberFormat="1" applyFont="1" applyBorder="1" applyAlignment="1">
      <alignment horizontal="left" vertical="center"/>
    </xf>
    <xf numFmtId="49" fontId="14" fillId="0" borderId="9" xfId="0" applyNumberFormat="1" applyFont="1" applyBorder="1" applyAlignment="1">
      <alignment horizontal="center" vertical="center"/>
    </xf>
    <xf numFmtId="49" fontId="14" fillId="0" borderId="9" xfId="0" applyNumberFormat="1" applyFont="1" applyBorder="1" applyAlignment="1">
      <alignment horizontal="left" vertical="center"/>
    </xf>
    <xf numFmtId="49" fontId="14" fillId="0" borderId="1" xfId="0" applyNumberFormat="1" applyFont="1" applyBorder="1" applyAlignment="1">
      <alignment horizontal="left" vertical="center"/>
    </xf>
    <xf numFmtId="0" fontId="14" fillId="0" borderId="1" xfId="0" applyFont="1" applyBorder="1" applyAlignment="1">
      <alignment vertical="center"/>
    </xf>
    <xf numFmtId="49" fontId="14" fillId="0" borderId="2" xfId="0" applyNumberFormat="1" applyFont="1" applyBorder="1" applyAlignment="1">
      <alignment horizontal="left" vertical="center"/>
    </xf>
    <xf numFmtId="0" fontId="14" fillId="0" borderId="3" xfId="0" applyFont="1" applyBorder="1" applyAlignment="1">
      <alignment vertical="center"/>
    </xf>
    <xf numFmtId="49" fontId="14" fillId="0" borderId="11" xfId="0" applyNumberFormat="1" applyFont="1" applyBorder="1" applyAlignment="1">
      <alignment horizontal="left" vertical="center"/>
    </xf>
    <xf numFmtId="0" fontId="14" fillId="0" borderId="2" xfId="0" applyFont="1" applyBorder="1" applyAlignment="1">
      <alignment vertical="center"/>
    </xf>
    <xf numFmtId="0" fontId="2" fillId="0" borderId="12" xfId="0" applyFont="1" applyBorder="1" applyAlignment="1">
      <alignment vertical="center"/>
    </xf>
    <xf numFmtId="176" fontId="2" fillId="0" borderId="12" xfId="0" applyNumberFormat="1" applyFont="1" applyBorder="1" applyAlignment="1" applyProtection="1">
      <alignment vertical="center"/>
      <protection locked="0"/>
    </xf>
    <xf numFmtId="49" fontId="14" fillId="0" borderId="13" xfId="0" applyNumberFormat="1" applyFont="1" applyBorder="1" applyAlignment="1">
      <alignment horizontal="left" vertical="center"/>
    </xf>
    <xf numFmtId="0" fontId="14" fillId="0" borderId="13" xfId="0" applyFont="1" applyBorder="1" applyAlignment="1">
      <alignment vertical="center"/>
    </xf>
    <xf numFmtId="0" fontId="2" fillId="0" borderId="11" xfId="0" applyFont="1" applyBorder="1" applyAlignment="1">
      <alignment vertical="center"/>
    </xf>
    <xf numFmtId="0" fontId="14" fillId="0" borderId="11" xfId="0" applyFont="1" applyBorder="1" applyAlignment="1">
      <alignment vertical="center"/>
    </xf>
    <xf numFmtId="49" fontId="14" fillId="0" borderId="0" xfId="0" applyNumberFormat="1" applyFont="1" applyBorder="1" applyAlignment="1">
      <alignment horizontal="left" vertical="center"/>
    </xf>
    <xf numFmtId="0" fontId="2" fillId="0" borderId="13" xfId="0" applyFont="1" applyBorder="1" applyAlignment="1">
      <alignment vertical="center"/>
    </xf>
    <xf numFmtId="0" fontId="2" fillId="0" borderId="9" xfId="0" applyFont="1" applyBorder="1" applyAlignment="1">
      <alignment vertical="center"/>
    </xf>
    <xf numFmtId="0" fontId="14" fillId="0" borderId="4" xfId="0" applyFont="1" applyBorder="1" applyAlignment="1">
      <alignment vertical="center"/>
    </xf>
    <xf numFmtId="0" fontId="14" fillId="0" borderId="8" xfId="0" applyFont="1" applyBorder="1" applyAlignment="1">
      <alignment vertical="center"/>
    </xf>
    <xf numFmtId="0" fontId="14" fillId="0" borderId="5" xfId="0" applyFont="1" applyBorder="1" applyAlignment="1">
      <alignment vertical="center"/>
    </xf>
    <xf numFmtId="49" fontId="14" fillId="0" borderId="14" xfId="0" applyNumberFormat="1" applyFont="1" applyBorder="1" applyAlignment="1">
      <alignment horizontal="left" vertical="center"/>
    </xf>
    <xf numFmtId="49" fontId="14" fillId="0" borderId="11" xfId="0" applyNumberFormat="1" applyFont="1" applyBorder="1" applyAlignment="1">
      <alignment horizontal="distributed" vertical="center"/>
    </xf>
    <xf numFmtId="49" fontId="14" fillId="0" borderId="3" xfId="0" applyNumberFormat="1" applyFont="1" applyBorder="1" applyAlignment="1">
      <alignment horizontal="distributed" vertical="center"/>
    </xf>
    <xf numFmtId="49" fontId="14" fillId="0" borderId="8" xfId="0" applyNumberFormat="1" applyFont="1" applyFill="1" applyBorder="1" applyAlignment="1">
      <alignment vertical="center"/>
    </xf>
    <xf numFmtId="49" fontId="14" fillId="0" borderId="8" xfId="0" applyNumberFormat="1" applyFont="1" applyBorder="1" applyAlignment="1">
      <alignment horizontal="distributed" vertical="center"/>
    </xf>
    <xf numFmtId="49" fontId="2" fillId="0" borderId="0" xfId="0" applyNumberFormat="1" applyFont="1" applyBorder="1" applyAlignment="1">
      <alignment horizontal="left" vertical="center"/>
    </xf>
    <xf numFmtId="49" fontId="2" fillId="0" borderId="14" xfId="0" applyNumberFormat="1" applyFont="1" applyBorder="1" applyAlignment="1" applyProtection="1">
      <alignment horizontal="left" vertical="center"/>
      <protection locked="0"/>
    </xf>
    <xf numFmtId="0" fontId="2" fillId="0" borderId="10"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0" xfId="0" applyFont="1" applyBorder="1" applyAlignment="1" applyProtection="1">
      <alignment vertical="center"/>
    </xf>
    <xf numFmtId="49" fontId="2" fillId="0" borderId="13" xfId="0" applyNumberFormat="1"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4" xfId="0" applyFont="1" applyBorder="1" applyAlignment="1" applyProtection="1">
      <alignment vertical="center"/>
      <protection locked="0"/>
    </xf>
    <xf numFmtId="49" fontId="2" fillId="0" borderId="11" xfId="0" applyNumberFormat="1" applyFont="1" applyBorder="1" applyAlignment="1" applyProtection="1">
      <alignment horizontal="left" vertical="center"/>
      <protection locked="0"/>
    </xf>
    <xf numFmtId="0" fontId="2" fillId="0" borderId="3" xfId="0" applyFont="1" applyBorder="1" applyAlignment="1" applyProtection="1">
      <alignment vertical="center"/>
      <protection locked="0"/>
    </xf>
    <xf numFmtId="0" fontId="2" fillId="0" borderId="8" xfId="0" applyFont="1" applyBorder="1" applyAlignment="1" applyProtection="1">
      <alignment vertical="center"/>
      <protection locked="0"/>
    </xf>
    <xf numFmtId="0" fontId="4" fillId="0" borderId="0" xfId="0" applyFont="1" applyBorder="1" applyAlignment="1">
      <alignment vertical="center"/>
    </xf>
    <xf numFmtId="0" fontId="3" fillId="0" borderId="0" xfId="0" applyFont="1" applyBorder="1" applyAlignment="1">
      <alignment horizontal="centerContinuous" vertical="center"/>
    </xf>
    <xf numFmtId="0" fontId="3" fillId="0" borderId="0" xfId="0" applyFont="1" applyBorder="1" applyAlignment="1">
      <alignment horizontal="left" vertical="center"/>
    </xf>
    <xf numFmtId="0" fontId="2" fillId="0" borderId="9" xfId="0" applyFont="1" applyBorder="1" applyAlignment="1" applyProtection="1">
      <alignment vertical="center"/>
      <protection locked="0"/>
    </xf>
    <xf numFmtId="0" fontId="14" fillId="0" borderId="9" xfId="0" applyFont="1" applyBorder="1" applyAlignment="1" applyProtection="1">
      <alignment horizontal="center" vertical="center"/>
      <protection locked="0"/>
    </xf>
    <xf numFmtId="0" fontId="16" fillId="0" borderId="0" xfId="0" applyFont="1" applyBorder="1" applyAlignment="1">
      <alignment horizontal="left" vertical="center"/>
    </xf>
    <xf numFmtId="0" fontId="17" fillId="0" borderId="0" xfId="0" quotePrefix="1" applyFont="1" applyFill="1" applyBorder="1" applyAlignment="1" applyProtection="1"/>
    <xf numFmtId="0" fontId="2" fillId="0" borderId="0" xfId="0" applyFont="1" applyBorder="1" applyAlignment="1">
      <alignment horizontal="center" vertical="center"/>
    </xf>
    <xf numFmtId="0" fontId="2" fillId="0" borderId="5" xfId="0" applyFont="1" applyBorder="1" applyAlignment="1">
      <alignment horizontal="centerContinuous" vertical="center"/>
    </xf>
    <xf numFmtId="0" fontId="2" fillId="0" borderId="7" xfId="0" applyFont="1" applyBorder="1" applyAlignment="1">
      <alignment horizontal="centerContinuous"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pplyProtection="1">
      <alignment vertical="center"/>
      <protection locked="0"/>
    </xf>
    <xf numFmtId="0" fontId="18" fillId="0" borderId="1" xfId="0" applyFont="1" applyBorder="1" applyAlignment="1">
      <alignment horizontal="center" vertical="center" textRotation="180"/>
    </xf>
    <xf numFmtId="0" fontId="4" fillId="0" borderId="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 xfId="0" applyFont="1" applyBorder="1" applyAlignment="1" applyProtection="1">
      <alignment horizontal="right" vertical="center"/>
      <protection locked="0"/>
    </xf>
    <xf numFmtId="0" fontId="4" fillId="0" borderId="8" xfId="0" applyFont="1" applyBorder="1" applyAlignment="1" applyProtection="1">
      <alignment vertical="center"/>
      <protection locked="0"/>
    </xf>
    <xf numFmtId="0" fontId="20" fillId="0" borderId="0" xfId="0" applyFont="1" applyFill="1"/>
    <xf numFmtId="0" fontId="21" fillId="0" borderId="0" xfId="0" applyFont="1" applyFill="1" applyBorder="1" applyAlignment="1" applyProtection="1">
      <alignment vertical="center"/>
    </xf>
    <xf numFmtId="0" fontId="23" fillId="0" borderId="0" xfId="0" applyFont="1" applyFill="1"/>
    <xf numFmtId="0" fontId="20" fillId="0" borderId="0" xfId="0" applyFont="1" applyFill="1" applyAlignment="1">
      <alignment horizontal="left" vertical="center"/>
    </xf>
    <xf numFmtId="0" fontId="20" fillId="0" borderId="0" xfId="0" applyFont="1" applyFill="1" applyAlignment="1">
      <alignment vertical="center"/>
    </xf>
    <xf numFmtId="0" fontId="24" fillId="0" borderId="0" xfId="0" quotePrefix="1" applyFont="1" applyFill="1" applyBorder="1" applyAlignment="1" applyProtection="1">
      <alignment vertical="center"/>
    </xf>
    <xf numFmtId="0" fontId="0" fillId="0" borderId="0" xfId="0" applyFill="1"/>
    <xf numFmtId="0" fontId="2" fillId="2" borderId="9" xfId="0" applyFont="1" applyFill="1" applyBorder="1" applyAlignment="1">
      <alignment horizontal="left" vertical="center"/>
    </xf>
    <xf numFmtId="0" fontId="2" fillId="2" borderId="9" xfId="0" applyFont="1" applyFill="1" applyBorder="1" applyAlignment="1">
      <alignment vertical="center"/>
    </xf>
    <xf numFmtId="176" fontId="2" fillId="2" borderId="9" xfId="0" applyNumberFormat="1" applyFont="1" applyFill="1" applyBorder="1" applyAlignment="1">
      <alignment vertical="center"/>
    </xf>
    <xf numFmtId="49" fontId="2" fillId="0" borderId="0" xfId="0" applyNumberFormat="1" applyFont="1" applyBorder="1" applyAlignment="1">
      <alignment vertical="center"/>
    </xf>
    <xf numFmtId="49" fontId="2" fillId="2" borderId="9" xfId="0" applyNumberFormat="1" applyFont="1" applyFill="1" applyBorder="1" applyAlignment="1">
      <alignment horizontal="right" vertical="center"/>
    </xf>
    <xf numFmtId="0" fontId="14" fillId="0" borderId="0" xfId="0" applyFont="1" applyBorder="1" applyAlignment="1">
      <alignment horizontal="distributed" vertical="center"/>
    </xf>
    <xf numFmtId="0" fontId="21" fillId="0" borderId="0" xfId="0" quotePrefix="1" applyFont="1" applyFill="1" applyBorder="1" applyAlignment="1" applyProtection="1">
      <alignment vertical="center"/>
    </xf>
    <xf numFmtId="0" fontId="2" fillId="0" borderId="14" xfId="0" applyFont="1" applyBorder="1" applyAlignment="1">
      <alignment vertical="center"/>
    </xf>
    <xf numFmtId="0" fontId="14" fillId="0" borderId="10" xfId="0" applyFont="1" applyBorder="1" applyAlignment="1">
      <alignment vertical="center"/>
    </xf>
    <xf numFmtId="49" fontId="14" fillId="0" borderId="15" xfId="0" applyNumberFormat="1" applyFont="1" applyBorder="1" applyAlignment="1">
      <alignment horizontal="left" vertical="center"/>
    </xf>
    <xf numFmtId="176" fontId="2" fillId="0" borderId="15" xfId="0" applyNumberFormat="1" applyFont="1" applyBorder="1" applyAlignment="1" applyProtection="1">
      <alignment vertical="center"/>
      <protection locked="0"/>
    </xf>
    <xf numFmtId="0" fontId="2" fillId="0" borderId="5"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center" vertical="center" wrapText="1"/>
    </xf>
    <xf numFmtId="176" fontId="2" fillId="0" borderId="0" xfId="0" applyNumberFormat="1" applyFont="1" applyBorder="1" applyAlignment="1" applyProtection="1">
      <alignment vertical="center"/>
      <protection locked="0"/>
    </xf>
    <xf numFmtId="0" fontId="2" fillId="0" borderId="5" xfId="0" applyFont="1" applyBorder="1" applyAlignment="1">
      <alignment vertical="center"/>
    </xf>
    <xf numFmtId="0" fontId="2" fillId="0" borderId="7" xfId="0" applyFont="1" applyBorder="1" applyAlignment="1">
      <alignment vertical="center"/>
    </xf>
    <xf numFmtId="0" fontId="14" fillId="0" borderId="11" xfId="0" applyFont="1" applyBorder="1" applyAlignment="1">
      <alignment horizontal="distributed" vertical="center"/>
    </xf>
    <xf numFmtId="0" fontId="14" fillId="0" borderId="3" xfId="0" applyFont="1" applyBorder="1" applyAlignment="1">
      <alignment horizontal="distributed" vertical="center"/>
    </xf>
    <xf numFmtId="0" fontId="14" fillId="0" borderId="8" xfId="0" applyFont="1" applyBorder="1" applyAlignment="1">
      <alignment horizontal="distributed" vertical="center"/>
    </xf>
    <xf numFmtId="0" fontId="14" fillId="0" borderId="5" xfId="0" applyFont="1" applyBorder="1" applyAlignment="1">
      <alignment horizontal="left" vertical="center"/>
    </xf>
    <xf numFmtId="0" fontId="14" fillId="0" borderId="14" xfId="0" applyFont="1" applyBorder="1" applyAlignment="1">
      <alignment vertical="center"/>
    </xf>
    <xf numFmtId="0" fontId="2" fillId="0" borderId="13" xfId="0" applyFont="1" applyBorder="1" applyAlignment="1">
      <alignment horizontal="left" vertical="center"/>
    </xf>
    <xf numFmtId="0" fontId="2" fillId="0" borderId="5" xfId="0" applyFont="1" applyBorder="1" applyAlignment="1">
      <alignment vertical="center"/>
    </xf>
    <xf numFmtId="0" fontId="2" fillId="0" borderId="7" xfId="0" applyFont="1" applyBorder="1" applyAlignment="1">
      <alignment vertical="center"/>
    </xf>
    <xf numFmtId="0" fontId="27" fillId="0" borderId="0" xfId="1" applyFont="1" applyFill="1" applyAlignment="1">
      <alignment vertical="top"/>
    </xf>
    <xf numFmtId="0" fontId="30" fillId="0" borderId="0" xfId="2" applyFont="1" applyAlignment="1"/>
    <xf numFmtId="49" fontId="30" fillId="0" borderId="0" xfId="2" applyNumberFormat="1" applyFont="1" applyAlignment="1"/>
    <xf numFmtId="0" fontId="30" fillId="0" borderId="0" xfId="2" applyFont="1" applyFill="1" applyBorder="1" applyAlignment="1"/>
    <xf numFmtId="0" fontId="8" fillId="0" borderId="0" xfId="2" applyFont="1" applyBorder="1" applyAlignment="1"/>
    <xf numFmtId="49" fontId="8" fillId="0" borderId="0" xfId="2" applyNumberFormat="1" applyFont="1" applyBorder="1" applyAlignment="1"/>
    <xf numFmtId="0" fontId="8" fillId="0" borderId="0" xfId="2" applyFont="1" applyFill="1" applyBorder="1" applyAlignment="1"/>
    <xf numFmtId="0" fontId="8" fillId="0" borderId="1" xfId="2" applyFont="1" applyBorder="1" applyAlignment="1">
      <alignment horizontal="center" vertical="center"/>
    </xf>
    <xf numFmtId="0" fontId="8" fillId="0" borderId="16" xfId="2" applyFont="1" applyBorder="1" applyAlignment="1">
      <alignment horizontal="center" vertical="center"/>
    </xf>
    <xf numFmtId="0" fontId="8" fillId="0" borderId="1" xfId="2" applyFont="1" applyFill="1" applyBorder="1" applyAlignment="1">
      <alignment horizontal="center" vertical="center"/>
    </xf>
    <xf numFmtId="49" fontId="8" fillId="0" borderId="2" xfId="2" applyNumberFormat="1" applyFont="1" applyBorder="1" applyAlignment="1"/>
    <xf numFmtId="0" fontId="8" fillId="0" borderId="3" xfId="2" applyFont="1" applyBorder="1" applyAlignment="1"/>
    <xf numFmtId="49" fontId="8" fillId="0" borderId="3" xfId="2" applyNumberFormat="1" applyFont="1" applyBorder="1" applyAlignment="1"/>
    <xf numFmtId="0" fontId="8" fillId="0" borderId="17" xfId="2" applyFont="1" applyFill="1" applyBorder="1" applyAlignment="1"/>
    <xf numFmtId="0" fontId="8" fillId="0" borderId="8" xfId="2" applyFont="1" applyBorder="1" applyAlignment="1"/>
    <xf numFmtId="49" fontId="8" fillId="0" borderId="1" xfId="2" applyNumberFormat="1" applyFont="1" applyBorder="1" applyAlignment="1"/>
    <xf numFmtId="0" fontId="8" fillId="0" borderId="4" xfId="2" applyFont="1" applyBorder="1" applyAlignment="1"/>
    <xf numFmtId="49" fontId="8" fillId="0" borderId="6" xfId="2" applyNumberFormat="1" applyFont="1" applyBorder="1" applyAlignment="1"/>
    <xf numFmtId="0" fontId="8" fillId="0" borderId="6" xfId="2" applyFont="1" applyBorder="1" applyAlignment="1"/>
    <xf numFmtId="0" fontId="8" fillId="0" borderId="7" xfId="2" applyFont="1" applyBorder="1" applyAlignment="1"/>
    <xf numFmtId="49" fontId="8" fillId="0" borderId="5" xfId="2" applyNumberFormat="1" applyFont="1" applyBorder="1" applyAlignment="1"/>
    <xf numFmtId="49" fontId="8" fillId="3" borderId="5" xfId="2" applyNumberFormat="1" applyFont="1" applyFill="1" applyBorder="1" applyAlignment="1"/>
    <xf numFmtId="0" fontId="8" fillId="3" borderId="6" xfId="2" applyFont="1" applyFill="1" applyBorder="1" applyAlignment="1"/>
    <xf numFmtId="0" fontId="8" fillId="3" borderId="7" xfId="2" applyFont="1" applyFill="1" applyBorder="1" applyAlignment="1"/>
    <xf numFmtId="49" fontId="8" fillId="0" borderId="5" xfId="2" applyNumberFormat="1" applyFont="1" applyFill="1" applyBorder="1" applyAlignment="1"/>
    <xf numFmtId="0" fontId="8" fillId="0" borderId="6" xfId="2" applyFont="1" applyFill="1" applyBorder="1" applyAlignment="1"/>
    <xf numFmtId="0" fontId="8" fillId="0" borderId="7" xfId="2" applyFont="1" applyFill="1" applyBorder="1" applyAlignment="1"/>
    <xf numFmtId="0" fontId="8" fillId="0" borderId="1" xfId="2" applyFont="1" applyBorder="1" applyAlignment="1"/>
    <xf numFmtId="0" fontId="8" fillId="0" borderId="2" xfId="2" applyFont="1" applyBorder="1" applyAlignment="1"/>
    <xf numFmtId="49" fontId="8" fillId="0" borderId="8" xfId="2" applyNumberFormat="1" applyFont="1" applyBorder="1" applyAlignment="1"/>
    <xf numFmtId="0" fontId="8" fillId="0" borderId="11" xfId="2" applyFont="1" applyBorder="1" applyAlignment="1"/>
    <xf numFmtId="49" fontId="8" fillId="0" borderId="2" xfId="2" applyNumberFormat="1" applyFont="1" applyFill="1" applyBorder="1" applyAlignment="1"/>
    <xf numFmtId="49" fontId="8" fillId="0" borderId="9" xfId="2" applyNumberFormat="1" applyFont="1" applyBorder="1" applyAlignment="1"/>
    <xf numFmtId="49" fontId="8" fillId="0" borderId="7" xfId="2" applyNumberFormat="1" applyFont="1" applyBorder="1" applyAlignment="1"/>
    <xf numFmtId="49" fontId="8" fillId="0" borderId="10" xfId="2" applyNumberFormat="1" applyFont="1" applyBorder="1" applyAlignment="1"/>
    <xf numFmtId="49" fontId="8" fillId="0" borderId="2" xfId="2" applyNumberFormat="1" applyFont="1" applyBorder="1" applyAlignment="1">
      <alignment vertical="center"/>
    </xf>
    <xf numFmtId="0" fontId="8" fillId="0" borderId="2" xfId="2" applyFont="1" applyBorder="1" applyAlignment="1">
      <alignment vertical="center"/>
    </xf>
    <xf numFmtId="49" fontId="8" fillId="0" borderId="6" xfId="2" applyNumberFormat="1" applyFont="1" applyBorder="1" applyAlignment="1">
      <alignment vertical="center"/>
    </xf>
    <xf numFmtId="0" fontId="8" fillId="0" borderId="6" xfId="2" applyFont="1" applyBorder="1" applyAlignment="1">
      <alignment vertical="center"/>
    </xf>
    <xf numFmtId="0" fontId="8" fillId="0" borderId="17" xfId="2" applyFont="1" applyFill="1" applyBorder="1" applyAlignment="1">
      <alignment vertical="center"/>
    </xf>
    <xf numFmtId="0" fontId="8" fillId="0" borderId="7" xfId="2" applyFont="1" applyBorder="1" applyAlignment="1">
      <alignment vertical="center"/>
    </xf>
    <xf numFmtId="49" fontId="8" fillId="3" borderId="9" xfId="2" applyNumberFormat="1" applyFont="1" applyFill="1" applyBorder="1" applyAlignment="1"/>
    <xf numFmtId="49" fontId="8" fillId="3" borderId="6" xfId="2" applyNumberFormat="1" applyFont="1" applyFill="1" applyBorder="1" applyAlignment="1"/>
    <xf numFmtId="49" fontId="8" fillId="0" borderId="1" xfId="2" applyNumberFormat="1" applyFont="1" applyFill="1" applyBorder="1" applyAlignment="1"/>
    <xf numFmtId="49" fontId="8" fillId="0" borderId="0" xfId="2" applyNumberFormat="1" applyFont="1" applyFill="1" applyBorder="1" applyAlignment="1"/>
    <xf numFmtId="0" fontId="8" fillId="0" borderId="4" xfId="2" applyFont="1" applyFill="1" applyBorder="1" applyAlignment="1"/>
    <xf numFmtId="49" fontId="8" fillId="0" borderId="4" xfId="2" applyNumberFormat="1" applyFont="1" applyBorder="1" applyAlignment="1"/>
    <xf numFmtId="49" fontId="8" fillId="0" borderId="0" xfId="3" applyNumberFormat="1" applyFont="1" applyFill="1" applyBorder="1" applyAlignment="1">
      <alignment vertical="top"/>
    </xf>
    <xf numFmtId="0" fontId="8" fillId="0" borderId="0" xfId="3" applyNumberFormat="1" applyFont="1" applyFill="1" applyBorder="1" applyAlignment="1">
      <alignment vertical="top"/>
    </xf>
    <xf numFmtId="0" fontId="27" fillId="0" borderId="0" xfId="1" applyFont="1" applyAlignment="1">
      <alignment vertical="top"/>
    </xf>
    <xf numFmtId="49" fontId="27" fillId="0" borderId="18" xfId="1" applyNumberFormat="1" applyFont="1" applyFill="1" applyBorder="1" applyAlignment="1">
      <alignment horizontal="center" vertical="top"/>
    </xf>
    <xf numFmtId="49" fontId="8" fillId="0" borderId="16" xfId="3" applyNumberFormat="1" applyFont="1" applyFill="1" applyBorder="1" applyAlignment="1">
      <alignment horizontal="center" vertical="top"/>
    </xf>
    <xf numFmtId="49" fontId="27" fillId="0" borderId="2" xfId="1" applyNumberFormat="1" applyFont="1" applyFill="1" applyBorder="1" applyAlignment="1">
      <alignment horizontal="center" vertical="top"/>
    </xf>
    <xf numFmtId="0" fontId="27" fillId="0" borderId="3" xfId="1" applyFont="1" applyFill="1" applyBorder="1" applyAlignment="1">
      <alignment vertical="top"/>
    </xf>
    <xf numFmtId="0" fontId="27" fillId="0" borderId="8" xfId="1" applyFont="1" applyFill="1" applyBorder="1" applyAlignment="1">
      <alignment vertical="top"/>
    </xf>
    <xf numFmtId="49" fontId="8" fillId="0" borderId="2" xfId="3" applyNumberFormat="1" applyFont="1" applyFill="1" applyBorder="1" applyAlignment="1">
      <alignment horizontal="center" vertical="top"/>
    </xf>
    <xf numFmtId="0" fontId="8" fillId="0" borderId="2" xfId="3" applyNumberFormat="1" applyFont="1" applyFill="1" applyBorder="1" applyAlignment="1">
      <alignment vertical="top"/>
    </xf>
    <xf numFmtId="0" fontId="8" fillId="0" borderId="11" xfId="3" applyNumberFormat="1" applyFont="1" applyFill="1" applyBorder="1" applyAlignment="1">
      <alignment vertical="top"/>
    </xf>
    <xf numFmtId="0" fontId="8" fillId="0" borderId="8" xfId="3" applyNumberFormat="1" applyFont="1" applyFill="1" applyBorder="1" applyAlignment="1">
      <alignment vertical="top"/>
    </xf>
    <xf numFmtId="49" fontId="27" fillId="0" borderId="9" xfId="1" applyNumberFormat="1" applyFont="1" applyFill="1" applyBorder="1" applyAlignment="1">
      <alignment horizontal="center" vertical="top"/>
    </xf>
    <xf numFmtId="0" fontId="27" fillId="0" borderId="6" xfId="1" applyFont="1" applyFill="1" applyBorder="1" applyAlignment="1">
      <alignment vertical="top"/>
    </xf>
    <xf numFmtId="0" fontId="27" fillId="0" borderId="7" xfId="1" applyFont="1" applyFill="1" applyBorder="1" applyAlignment="1">
      <alignment vertical="top"/>
    </xf>
    <xf numFmtId="49" fontId="8" fillId="0" borderId="9" xfId="3" applyNumberFormat="1" applyFont="1" applyFill="1" applyBorder="1" applyAlignment="1">
      <alignment horizontal="center" vertical="top"/>
    </xf>
    <xf numFmtId="0" fontId="8" fillId="0" borderId="9" xfId="3" applyNumberFormat="1" applyFont="1" applyFill="1" applyBorder="1" applyAlignment="1">
      <alignment vertical="top"/>
    </xf>
    <xf numFmtId="0" fontId="8" fillId="0" borderId="5" xfId="3" applyNumberFormat="1" applyFont="1" applyFill="1" applyBorder="1" applyAlignment="1">
      <alignment vertical="top"/>
    </xf>
    <xf numFmtId="0" fontId="8" fillId="0" borderId="7" xfId="3" applyNumberFormat="1" applyFont="1" applyFill="1" applyBorder="1" applyAlignment="1">
      <alignment vertical="top"/>
    </xf>
    <xf numFmtId="49" fontId="27" fillId="0" borderId="15" xfId="1" applyNumberFormat="1" applyFont="1" applyFill="1" applyBorder="1" applyAlignment="1">
      <alignment horizontal="center" vertical="top"/>
    </xf>
    <xf numFmtId="0" fontId="27" fillId="0" borderId="10" xfId="1" applyFont="1" applyFill="1" applyBorder="1" applyAlignment="1">
      <alignment vertical="top"/>
    </xf>
    <xf numFmtId="0" fontId="27" fillId="0" borderId="12" xfId="1" applyFont="1" applyFill="1" applyBorder="1" applyAlignment="1">
      <alignment vertical="top"/>
    </xf>
    <xf numFmtId="49" fontId="8" fillId="0" borderId="15" xfId="3" applyNumberFormat="1" applyFont="1" applyFill="1" applyBorder="1" applyAlignment="1">
      <alignment horizontal="center" vertical="top"/>
    </xf>
    <xf numFmtId="0" fontId="8" fillId="0" borderId="15" xfId="3" applyNumberFormat="1" applyFont="1" applyFill="1" applyBorder="1" applyAlignment="1">
      <alignment vertical="top"/>
    </xf>
    <xf numFmtId="49" fontId="27" fillId="0" borderId="1" xfId="1" applyNumberFormat="1" applyFont="1" applyFill="1" applyBorder="1" applyAlignment="1">
      <alignment horizontal="center" vertical="top"/>
    </xf>
    <xf numFmtId="0" fontId="27" fillId="0" borderId="1" xfId="1" applyFont="1" applyFill="1" applyBorder="1" applyAlignment="1">
      <alignment vertical="top"/>
    </xf>
    <xf numFmtId="49" fontId="8" fillId="0" borderId="1" xfId="3" applyNumberFormat="1" applyFont="1" applyFill="1" applyBorder="1" applyAlignment="1">
      <alignment horizontal="center" vertical="top"/>
    </xf>
    <xf numFmtId="0" fontId="8" fillId="0" borderId="1" xfId="3" applyNumberFormat="1" applyFont="1" applyFill="1" applyBorder="1" applyAlignment="1">
      <alignment vertical="top"/>
    </xf>
    <xf numFmtId="0" fontId="27" fillId="0" borderId="5" xfId="1" applyFont="1" applyFill="1" applyBorder="1" applyAlignment="1">
      <alignment vertical="top"/>
    </xf>
    <xf numFmtId="0" fontId="27" fillId="0" borderId="0" xfId="1" applyFont="1" applyFill="1" applyBorder="1" applyAlignment="1">
      <alignment vertical="top"/>
    </xf>
    <xf numFmtId="0" fontId="27" fillId="0" borderId="4" xfId="1" applyFont="1" applyFill="1" applyBorder="1" applyAlignment="1">
      <alignment vertical="top"/>
    </xf>
    <xf numFmtId="0" fontId="8" fillId="0" borderId="14" xfId="3" applyNumberFormat="1" applyFont="1" applyFill="1" applyBorder="1" applyAlignment="1">
      <alignment vertical="top"/>
    </xf>
    <xf numFmtId="0" fontId="27" fillId="0" borderId="2" xfId="1" applyFont="1" applyFill="1" applyBorder="1" applyAlignment="1">
      <alignment vertical="top"/>
    </xf>
    <xf numFmtId="0" fontId="27" fillId="0" borderId="9" xfId="1" applyFont="1" applyFill="1" applyBorder="1" applyAlignment="1">
      <alignment vertical="top"/>
    </xf>
    <xf numFmtId="0" fontId="8" fillId="0" borderId="12" xfId="3" applyNumberFormat="1" applyFont="1" applyFill="1" applyBorder="1" applyAlignment="1">
      <alignment vertical="top"/>
    </xf>
    <xf numFmtId="0" fontId="8" fillId="0" borderId="13" xfId="3" applyNumberFormat="1" applyFont="1" applyFill="1" applyBorder="1" applyAlignment="1">
      <alignment vertical="top"/>
    </xf>
    <xf numFmtId="0" fontId="8" fillId="0" borderId="4" xfId="3" applyNumberFormat="1" applyFont="1" applyFill="1" applyBorder="1" applyAlignment="1">
      <alignment vertical="top"/>
    </xf>
    <xf numFmtId="49" fontId="27" fillId="0" borderId="13" xfId="1" applyNumberFormat="1" applyFont="1" applyFill="1" applyBorder="1" applyAlignment="1">
      <alignment horizontal="center" vertical="top"/>
    </xf>
    <xf numFmtId="0" fontId="27" fillId="0" borderId="11" xfId="1" applyFont="1" applyFill="1" applyBorder="1" applyAlignment="1">
      <alignment vertical="top"/>
    </xf>
    <xf numFmtId="0" fontId="27" fillId="0" borderId="14" xfId="1" applyFont="1" applyFill="1" applyBorder="1" applyAlignment="1">
      <alignment vertical="top"/>
    </xf>
    <xf numFmtId="0" fontId="8" fillId="5" borderId="5" xfId="3" applyNumberFormat="1" applyFont="1" applyFill="1" applyBorder="1" applyAlignment="1">
      <alignment vertical="top"/>
    </xf>
    <xf numFmtId="0" fontId="8" fillId="5" borderId="7" xfId="3" applyNumberFormat="1" applyFont="1" applyFill="1" applyBorder="1" applyAlignment="1">
      <alignment vertical="top"/>
    </xf>
    <xf numFmtId="0" fontId="27" fillId="0" borderId="13" xfId="1" applyFont="1" applyFill="1" applyBorder="1" applyAlignment="1">
      <alignment horizontal="center" vertical="top"/>
    </xf>
    <xf numFmtId="0" fontId="27" fillId="0" borderId="13" xfId="1" applyFont="1" applyFill="1" applyBorder="1" applyAlignment="1">
      <alignment vertical="top"/>
    </xf>
    <xf numFmtId="49" fontId="27" fillId="0" borderId="11" xfId="1" applyNumberFormat="1" applyFont="1" applyFill="1" applyBorder="1" applyAlignment="1">
      <alignment horizontal="center" vertical="top"/>
    </xf>
    <xf numFmtId="0" fontId="27" fillId="5" borderId="5" xfId="1" applyFont="1" applyFill="1" applyBorder="1" applyAlignment="1">
      <alignment vertical="top"/>
    </xf>
    <xf numFmtId="0" fontId="27" fillId="5" borderId="7" xfId="1" applyFont="1" applyFill="1" applyBorder="1" applyAlignment="1">
      <alignment vertical="top"/>
    </xf>
    <xf numFmtId="0" fontId="27" fillId="5" borderId="9" xfId="1" applyFont="1" applyFill="1" applyBorder="1" applyAlignment="1">
      <alignment vertical="top"/>
    </xf>
    <xf numFmtId="0" fontId="27" fillId="0" borderId="1" xfId="1" applyFont="1" applyFill="1" applyBorder="1" applyAlignment="1">
      <alignment horizontal="center" vertical="top"/>
    </xf>
    <xf numFmtId="0" fontId="27" fillId="0" borderId="2" xfId="1" applyFont="1" applyFill="1" applyBorder="1" applyAlignment="1">
      <alignment horizontal="center" vertical="top"/>
    </xf>
    <xf numFmtId="49" fontId="27" fillId="5" borderId="2" xfId="1" applyNumberFormat="1" applyFont="1" applyFill="1" applyBorder="1" applyAlignment="1">
      <alignment horizontal="center" vertical="top"/>
    </xf>
    <xf numFmtId="0" fontId="27" fillId="5" borderId="3" xfId="1" applyFont="1" applyFill="1" applyBorder="1" applyAlignment="1">
      <alignment vertical="top"/>
    </xf>
    <xf numFmtId="0" fontId="27" fillId="5" borderId="8" xfId="1" applyFont="1" applyFill="1" applyBorder="1" applyAlignment="1">
      <alignment vertical="top"/>
    </xf>
    <xf numFmtId="0" fontId="27" fillId="5" borderId="9" xfId="1" applyFont="1" applyFill="1" applyBorder="1" applyAlignment="1">
      <alignment horizontal="center" vertical="top"/>
    </xf>
    <xf numFmtId="0" fontId="27" fillId="5" borderId="6" xfId="1" applyFont="1" applyFill="1" applyBorder="1" applyAlignment="1">
      <alignment vertical="top"/>
    </xf>
    <xf numFmtId="49" fontId="27" fillId="0" borderId="5" xfId="1" applyNumberFormat="1" applyFont="1" applyFill="1" applyBorder="1" applyAlignment="1">
      <alignment horizontal="center" vertical="top"/>
    </xf>
    <xf numFmtId="49" fontId="27" fillId="0" borderId="14" xfId="1" applyNumberFormat="1" applyFont="1" applyFill="1" applyBorder="1" applyAlignment="1">
      <alignment horizontal="center" vertical="top"/>
    </xf>
    <xf numFmtId="0" fontId="27" fillId="0" borderId="11" xfId="1" applyFont="1" applyFill="1" applyBorder="1" applyAlignment="1">
      <alignment horizontal="center" vertical="top"/>
    </xf>
    <xf numFmtId="3" fontId="8" fillId="0" borderId="0" xfId="3" applyNumberFormat="1" applyFont="1" applyFill="1" applyBorder="1" applyAlignment="1">
      <alignment vertical="top"/>
    </xf>
    <xf numFmtId="49" fontId="8" fillId="0" borderId="14" xfId="3" applyNumberFormat="1" applyFont="1" applyFill="1" applyBorder="1" applyAlignment="1">
      <alignment horizontal="center" vertical="top"/>
    </xf>
    <xf numFmtId="3" fontId="8" fillId="0" borderId="14" xfId="3" applyNumberFormat="1" applyFont="1" applyFill="1" applyBorder="1" applyAlignment="1">
      <alignment vertical="top"/>
    </xf>
    <xf numFmtId="3" fontId="8" fillId="0" borderId="10" xfId="3" applyNumberFormat="1" applyFont="1" applyFill="1" applyBorder="1" applyAlignment="1">
      <alignment vertical="top"/>
    </xf>
    <xf numFmtId="3" fontId="8" fillId="0" borderId="12" xfId="3" applyNumberFormat="1" applyFont="1" applyFill="1" applyBorder="1" applyAlignment="1">
      <alignment vertical="top"/>
    </xf>
    <xf numFmtId="49" fontId="8" fillId="0" borderId="13" xfId="3" applyNumberFormat="1" applyFont="1" applyFill="1" applyBorder="1" applyAlignment="1">
      <alignment vertical="top"/>
    </xf>
    <xf numFmtId="3" fontId="8" fillId="0" borderId="13" xfId="3" applyNumberFormat="1" applyFont="1" applyFill="1" applyBorder="1" applyAlignment="1">
      <alignment vertical="top"/>
    </xf>
    <xf numFmtId="3" fontId="8" fillId="0" borderId="0" xfId="3" applyNumberFormat="1" applyFont="1" applyFill="1" applyAlignment="1">
      <alignment vertical="top"/>
    </xf>
    <xf numFmtId="3" fontId="8" fillId="0" borderId="1" xfId="3" applyNumberFormat="1" applyFont="1" applyFill="1" applyBorder="1" applyAlignment="1">
      <alignment vertical="top"/>
    </xf>
    <xf numFmtId="3" fontId="8" fillId="0" borderId="7" xfId="3" applyNumberFormat="1" applyFont="1" applyFill="1" applyBorder="1" applyAlignment="1">
      <alignment vertical="top"/>
    </xf>
    <xf numFmtId="3" fontId="8" fillId="0" borderId="11" xfId="3" applyNumberFormat="1" applyFont="1" applyFill="1" applyBorder="1" applyAlignment="1">
      <alignment vertical="top"/>
    </xf>
    <xf numFmtId="3" fontId="8" fillId="0" borderId="8" xfId="3" applyNumberFormat="1" applyFont="1" applyFill="1" applyBorder="1" applyAlignment="1">
      <alignment vertical="top"/>
    </xf>
    <xf numFmtId="3" fontId="8" fillId="0" borderId="4" xfId="3" applyNumberFormat="1" applyFont="1" applyFill="1" applyBorder="1" applyAlignment="1">
      <alignment vertical="top"/>
    </xf>
    <xf numFmtId="0" fontId="27" fillId="0" borderId="0" xfId="1" applyFont="1" applyFill="1" applyBorder="1" applyAlignment="1">
      <alignment vertical="top" wrapText="1"/>
    </xf>
    <xf numFmtId="3" fontId="8" fillId="0" borderId="15" xfId="3" applyNumberFormat="1" applyFont="1" applyFill="1" applyBorder="1" applyAlignment="1">
      <alignment vertical="top"/>
    </xf>
    <xf numFmtId="3" fontId="8" fillId="0" borderId="6" xfId="3" applyNumberFormat="1" applyFont="1" applyFill="1" applyBorder="1" applyAlignment="1">
      <alignment vertical="top"/>
    </xf>
    <xf numFmtId="3" fontId="8" fillId="0" borderId="5" xfId="3" applyNumberFormat="1" applyFont="1" applyFill="1" applyBorder="1" applyAlignment="1">
      <alignment vertical="top"/>
    </xf>
    <xf numFmtId="3" fontId="8" fillId="0" borderId="2" xfId="3" applyNumberFormat="1" applyFont="1" applyFill="1" applyBorder="1" applyAlignment="1">
      <alignment vertical="top"/>
    </xf>
    <xf numFmtId="3" fontId="8" fillId="0" borderId="3" xfId="3" applyNumberFormat="1" applyFont="1" applyFill="1" applyBorder="1" applyAlignment="1">
      <alignment vertical="top"/>
    </xf>
    <xf numFmtId="49" fontId="27" fillId="0" borderId="5" xfId="1" applyNumberFormat="1" applyFont="1" applyFill="1" applyBorder="1" applyAlignment="1">
      <alignment vertical="top"/>
    </xf>
    <xf numFmtId="49" fontId="27" fillId="0" borderId="6" xfId="1" applyNumberFormat="1" applyFont="1" applyFill="1" applyBorder="1" applyAlignment="1">
      <alignment vertical="top"/>
    </xf>
    <xf numFmtId="49" fontId="27" fillId="0" borderId="7" xfId="1" applyNumberFormat="1" applyFont="1" applyFill="1" applyBorder="1" applyAlignment="1">
      <alignment vertical="top"/>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distributed" vertical="center"/>
    </xf>
    <xf numFmtId="0" fontId="2" fillId="0" borderId="8" xfId="0" applyFont="1" applyBorder="1" applyAlignment="1">
      <alignment horizontal="distributed" vertical="center"/>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2" fillId="0" borderId="5"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0" fontId="18" fillId="0" borderId="1" xfId="0" applyFont="1" applyBorder="1" applyAlignment="1" applyProtection="1">
      <alignment horizontal="center" vertical="distributed" textRotation="180"/>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16" xfId="2" applyFont="1" applyBorder="1" applyAlignment="1">
      <alignment horizontal="center" vertical="center"/>
    </xf>
    <xf numFmtId="49" fontId="27" fillId="0" borderId="5" xfId="1" applyNumberFormat="1" applyFont="1" applyFill="1" applyBorder="1" applyAlignment="1">
      <alignment horizontal="center" vertical="center"/>
    </xf>
    <xf numFmtId="49" fontId="27" fillId="0" borderId="6" xfId="1" applyNumberFormat="1" applyFont="1" applyFill="1" applyBorder="1" applyAlignment="1">
      <alignment horizontal="center" vertical="center"/>
    </xf>
    <xf numFmtId="49" fontId="27" fillId="0" borderId="7" xfId="1" applyNumberFormat="1" applyFont="1" applyFill="1" applyBorder="1" applyAlignment="1">
      <alignment horizontal="center" vertical="center"/>
    </xf>
    <xf numFmtId="0" fontId="27" fillId="0" borderId="19" xfId="1" applyFont="1" applyFill="1" applyBorder="1" applyAlignment="1">
      <alignment horizontal="center" vertical="top"/>
    </xf>
    <xf numFmtId="0" fontId="27" fillId="0" borderId="20" xfId="1" applyFont="1" applyFill="1" applyBorder="1" applyAlignment="1">
      <alignment horizontal="center" vertical="top"/>
    </xf>
    <xf numFmtId="0" fontId="27" fillId="0" borderId="21" xfId="1" applyFont="1" applyFill="1" applyBorder="1" applyAlignment="1">
      <alignment horizontal="center" vertical="top"/>
    </xf>
    <xf numFmtId="0" fontId="8" fillId="0" borderId="22" xfId="3" applyNumberFormat="1" applyFont="1" applyFill="1" applyBorder="1" applyAlignment="1">
      <alignment horizontal="center" vertical="top"/>
    </xf>
    <xf numFmtId="0" fontId="8" fillId="0" borderId="23" xfId="3" applyNumberFormat="1" applyFont="1" applyFill="1" applyBorder="1" applyAlignment="1">
      <alignment horizontal="center" vertical="top"/>
    </xf>
    <xf numFmtId="0" fontId="8" fillId="0" borderId="24" xfId="3" applyNumberFormat="1" applyFont="1" applyFill="1" applyBorder="1" applyAlignment="1">
      <alignment horizontal="center" vertical="top"/>
    </xf>
    <xf numFmtId="49" fontId="8" fillId="0" borderId="15" xfId="3" applyNumberFormat="1" applyFont="1" applyFill="1" applyBorder="1" applyAlignment="1">
      <alignment vertical="top" wrapText="1"/>
    </xf>
    <xf numFmtId="49" fontId="8" fillId="0" borderId="1" xfId="3" applyNumberFormat="1" applyFont="1" applyFill="1" applyBorder="1" applyAlignment="1">
      <alignment vertical="top" wrapText="1"/>
    </xf>
  </cellXfs>
  <cellStyles count="4">
    <cellStyle name="標準" xfId="0" builtinId="0"/>
    <cellStyle name="標準 2" xfId="1" xr:uid="{59B6A63E-1749-469E-B00F-2F7407B5C835}"/>
    <cellStyle name="標準 3" xfId="3" xr:uid="{B48B4059-3692-4D22-AA56-446BD418A131}"/>
    <cellStyle name="標準 5" xfId="2" xr:uid="{CD9CD083-5318-4280-AC8C-B9F435D486B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773905</xdr:colOff>
      <xdr:row>21</xdr:row>
      <xdr:rowOff>33354</xdr:rowOff>
    </xdr:from>
    <xdr:to>
      <xdr:col>0</xdr:col>
      <xdr:colOff>6167438</xdr:colOff>
      <xdr:row>26</xdr:row>
      <xdr:rowOff>85725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773905" y="4853004"/>
          <a:ext cx="5393533" cy="833421"/>
        </a:xfrm>
        <a:prstGeom prst="rect">
          <a:avLst/>
        </a:prstGeom>
        <a:noFill/>
        <a:ln w="19050">
          <a:solidFill>
            <a:sysClr val="windowText" lastClr="000000"/>
          </a:solidFill>
          <a:prstDash val="sysDot"/>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〒604-8005　京都市中京区河原町通三条上る恵比須町427番地　京都朝日会館4階</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京都市総合企画局情報化推進室統計解析担当</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電子メールアドレス：</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toukei@city.kyoto.lg.jp</a:t>
          </a: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TEL 075-222-3216 </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FAX 075-222-3218</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266700</xdr:rowOff>
    </xdr:from>
    <xdr:to>
      <xdr:col>3</xdr:col>
      <xdr:colOff>342900</xdr:colOff>
      <xdr:row>5</xdr:row>
      <xdr:rowOff>28575</xdr:rowOff>
    </xdr:to>
    <xdr:sp macro="" textlink="">
      <xdr:nvSpPr>
        <xdr:cNvPr id="1025" name="テキスト 1">
          <a:extLst>
            <a:ext uri="{FF2B5EF4-FFF2-40B4-BE49-F238E27FC236}">
              <a16:creationId xmlns:a16="http://schemas.microsoft.com/office/drawing/2014/main" id="{00000000-0008-0000-0100-000001040000}"/>
            </a:ext>
          </a:extLst>
        </xdr:cNvPr>
        <xdr:cNvSpPr txBox="1">
          <a:spLocks noChangeArrowheads="1"/>
        </xdr:cNvSpPr>
      </xdr:nvSpPr>
      <xdr:spPr bwMode="auto">
        <a:xfrm>
          <a:off x="381000" y="581025"/>
          <a:ext cx="88582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50292" rIns="0" bIns="0" anchor="t" upright="1"/>
        <a:lstStyle/>
        <a:p>
          <a:pPr algn="l" rtl="0">
            <a:defRPr sz="1000"/>
          </a:pPr>
          <a:r>
            <a:rPr lang="ja-JP" altLang="en-US" sz="4800" b="0" i="0" u="none" strike="noStrike" baseline="0">
              <a:solidFill>
                <a:srgbClr val="000000"/>
              </a:solidFill>
              <a:latin typeface="ＦＡ 明朝"/>
            </a:rPr>
            <a:t>○</a:t>
          </a:r>
        </a:p>
      </xdr:txBody>
    </xdr:sp>
    <xdr:clientData/>
  </xdr:twoCellAnchor>
  <xdr:twoCellAnchor>
    <xdr:from>
      <xdr:col>0</xdr:col>
      <xdr:colOff>514350</xdr:colOff>
      <xdr:row>2</xdr:row>
      <xdr:rowOff>47625</xdr:rowOff>
    </xdr:from>
    <xdr:to>
      <xdr:col>3</xdr:col>
      <xdr:colOff>390525</xdr:colOff>
      <xdr:row>5</xdr:row>
      <xdr:rowOff>57150</xdr:rowOff>
    </xdr:to>
    <xdr:sp macro="" textlink="">
      <xdr:nvSpPr>
        <xdr:cNvPr id="1028" name="テキスト 2">
          <a:extLst>
            <a:ext uri="{FF2B5EF4-FFF2-40B4-BE49-F238E27FC236}">
              <a16:creationId xmlns:a16="http://schemas.microsoft.com/office/drawing/2014/main" id="{00000000-0008-0000-0100-000004040000}"/>
            </a:ext>
          </a:extLst>
        </xdr:cNvPr>
        <xdr:cNvSpPr txBox="1">
          <a:spLocks noChangeArrowheads="1"/>
        </xdr:cNvSpPr>
      </xdr:nvSpPr>
      <xdr:spPr bwMode="auto">
        <a:xfrm>
          <a:off x="514350" y="676275"/>
          <a:ext cx="800100" cy="695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0" anchor="t" upright="1"/>
        <a:lstStyle/>
        <a:p>
          <a:pPr algn="l" rtl="0">
            <a:defRPr sz="1000"/>
          </a:pPr>
          <a:r>
            <a:rPr lang="ja-JP" altLang="en-US" sz="3400" b="0" i="0" u="none" strike="noStrike" baseline="0">
              <a:solidFill>
                <a:srgbClr val="000000"/>
              </a:solidFill>
              <a:latin typeface="ＦＡ 明朝"/>
            </a:rPr>
            <a:t>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26</xdr:row>
      <xdr:rowOff>47625</xdr:rowOff>
    </xdr:from>
    <xdr:to>
      <xdr:col>6</xdr:col>
      <xdr:colOff>0</xdr:colOff>
      <xdr:row>55</xdr:row>
      <xdr:rowOff>83345</xdr:rowOff>
    </xdr:to>
    <xdr:cxnSp macro="">
      <xdr:nvCxnSpPr>
        <xdr:cNvPr id="2" name="直線矢印コネクタ 1">
          <a:extLst>
            <a:ext uri="{FF2B5EF4-FFF2-40B4-BE49-F238E27FC236}">
              <a16:creationId xmlns:a16="http://schemas.microsoft.com/office/drawing/2014/main" id="{6BADDA81-8B24-4288-9F66-44375E4FD938}"/>
            </a:ext>
          </a:extLst>
        </xdr:cNvPr>
        <xdr:cNvCxnSpPr/>
      </xdr:nvCxnSpPr>
      <xdr:spPr>
        <a:xfrm flipV="1">
          <a:off x="4229100" y="4657725"/>
          <a:ext cx="1057275" cy="5007770"/>
        </a:xfrm>
        <a:prstGeom prst="straightConnector1">
          <a:avLst/>
        </a:prstGeom>
        <a:ln w="952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25</xdr:row>
      <xdr:rowOff>66675</xdr:rowOff>
    </xdr:from>
    <xdr:to>
      <xdr:col>6</xdr:col>
      <xdr:colOff>0</xdr:colOff>
      <xdr:row>28</xdr:row>
      <xdr:rowOff>66675</xdr:rowOff>
    </xdr:to>
    <xdr:cxnSp macro="">
      <xdr:nvCxnSpPr>
        <xdr:cNvPr id="3" name="直線矢印コネクタ 2">
          <a:extLst>
            <a:ext uri="{FF2B5EF4-FFF2-40B4-BE49-F238E27FC236}">
              <a16:creationId xmlns:a16="http://schemas.microsoft.com/office/drawing/2014/main" id="{975C59F8-E636-4CB1-932B-52B534DA2F3F}"/>
            </a:ext>
          </a:extLst>
        </xdr:cNvPr>
        <xdr:cNvCxnSpPr/>
      </xdr:nvCxnSpPr>
      <xdr:spPr>
        <a:xfrm flipV="1">
          <a:off x="4229100" y="4505325"/>
          <a:ext cx="1057275" cy="51435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22</xdr:row>
      <xdr:rowOff>95250</xdr:rowOff>
    </xdr:from>
    <xdr:to>
      <xdr:col>5</xdr:col>
      <xdr:colOff>1019175</xdr:colOff>
      <xdr:row>29</xdr:row>
      <xdr:rowOff>85725</xdr:rowOff>
    </xdr:to>
    <xdr:cxnSp macro="">
      <xdr:nvCxnSpPr>
        <xdr:cNvPr id="4" name="直線矢印コネクタ 3">
          <a:extLst>
            <a:ext uri="{FF2B5EF4-FFF2-40B4-BE49-F238E27FC236}">
              <a16:creationId xmlns:a16="http://schemas.microsoft.com/office/drawing/2014/main" id="{6863ED0D-402A-4C2F-B42C-13C4D090BE9B}"/>
            </a:ext>
          </a:extLst>
        </xdr:cNvPr>
        <xdr:cNvCxnSpPr/>
      </xdr:nvCxnSpPr>
      <xdr:spPr>
        <a:xfrm flipH="1" flipV="1">
          <a:off x="4238625" y="4019550"/>
          <a:ext cx="1009650" cy="1190625"/>
        </a:xfrm>
        <a:prstGeom prst="straightConnector1">
          <a:avLst/>
        </a:prstGeom>
        <a:ln>
          <a:solidFill>
            <a:schemeClr val="tx1"/>
          </a:solidFill>
          <a:prstDash val="solid"/>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21</xdr:row>
      <xdr:rowOff>104775</xdr:rowOff>
    </xdr:from>
    <xdr:to>
      <xdr:col>5</xdr:col>
      <xdr:colOff>1038226</xdr:colOff>
      <xdr:row>24</xdr:row>
      <xdr:rowOff>85726</xdr:rowOff>
    </xdr:to>
    <xdr:cxnSp macro="">
      <xdr:nvCxnSpPr>
        <xdr:cNvPr id="5" name="直線矢印コネクタ 4">
          <a:extLst>
            <a:ext uri="{FF2B5EF4-FFF2-40B4-BE49-F238E27FC236}">
              <a16:creationId xmlns:a16="http://schemas.microsoft.com/office/drawing/2014/main" id="{AAF65B9A-8E89-4698-AD01-E3F9969C41C5}"/>
            </a:ext>
          </a:extLst>
        </xdr:cNvPr>
        <xdr:cNvCxnSpPr/>
      </xdr:nvCxnSpPr>
      <xdr:spPr>
        <a:xfrm flipH="1" flipV="1">
          <a:off x="4257675" y="3857625"/>
          <a:ext cx="1009651" cy="495301"/>
        </a:xfrm>
        <a:prstGeom prst="straightConnector1">
          <a:avLst/>
        </a:prstGeom>
        <a:ln>
          <a:solidFill>
            <a:schemeClr val="tx1"/>
          </a:solidFill>
          <a:prstDash val="solid"/>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20</xdr:row>
      <xdr:rowOff>76200</xdr:rowOff>
    </xdr:from>
    <xdr:to>
      <xdr:col>5</xdr:col>
      <xdr:colOff>1028701</xdr:colOff>
      <xdr:row>21</xdr:row>
      <xdr:rowOff>85725</xdr:rowOff>
    </xdr:to>
    <xdr:cxnSp macro="">
      <xdr:nvCxnSpPr>
        <xdr:cNvPr id="6" name="直線矢印コネクタ 5">
          <a:extLst>
            <a:ext uri="{FF2B5EF4-FFF2-40B4-BE49-F238E27FC236}">
              <a16:creationId xmlns:a16="http://schemas.microsoft.com/office/drawing/2014/main" id="{BF9000B9-4772-453C-86B6-82B76BA03C63}"/>
            </a:ext>
          </a:extLst>
        </xdr:cNvPr>
        <xdr:cNvCxnSpPr/>
      </xdr:nvCxnSpPr>
      <xdr:spPr>
        <a:xfrm flipH="1">
          <a:off x="4238625" y="3657600"/>
          <a:ext cx="1019176" cy="180975"/>
        </a:xfrm>
        <a:prstGeom prst="straightConnector1">
          <a:avLst/>
        </a:prstGeom>
        <a:ln>
          <a:solidFill>
            <a:schemeClr val="tx1"/>
          </a:solidFill>
          <a:prstDash val="solid"/>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12</xdr:row>
      <xdr:rowOff>92867</xdr:rowOff>
    </xdr:from>
    <xdr:to>
      <xdr:col>6</xdr:col>
      <xdr:colOff>0</xdr:colOff>
      <xdr:row>12</xdr:row>
      <xdr:rowOff>92867</xdr:rowOff>
    </xdr:to>
    <xdr:cxnSp macro="">
      <xdr:nvCxnSpPr>
        <xdr:cNvPr id="7" name="直線矢印コネクタ 6">
          <a:extLst>
            <a:ext uri="{FF2B5EF4-FFF2-40B4-BE49-F238E27FC236}">
              <a16:creationId xmlns:a16="http://schemas.microsoft.com/office/drawing/2014/main" id="{E080C96E-C742-4ECB-9B92-8D9CEFB2549B}"/>
            </a:ext>
          </a:extLst>
        </xdr:cNvPr>
        <xdr:cNvCxnSpPr/>
      </xdr:nvCxnSpPr>
      <xdr:spPr>
        <a:xfrm>
          <a:off x="4238625" y="2302667"/>
          <a:ext cx="1047750"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41</xdr:row>
      <xdr:rowOff>66675</xdr:rowOff>
    </xdr:from>
    <xdr:to>
      <xdr:col>6</xdr:col>
      <xdr:colOff>0</xdr:colOff>
      <xdr:row>52</xdr:row>
      <xdr:rowOff>85726</xdr:rowOff>
    </xdr:to>
    <xdr:cxnSp macro="">
      <xdr:nvCxnSpPr>
        <xdr:cNvPr id="8" name="直線矢印コネクタ 7">
          <a:extLst>
            <a:ext uri="{FF2B5EF4-FFF2-40B4-BE49-F238E27FC236}">
              <a16:creationId xmlns:a16="http://schemas.microsoft.com/office/drawing/2014/main" id="{A2D4388E-FB04-4DAE-B504-B1CC6FF12973}"/>
            </a:ext>
          </a:extLst>
        </xdr:cNvPr>
        <xdr:cNvCxnSpPr/>
      </xdr:nvCxnSpPr>
      <xdr:spPr>
        <a:xfrm flipV="1">
          <a:off x="4229100" y="7248525"/>
          <a:ext cx="1057275" cy="1905001"/>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50</xdr:row>
      <xdr:rowOff>76201</xdr:rowOff>
    </xdr:from>
    <xdr:to>
      <xdr:col>6</xdr:col>
      <xdr:colOff>0</xdr:colOff>
      <xdr:row>52</xdr:row>
      <xdr:rowOff>85725</xdr:rowOff>
    </xdr:to>
    <xdr:cxnSp macro="">
      <xdr:nvCxnSpPr>
        <xdr:cNvPr id="9" name="直線矢印コネクタ 8">
          <a:extLst>
            <a:ext uri="{FF2B5EF4-FFF2-40B4-BE49-F238E27FC236}">
              <a16:creationId xmlns:a16="http://schemas.microsoft.com/office/drawing/2014/main" id="{C6B2DEBC-786B-4F90-8C35-2B200F67785C}"/>
            </a:ext>
          </a:extLst>
        </xdr:cNvPr>
        <xdr:cNvCxnSpPr/>
      </xdr:nvCxnSpPr>
      <xdr:spPr>
        <a:xfrm>
          <a:off x="4229100" y="8801101"/>
          <a:ext cx="1057275" cy="352424"/>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50</xdr:row>
      <xdr:rowOff>76200</xdr:rowOff>
    </xdr:from>
    <xdr:to>
      <xdr:col>6</xdr:col>
      <xdr:colOff>0</xdr:colOff>
      <xdr:row>51</xdr:row>
      <xdr:rowOff>85726</xdr:rowOff>
    </xdr:to>
    <xdr:cxnSp macro="">
      <xdr:nvCxnSpPr>
        <xdr:cNvPr id="10" name="直線矢印コネクタ 9">
          <a:extLst>
            <a:ext uri="{FF2B5EF4-FFF2-40B4-BE49-F238E27FC236}">
              <a16:creationId xmlns:a16="http://schemas.microsoft.com/office/drawing/2014/main" id="{6510E4D0-584E-4E71-A643-459BC8523BC8}"/>
            </a:ext>
          </a:extLst>
        </xdr:cNvPr>
        <xdr:cNvCxnSpPr/>
      </xdr:nvCxnSpPr>
      <xdr:spPr>
        <a:xfrm flipV="1">
          <a:off x="4229100" y="8801100"/>
          <a:ext cx="1057275" cy="180976"/>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91</xdr:row>
      <xdr:rowOff>76200</xdr:rowOff>
    </xdr:from>
    <xdr:to>
      <xdr:col>6</xdr:col>
      <xdr:colOff>0</xdr:colOff>
      <xdr:row>98</xdr:row>
      <xdr:rowOff>114300</xdr:rowOff>
    </xdr:to>
    <xdr:cxnSp macro="">
      <xdr:nvCxnSpPr>
        <xdr:cNvPr id="11" name="直線矢印コネクタ 10">
          <a:extLst>
            <a:ext uri="{FF2B5EF4-FFF2-40B4-BE49-F238E27FC236}">
              <a16:creationId xmlns:a16="http://schemas.microsoft.com/office/drawing/2014/main" id="{20930130-6956-489B-83F0-89221C134973}"/>
            </a:ext>
          </a:extLst>
        </xdr:cNvPr>
        <xdr:cNvCxnSpPr/>
      </xdr:nvCxnSpPr>
      <xdr:spPr>
        <a:xfrm>
          <a:off x="4238625" y="15830550"/>
          <a:ext cx="1047750" cy="123825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92</xdr:row>
      <xdr:rowOff>76200</xdr:rowOff>
    </xdr:from>
    <xdr:to>
      <xdr:col>6</xdr:col>
      <xdr:colOff>0</xdr:colOff>
      <xdr:row>96</xdr:row>
      <xdr:rowOff>104775</xdr:rowOff>
    </xdr:to>
    <xdr:cxnSp macro="">
      <xdr:nvCxnSpPr>
        <xdr:cNvPr id="12" name="直線矢印コネクタ 11">
          <a:extLst>
            <a:ext uri="{FF2B5EF4-FFF2-40B4-BE49-F238E27FC236}">
              <a16:creationId xmlns:a16="http://schemas.microsoft.com/office/drawing/2014/main" id="{A8E0F7A4-53B1-4F7E-8195-0CDF89815CFB}"/>
            </a:ext>
          </a:extLst>
        </xdr:cNvPr>
        <xdr:cNvCxnSpPr/>
      </xdr:nvCxnSpPr>
      <xdr:spPr>
        <a:xfrm>
          <a:off x="4229100" y="16002000"/>
          <a:ext cx="1057275" cy="71437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91</xdr:row>
      <xdr:rowOff>76200</xdr:rowOff>
    </xdr:from>
    <xdr:to>
      <xdr:col>6</xdr:col>
      <xdr:colOff>0</xdr:colOff>
      <xdr:row>96</xdr:row>
      <xdr:rowOff>95250</xdr:rowOff>
    </xdr:to>
    <xdr:cxnSp macro="">
      <xdr:nvCxnSpPr>
        <xdr:cNvPr id="13" name="直線矢印コネクタ 12">
          <a:extLst>
            <a:ext uri="{FF2B5EF4-FFF2-40B4-BE49-F238E27FC236}">
              <a16:creationId xmlns:a16="http://schemas.microsoft.com/office/drawing/2014/main" id="{53272E40-DEF4-4565-8B95-48D3AD57D5E0}"/>
            </a:ext>
          </a:extLst>
        </xdr:cNvPr>
        <xdr:cNvCxnSpPr/>
      </xdr:nvCxnSpPr>
      <xdr:spPr>
        <a:xfrm flipV="1">
          <a:off x="4238625" y="15830550"/>
          <a:ext cx="1047750" cy="87630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18</xdr:row>
      <xdr:rowOff>85725</xdr:rowOff>
    </xdr:from>
    <xdr:to>
      <xdr:col>5</xdr:col>
      <xdr:colOff>1047750</xdr:colOff>
      <xdr:row>18</xdr:row>
      <xdr:rowOff>85725</xdr:rowOff>
    </xdr:to>
    <xdr:cxnSp macro="">
      <xdr:nvCxnSpPr>
        <xdr:cNvPr id="14" name="直線矢印コネクタ 13">
          <a:extLst>
            <a:ext uri="{FF2B5EF4-FFF2-40B4-BE49-F238E27FC236}">
              <a16:creationId xmlns:a16="http://schemas.microsoft.com/office/drawing/2014/main" id="{9533C51E-6C84-49FB-BB8B-83673343D011}"/>
            </a:ext>
          </a:extLst>
        </xdr:cNvPr>
        <xdr:cNvCxnSpPr/>
      </xdr:nvCxnSpPr>
      <xdr:spPr>
        <a:xfrm>
          <a:off x="4229100" y="3324225"/>
          <a:ext cx="1047750"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18</xdr:row>
      <xdr:rowOff>123825</xdr:rowOff>
    </xdr:from>
    <xdr:to>
      <xdr:col>6</xdr:col>
      <xdr:colOff>0</xdr:colOff>
      <xdr:row>19</xdr:row>
      <xdr:rowOff>95250</xdr:rowOff>
    </xdr:to>
    <xdr:cxnSp macro="">
      <xdr:nvCxnSpPr>
        <xdr:cNvPr id="15" name="直線矢印コネクタ 14">
          <a:extLst>
            <a:ext uri="{FF2B5EF4-FFF2-40B4-BE49-F238E27FC236}">
              <a16:creationId xmlns:a16="http://schemas.microsoft.com/office/drawing/2014/main" id="{1A08F4E3-C415-4952-880D-A32A27AC121E}"/>
            </a:ext>
          </a:extLst>
        </xdr:cNvPr>
        <xdr:cNvCxnSpPr/>
      </xdr:nvCxnSpPr>
      <xdr:spPr>
        <a:xfrm flipV="1">
          <a:off x="4229100" y="3362325"/>
          <a:ext cx="1057275" cy="14287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6"/>
  <sheetViews>
    <sheetView showGridLines="0" tabSelected="1" view="pageBreakPreview" zoomScaleNormal="100" zoomScaleSheetLayoutView="100" workbookViewId="0"/>
  </sheetViews>
  <sheetFormatPr defaultColWidth="9" defaultRowHeight="13.5"/>
  <cols>
    <col min="1" max="1" width="96.25" style="25" customWidth="1"/>
    <col min="2" max="16384" width="9" style="25"/>
  </cols>
  <sheetData>
    <row r="1" spans="1:1" s="23" customFormat="1" ht="45" customHeight="1">
      <c r="A1" s="22" t="s">
        <v>254</v>
      </c>
    </row>
    <row r="2" spans="1:1" ht="21" customHeight="1">
      <c r="A2" s="24" t="s">
        <v>8</v>
      </c>
    </row>
    <row r="3" spans="1:1" s="115" customFormat="1" ht="16.5" customHeight="1">
      <c r="A3" s="26" t="s">
        <v>182</v>
      </c>
    </row>
    <row r="4" spans="1:1" s="115" customFormat="1" ht="16.5" customHeight="1">
      <c r="A4" s="26" t="s">
        <v>174</v>
      </c>
    </row>
    <row r="5" spans="1:1" s="115" customFormat="1" ht="16.5" customHeight="1">
      <c r="A5" s="26" t="s">
        <v>215</v>
      </c>
    </row>
    <row r="6" spans="1:1" s="115" customFormat="1" ht="16.5" customHeight="1">
      <c r="A6" s="27" t="s">
        <v>181</v>
      </c>
    </row>
    <row r="7" spans="1:1" s="115" customFormat="1" ht="16.5" customHeight="1">
      <c r="A7" s="27" t="s">
        <v>339</v>
      </c>
    </row>
    <row r="8" spans="1:1" s="115" customFormat="1" ht="16.5" customHeight="1">
      <c r="A8" s="27" t="s">
        <v>216</v>
      </c>
    </row>
    <row r="9" spans="1:1" s="115" customFormat="1" ht="16.5" customHeight="1">
      <c r="A9" s="27" t="s">
        <v>171</v>
      </c>
    </row>
    <row r="10" spans="1:1" s="117" customFormat="1" ht="16.5" customHeight="1">
      <c r="A10" s="116" t="s">
        <v>338</v>
      </c>
    </row>
    <row r="11" spans="1:1" s="115" customFormat="1" ht="16.5" customHeight="1">
      <c r="A11" s="27" t="s">
        <v>526</v>
      </c>
    </row>
    <row r="12" spans="1:1" s="115" customFormat="1" ht="16.5" customHeight="1">
      <c r="A12" s="27" t="s">
        <v>527</v>
      </c>
    </row>
    <row r="13" spans="1:1" s="115" customFormat="1" ht="16.5" customHeight="1">
      <c r="A13" s="26" t="s">
        <v>149</v>
      </c>
    </row>
    <row r="14" spans="1:1" s="115" customFormat="1" ht="16.5" customHeight="1">
      <c r="A14" s="26" t="s">
        <v>183</v>
      </c>
    </row>
    <row r="15" spans="1:1" s="115" customFormat="1" ht="16.5" customHeight="1">
      <c r="A15" s="26" t="s">
        <v>184</v>
      </c>
    </row>
    <row r="16" spans="1:1" s="115" customFormat="1" ht="16.5" customHeight="1">
      <c r="A16" s="26" t="s">
        <v>185</v>
      </c>
    </row>
    <row r="17" spans="1:2" s="115" customFormat="1" ht="16.5" customHeight="1">
      <c r="A17" s="26" t="s">
        <v>186</v>
      </c>
    </row>
    <row r="18" spans="1:2" s="115" customFormat="1" ht="16.5" customHeight="1">
      <c r="A18" s="26" t="s">
        <v>9</v>
      </c>
    </row>
    <row r="19" spans="1:2" s="115" customFormat="1" ht="16.5" customHeight="1">
      <c r="A19" s="26" t="s">
        <v>150</v>
      </c>
    </row>
    <row r="20" spans="1:2" s="115" customFormat="1" ht="16.5" customHeight="1">
      <c r="A20" s="120" t="s">
        <v>337</v>
      </c>
      <c r="B20" s="121"/>
    </row>
    <row r="21" spans="1:2" s="115" customFormat="1" ht="16.5" customHeight="1">
      <c r="A21" s="26" t="s">
        <v>175</v>
      </c>
    </row>
    <row r="22" spans="1:2" s="115" customFormat="1" ht="7.5" customHeight="1">
      <c r="A22" s="26"/>
    </row>
    <row r="23" spans="1:2" s="115" customFormat="1" ht="13.5" customHeight="1">
      <c r="A23" s="26"/>
    </row>
    <row r="24" spans="1:2" s="115" customFormat="1" ht="13.5" customHeight="1">
      <c r="A24" s="27"/>
    </row>
    <row r="25" spans="1:2" s="115" customFormat="1" ht="13.5" customHeight="1">
      <c r="A25" s="27"/>
    </row>
    <row r="26" spans="1:2" s="115" customFormat="1" ht="13.5" customHeight="1">
      <c r="A26" s="27"/>
    </row>
    <row r="27" spans="1:2" s="115" customFormat="1" ht="7.5" customHeight="1"/>
    <row r="28" spans="1:2" s="115" customFormat="1" ht="7.5" customHeight="1">
      <c r="A28" s="26"/>
    </row>
    <row r="29" spans="1:2" s="115" customFormat="1" ht="13.5" customHeight="1">
      <c r="A29" s="26"/>
    </row>
    <row r="30" spans="1:2" s="115" customFormat="1" ht="13.5" customHeight="1">
      <c r="A30" s="26"/>
    </row>
    <row r="31" spans="1:2" s="115" customFormat="1" ht="20.25" customHeight="1">
      <c r="A31" s="26"/>
    </row>
    <row r="32" spans="1:2" s="115" customFormat="1" ht="21" customHeight="1">
      <c r="A32" s="28" t="s">
        <v>10</v>
      </c>
    </row>
    <row r="33" spans="1:1" s="115" customFormat="1" ht="16.5" customHeight="1">
      <c r="A33" s="26" t="s">
        <v>257</v>
      </c>
    </row>
    <row r="34" spans="1:1" s="115" customFormat="1" ht="16.5" customHeight="1">
      <c r="A34" s="26" t="s">
        <v>259</v>
      </c>
    </row>
    <row r="35" spans="1:1" s="115" customFormat="1" ht="16.5" customHeight="1">
      <c r="A35" s="26" t="s">
        <v>187</v>
      </c>
    </row>
    <row r="36" spans="1:1" s="115" customFormat="1" ht="16.5" customHeight="1">
      <c r="A36" s="26" t="s">
        <v>188</v>
      </c>
    </row>
    <row r="37" spans="1:1" s="115" customFormat="1" ht="16.5" customHeight="1">
      <c r="A37" s="26" t="s">
        <v>260</v>
      </c>
    </row>
    <row r="38" spans="1:1" s="115" customFormat="1" ht="16.5" customHeight="1">
      <c r="A38" s="26" t="s">
        <v>189</v>
      </c>
    </row>
    <row r="39" spans="1:1" s="115" customFormat="1" ht="16.5" customHeight="1">
      <c r="A39" s="26" t="s">
        <v>190</v>
      </c>
    </row>
    <row r="40" spans="1:1" s="115" customFormat="1" ht="16.5" customHeight="1">
      <c r="A40" s="26" t="s">
        <v>11</v>
      </c>
    </row>
    <row r="41" spans="1:1" s="115" customFormat="1" ht="16.5" customHeight="1">
      <c r="A41" s="26" t="s">
        <v>191</v>
      </c>
    </row>
    <row r="42" spans="1:1" s="115" customFormat="1" ht="16.5" customHeight="1">
      <c r="A42" s="26" t="s">
        <v>333</v>
      </c>
    </row>
    <row r="43" spans="1:1" s="115" customFormat="1" ht="16.5" customHeight="1">
      <c r="A43" s="128" t="s">
        <v>172</v>
      </c>
    </row>
    <row r="44" spans="1:1" s="115" customFormat="1" ht="16.5" customHeight="1">
      <c r="A44" s="26" t="s">
        <v>261</v>
      </c>
    </row>
    <row r="45" spans="1:1" s="115" customFormat="1" ht="16.5" customHeight="1">
      <c r="A45" s="26" t="s">
        <v>192</v>
      </c>
    </row>
    <row r="46" spans="1:1" s="115" customFormat="1" ht="16.5" customHeight="1">
      <c r="A46" s="26" t="s">
        <v>193</v>
      </c>
    </row>
    <row r="47" spans="1:1" s="115" customFormat="1" ht="16.5" customHeight="1">
      <c r="A47" s="26" t="s">
        <v>151</v>
      </c>
    </row>
    <row r="48" spans="1:1" s="115" customFormat="1" ht="16.5" customHeight="1">
      <c r="A48" s="128" t="s">
        <v>172</v>
      </c>
    </row>
    <row r="49" spans="1:1" s="115" customFormat="1" ht="16.5" customHeight="1">
      <c r="A49" s="26" t="s">
        <v>262</v>
      </c>
    </row>
    <row r="50" spans="1:1" s="115" customFormat="1" ht="16.5" customHeight="1">
      <c r="A50" s="27" t="s">
        <v>176</v>
      </c>
    </row>
    <row r="51" spans="1:1" s="115" customFormat="1" ht="16.5" customHeight="1">
      <c r="A51" s="26" t="s">
        <v>258</v>
      </c>
    </row>
    <row r="52" spans="1:1" s="115" customFormat="1" ht="16.5" customHeight="1">
      <c r="A52" s="26" t="s">
        <v>194</v>
      </c>
    </row>
    <row r="53" spans="1:1" s="115" customFormat="1" ht="16.5" customHeight="1">
      <c r="A53" s="26" t="s">
        <v>195</v>
      </c>
    </row>
    <row r="54" spans="1:1" s="115" customFormat="1" ht="21" customHeight="1">
      <c r="A54" s="28" t="s">
        <v>152</v>
      </c>
    </row>
    <row r="55" spans="1:1" ht="16.5" customHeight="1">
      <c r="A55" s="29" t="s">
        <v>12</v>
      </c>
    </row>
    <row r="56" spans="1:1" s="115" customFormat="1" ht="16.5" customHeight="1">
      <c r="A56" s="30" t="s">
        <v>330</v>
      </c>
    </row>
    <row r="57" spans="1:1" s="115" customFormat="1" ht="16.5" customHeight="1">
      <c r="A57" s="30" t="s">
        <v>196</v>
      </c>
    </row>
    <row r="58" spans="1:1" s="115" customFormat="1" ht="16.5" customHeight="1">
      <c r="A58" s="30" t="s">
        <v>331</v>
      </c>
    </row>
    <row r="59" spans="1:1" s="118" customFormat="1" ht="16.5" customHeight="1">
      <c r="A59" s="30" t="s">
        <v>246</v>
      </c>
    </row>
    <row r="60" spans="1:1" s="118" customFormat="1" ht="16.5" customHeight="1">
      <c r="A60" s="30" t="s">
        <v>332</v>
      </c>
    </row>
    <row r="61" spans="1:1" s="118" customFormat="1" ht="16.5" customHeight="1">
      <c r="A61" s="30" t="s">
        <v>197</v>
      </c>
    </row>
    <row r="62" spans="1:1" s="31" customFormat="1" ht="16.5" customHeight="1">
      <c r="A62" s="32"/>
    </row>
    <row r="63" spans="1:1" s="31" customFormat="1" ht="16.5" customHeight="1">
      <c r="A63" s="29" t="s">
        <v>13</v>
      </c>
    </row>
    <row r="64" spans="1:1" s="118" customFormat="1" ht="16.5" customHeight="1">
      <c r="A64" s="26" t="s">
        <v>308</v>
      </c>
    </row>
    <row r="65" spans="1:1" s="118" customFormat="1" ht="16.5" customHeight="1">
      <c r="A65" s="26" t="s">
        <v>233</v>
      </c>
    </row>
    <row r="66" spans="1:1" s="115" customFormat="1" ht="16.5" customHeight="1">
      <c r="A66" s="26" t="s">
        <v>309</v>
      </c>
    </row>
    <row r="67" spans="1:1" s="115" customFormat="1" ht="16.5" customHeight="1">
      <c r="A67" s="26" t="s">
        <v>311</v>
      </c>
    </row>
    <row r="68" spans="1:1" s="115" customFormat="1" ht="16.5" customHeight="1">
      <c r="A68" s="26" t="s">
        <v>310</v>
      </c>
    </row>
    <row r="69" spans="1:1" s="119" customFormat="1" ht="16.5" customHeight="1">
      <c r="A69" s="26" t="s">
        <v>291</v>
      </c>
    </row>
    <row r="70" spans="1:1" s="119" customFormat="1" ht="16.5" customHeight="1">
      <c r="A70" s="26" t="s">
        <v>252</v>
      </c>
    </row>
    <row r="71" spans="1:1" s="119" customFormat="1" ht="16.5" customHeight="1">
      <c r="A71" s="26" t="s">
        <v>234</v>
      </c>
    </row>
    <row r="72" spans="1:1" s="119" customFormat="1" ht="16.5" customHeight="1">
      <c r="A72" s="26" t="s">
        <v>334</v>
      </c>
    </row>
    <row r="73" spans="1:1" s="119" customFormat="1" ht="16.5" customHeight="1">
      <c r="A73" s="26" t="s">
        <v>241</v>
      </c>
    </row>
    <row r="74" spans="1:1" s="119" customFormat="1" ht="16.5" customHeight="1">
      <c r="A74" s="26" t="s">
        <v>240</v>
      </c>
    </row>
    <row r="75" spans="1:1" s="119" customFormat="1" ht="16.5" customHeight="1">
      <c r="A75" s="26" t="s">
        <v>319</v>
      </c>
    </row>
    <row r="76" spans="1:1" s="119" customFormat="1" ht="16.5" customHeight="1">
      <c r="A76" s="26" t="s">
        <v>235</v>
      </c>
    </row>
    <row r="77" spans="1:1" s="119" customFormat="1" ht="16.5" customHeight="1">
      <c r="A77" s="26" t="s">
        <v>236</v>
      </c>
    </row>
    <row r="78" spans="1:1" s="119" customFormat="1" ht="16.5" customHeight="1">
      <c r="A78" s="26" t="s">
        <v>237</v>
      </c>
    </row>
    <row r="79" spans="1:1" s="119" customFormat="1" ht="16.5" customHeight="1">
      <c r="A79" s="26" t="s">
        <v>238</v>
      </c>
    </row>
    <row r="80" spans="1:1" s="119" customFormat="1" ht="16.5" customHeight="1">
      <c r="A80" s="26" t="s">
        <v>335</v>
      </c>
    </row>
    <row r="81" spans="1:1" s="119" customFormat="1" ht="16.5" customHeight="1">
      <c r="A81" s="26" t="s">
        <v>239</v>
      </c>
    </row>
    <row r="82" spans="1:1" s="119" customFormat="1" ht="16.5" customHeight="1">
      <c r="A82" s="26" t="s">
        <v>320</v>
      </c>
    </row>
    <row r="83" spans="1:1" s="119" customFormat="1" ht="16.5" customHeight="1">
      <c r="A83" s="26" t="s">
        <v>242</v>
      </c>
    </row>
    <row r="84" spans="1:1" s="119" customFormat="1" ht="16.5" customHeight="1">
      <c r="A84" s="26" t="s">
        <v>243</v>
      </c>
    </row>
    <row r="85" spans="1:1" s="119" customFormat="1" ht="16.5" customHeight="1">
      <c r="A85" s="26" t="s">
        <v>244</v>
      </c>
    </row>
    <row r="86" spans="1:1" s="119" customFormat="1" ht="16.5" customHeight="1">
      <c r="A86" s="26" t="s">
        <v>321</v>
      </c>
    </row>
    <row r="87" spans="1:1" s="119" customFormat="1" ht="16.5" customHeight="1">
      <c r="A87" s="26" t="s">
        <v>198</v>
      </c>
    </row>
    <row r="88" spans="1:1" s="119" customFormat="1" ht="16.5" customHeight="1">
      <c r="A88" s="26" t="s">
        <v>154</v>
      </c>
    </row>
    <row r="89" spans="1:1" s="119" customFormat="1" ht="16.5" customHeight="1">
      <c r="A89" s="26" t="s">
        <v>322</v>
      </c>
    </row>
    <row r="90" spans="1:1" s="119" customFormat="1" ht="16.5" customHeight="1">
      <c r="A90" s="26" t="s">
        <v>289</v>
      </c>
    </row>
    <row r="91" spans="1:1" s="119" customFormat="1" ht="16.5" customHeight="1">
      <c r="A91" s="26" t="s">
        <v>300</v>
      </c>
    </row>
    <row r="92" spans="1:1" s="119" customFormat="1" ht="16.5" customHeight="1">
      <c r="A92" s="26" t="s">
        <v>290</v>
      </c>
    </row>
    <row r="93" spans="1:1" s="119" customFormat="1" ht="16.5" customHeight="1">
      <c r="A93" s="26" t="s">
        <v>292</v>
      </c>
    </row>
    <row r="94" spans="1:1" s="119" customFormat="1" ht="16.5" customHeight="1">
      <c r="A94" s="26" t="s">
        <v>155</v>
      </c>
    </row>
    <row r="95" spans="1:1" s="119" customFormat="1" ht="16.5" customHeight="1">
      <c r="A95" s="26" t="s">
        <v>323</v>
      </c>
    </row>
    <row r="96" spans="1:1" s="119" customFormat="1" ht="16.5" customHeight="1">
      <c r="A96" s="26" t="s">
        <v>307</v>
      </c>
    </row>
    <row r="97" spans="1:1" s="119" customFormat="1" ht="16.5" customHeight="1">
      <c r="A97" s="26" t="s">
        <v>312</v>
      </c>
    </row>
    <row r="98" spans="1:1" s="119" customFormat="1" ht="16.5" customHeight="1">
      <c r="A98" s="26" t="s">
        <v>293</v>
      </c>
    </row>
    <row r="99" spans="1:1" s="119" customFormat="1" ht="16.5" customHeight="1">
      <c r="A99" s="26" t="s">
        <v>153</v>
      </c>
    </row>
    <row r="100" spans="1:1" s="119" customFormat="1" ht="16.5" customHeight="1">
      <c r="A100" s="26" t="s">
        <v>324</v>
      </c>
    </row>
    <row r="101" spans="1:1" s="119" customFormat="1" ht="16.5" customHeight="1">
      <c r="A101" s="26" t="s">
        <v>290</v>
      </c>
    </row>
    <row r="102" spans="1:1" s="119" customFormat="1" ht="16.5" customHeight="1">
      <c r="A102" s="26" t="s">
        <v>325</v>
      </c>
    </row>
    <row r="103" spans="1:1" s="119" customFormat="1" ht="16.5" customHeight="1">
      <c r="A103" s="26" t="s">
        <v>156</v>
      </c>
    </row>
    <row r="104" spans="1:1" s="119" customFormat="1" ht="16.5" customHeight="1">
      <c r="A104" s="26" t="s">
        <v>326</v>
      </c>
    </row>
    <row r="105" spans="1:1" s="119" customFormat="1" ht="16.5" customHeight="1">
      <c r="A105" s="26" t="s">
        <v>199</v>
      </c>
    </row>
    <row r="106" spans="1:1" s="119" customFormat="1" ht="16.5" customHeight="1">
      <c r="A106" s="26" t="s">
        <v>200</v>
      </c>
    </row>
    <row r="107" spans="1:1" s="119" customFormat="1" ht="16.5" customHeight="1">
      <c r="A107" s="26" t="s">
        <v>157</v>
      </c>
    </row>
    <row r="108" spans="1:1" s="119" customFormat="1" ht="16.5" customHeight="1">
      <c r="A108" s="26" t="s">
        <v>327</v>
      </c>
    </row>
    <row r="109" spans="1:1" s="119" customFormat="1" ht="16.5" customHeight="1">
      <c r="A109" s="26" t="s">
        <v>201</v>
      </c>
    </row>
    <row r="110" spans="1:1" s="119" customFormat="1" ht="16.5" customHeight="1">
      <c r="A110" s="26" t="s">
        <v>202</v>
      </c>
    </row>
    <row r="111" spans="1:1" s="119" customFormat="1" ht="16.5" customHeight="1">
      <c r="A111" s="26" t="s">
        <v>203</v>
      </c>
    </row>
    <row r="112" spans="1:1" s="119" customFormat="1" ht="16.5" customHeight="1">
      <c r="A112" s="26" t="s">
        <v>204</v>
      </c>
    </row>
    <row r="113" spans="1:1" s="119" customFormat="1" ht="16.5" customHeight="1">
      <c r="A113" s="26" t="s">
        <v>205</v>
      </c>
    </row>
    <row r="114" spans="1:1" s="119" customFormat="1" ht="16.5" customHeight="1">
      <c r="A114" s="26" t="s">
        <v>14</v>
      </c>
    </row>
    <row r="115" spans="1:1" s="119" customFormat="1" ht="16.5" customHeight="1">
      <c r="A115" s="26" t="s">
        <v>328</v>
      </c>
    </row>
    <row r="116" spans="1:1" s="119" customFormat="1" ht="16.5" customHeight="1">
      <c r="A116" s="26" t="s">
        <v>206</v>
      </c>
    </row>
    <row r="117" spans="1:1" s="119" customFormat="1" ht="16.5" customHeight="1">
      <c r="A117" s="26" t="s">
        <v>207</v>
      </c>
    </row>
    <row r="118" spans="1:1" s="119" customFormat="1" ht="16.5" customHeight="1">
      <c r="A118" s="26" t="s">
        <v>329</v>
      </c>
    </row>
    <row r="119" spans="1:1" s="119" customFormat="1" ht="16.5" customHeight="1">
      <c r="A119" s="26" t="s">
        <v>208</v>
      </c>
    </row>
    <row r="120" spans="1:1" s="119" customFormat="1" ht="16.5" customHeight="1">
      <c r="A120" s="26" t="s">
        <v>15</v>
      </c>
    </row>
    <row r="121" spans="1:1" s="119" customFormat="1" ht="17.100000000000001" customHeight="1">
      <c r="A121" s="26"/>
    </row>
    <row r="122" spans="1:1" s="119" customFormat="1" ht="17.100000000000001" customHeight="1">
      <c r="A122" s="115"/>
    </row>
    <row r="123" spans="1:1" s="119" customFormat="1" ht="17.100000000000001" customHeight="1">
      <c r="A123" s="115"/>
    </row>
    <row r="124" spans="1:1" s="115" customFormat="1" ht="15" customHeight="1"/>
    <row r="125" spans="1:1" s="115" customFormat="1"/>
    <row r="126" spans="1:1" s="115" customFormat="1"/>
    <row r="127" spans="1:1" s="115" customFormat="1"/>
    <row r="128" spans="1:1" s="115" customFormat="1"/>
    <row r="129" s="115" customFormat="1"/>
    <row r="130" s="115" customFormat="1"/>
    <row r="131" s="115" customFormat="1"/>
    <row r="132" s="115" customFormat="1"/>
    <row r="133" s="115" customFormat="1"/>
    <row r="134" s="115" customFormat="1"/>
    <row r="135" s="115" customFormat="1"/>
    <row r="136" s="115" customFormat="1"/>
  </sheetData>
  <phoneticPr fontId="1"/>
  <pageMargins left="0.59055118110236227" right="0.39370078740157483" top="0.27559055118110237" bottom="0.19685039370078741" header="0.27559055118110237" footer="0.19685039370078741"/>
  <pageSetup paperSize="9" scale="94" orientation="portrait" r:id="rId1"/>
  <headerFooter alignWithMargins="0">
    <oddFooter>&amp;C&amp;P</oddFooter>
  </headerFooter>
  <rowBreaks count="2" manualBreakCount="2">
    <brk id="53" man="1"/>
    <brk id="10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
  <sheetViews>
    <sheetView showGridLines="0" zoomScaleNormal="100" workbookViewId="0"/>
  </sheetViews>
  <sheetFormatPr defaultColWidth="9" defaultRowHeight="13.5"/>
  <cols>
    <col min="1" max="1" width="7.625" style="1" customWidth="1"/>
    <col min="2" max="2" width="2.375" style="1" customWidth="1"/>
    <col min="3" max="3" width="2.125" customWidth="1"/>
    <col min="4" max="4" width="21.25" style="1" customWidth="1"/>
    <col min="5" max="5" width="22.875" style="1" customWidth="1"/>
    <col min="6" max="6" width="24.375" style="1" customWidth="1"/>
    <col min="7" max="16384" width="9" style="1"/>
  </cols>
  <sheetData>
    <row r="1" spans="1:6" s="4" customFormat="1" ht="24.95" customHeight="1">
      <c r="A1" s="14" t="s">
        <v>255</v>
      </c>
      <c r="B1" s="14"/>
      <c r="C1" s="14"/>
      <c r="D1" s="14"/>
      <c r="E1" s="14"/>
      <c r="F1" s="14"/>
    </row>
    <row r="2" spans="1:6" s="4" customFormat="1" ht="24.95" customHeight="1">
      <c r="F2" s="11" t="s">
        <v>0</v>
      </c>
    </row>
    <row r="3" spans="1:6" s="4" customFormat="1" ht="18" customHeight="1">
      <c r="F3" s="5" t="s">
        <v>251</v>
      </c>
    </row>
    <row r="4" spans="1:6" s="4" customFormat="1" ht="18" customHeight="1">
      <c r="F4" s="5" t="s">
        <v>212</v>
      </c>
    </row>
    <row r="5" spans="1:6" s="4" customFormat="1" ht="18" customHeight="1">
      <c r="F5" s="5" t="s">
        <v>213</v>
      </c>
    </row>
    <row r="6" spans="1:6" s="4" customFormat="1" ht="24.95" customHeight="1">
      <c r="B6" s="13" t="s">
        <v>1</v>
      </c>
      <c r="C6" s="13"/>
      <c r="D6" s="13"/>
      <c r="E6" s="13"/>
      <c r="F6" s="13"/>
    </row>
    <row r="7" spans="1:6" s="4" customFormat="1" ht="24.95" customHeight="1">
      <c r="A7" s="12" t="s">
        <v>2</v>
      </c>
      <c r="B7" s="10"/>
      <c r="C7" s="6"/>
      <c r="D7" s="6"/>
    </row>
    <row r="8" spans="1:6" s="4" customFormat="1" ht="50.1" customHeight="1">
      <c r="B8" s="9">
        <v>1</v>
      </c>
      <c r="C8" s="15"/>
      <c r="D8" s="16" t="s">
        <v>3</v>
      </c>
      <c r="E8" s="280"/>
      <c r="F8" s="281"/>
    </row>
    <row r="9" spans="1:6" s="4" customFormat="1" ht="16.5" customHeight="1">
      <c r="B9" s="282">
        <v>2</v>
      </c>
      <c r="C9" s="276"/>
      <c r="D9" s="278" t="s">
        <v>158</v>
      </c>
      <c r="E9" s="286" t="s">
        <v>159</v>
      </c>
      <c r="F9" s="287"/>
    </row>
    <row r="10" spans="1:6" s="4" customFormat="1" ht="33" customHeight="1">
      <c r="B10" s="283"/>
      <c r="C10" s="277"/>
      <c r="D10" s="279"/>
      <c r="E10" s="284" t="s">
        <v>214</v>
      </c>
      <c r="F10" s="285"/>
    </row>
    <row r="11" spans="1:6" s="4" customFormat="1" ht="24.75" customHeight="1">
      <c r="B11" s="274">
        <v>3</v>
      </c>
      <c r="C11" s="276"/>
      <c r="D11" s="278" t="s">
        <v>4</v>
      </c>
      <c r="E11" s="111"/>
      <c r="F11" s="112" t="s">
        <v>160</v>
      </c>
    </row>
    <row r="12" spans="1:6" s="4" customFormat="1" ht="24.75" customHeight="1">
      <c r="B12" s="275"/>
      <c r="C12" s="277"/>
      <c r="D12" s="279"/>
      <c r="E12" s="113"/>
      <c r="F12" s="114" t="s">
        <v>161</v>
      </c>
    </row>
  </sheetData>
  <mergeCells count="9">
    <mergeCell ref="B11:B12"/>
    <mergeCell ref="C11:C12"/>
    <mergeCell ref="D11:D12"/>
    <mergeCell ref="E8:F8"/>
    <mergeCell ref="B9:B10"/>
    <mergeCell ref="C9:C10"/>
    <mergeCell ref="D9:D10"/>
    <mergeCell ref="E10:F10"/>
    <mergeCell ref="E9:F9"/>
  </mergeCells>
  <phoneticPr fontId="1"/>
  <pageMargins left="0.74803149606299213" right="0.74803149606299213" top="0.9055118110236221"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1"/>
  <sheetViews>
    <sheetView showGridLines="0" zoomScaleNormal="100" workbookViewId="0"/>
  </sheetViews>
  <sheetFormatPr defaultColWidth="9" defaultRowHeight="15" customHeight="1"/>
  <cols>
    <col min="1" max="1" width="11" style="57" customWidth="1"/>
    <col min="2" max="3" width="0.875" style="7" customWidth="1"/>
    <col min="4" max="4" width="31.875" style="7" customWidth="1"/>
    <col min="5" max="6" width="23.625" style="7" customWidth="1"/>
    <col min="7" max="8" width="24.625" style="7" customWidth="1"/>
    <col min="9" max="16384" width="9" style="7"/>
  </cols>
  <sheetData>
    <row r="1" spans="1:8" ht="15" customHeight="1">
      <c r="A1" s="33" t="s">
        <v>177</v>
      </c>
      <c r="F1" s="34" t="s">
        <v>5</v>
      </c>
      <c r="H1" s="34"/>
    </row>
    <row r="2" spans="1:8" ht="15" customHeight="1">
      <c r="A2" s="35" t="s">
        <v>16</v>
      </c>
      <c r="B2" s="36"/>
      <c r="C2" s="36"/>
      <c r="D2" s="37" t="s">
        <v>17</v>
      </c>
      <c r="E2" s="35" t="s">
        <v>6</v>
      </c>
      <c r="F2" s="37" t="s">
        <v>7</v>
      </c>
      <c r="G2" s="38"/>
      <c r="H2" s="38"/>
    </row>
    <row r="3" spans="1:8" ht="15" customHeight="1">
      <c r="A3" s="39">
        <v>3201</v>
      </c>
      <c r="B3" s="40" t="s">
        <v>18</v>
      </c>
      <c r="C3" s="41"/>
      <c r="D3" s="18"/>
      <c r="E3" s="19"/>
      <c r="F3" s="19"/>
      <c r="G3" s="42"/>
      <c r="H3" s="42"/>
    </row>
    <row r="4" spans="1:8" ht="15" customHeight="1">
      <c r="A4" s="43">
        <v>4101</v>
      </c>
      <c r="B4" s="44" t="s">
        <v>276</v>
      </c>
      <c r="D4" s="8"/>
      <c r="E4" s="45"/>
      <c r="F4" s="45"/>
      <c r="G4" s="42"/>
      <c r="H4" s="42"/>
    </row>
    <row r="5" spans="1:8" ht="15" customHeight="1">
      <c r="A5" s="46" t="s">
        <v>19</v>
      </c>
      <c r="B5" s="8" t="s">
        <v>20</v>
      </c>
      <c r="C5" s="41" t="s">
        <v>21</v>
      </c>
      <c r="D5" s="18"/>
      <c r="E5" s="19"/>
      <c r="F5" s="19"/>
      <c r="G5" s="42"/>
      <c r="H5" s="42"/>
    </row>
    <row r="6" spans="1:8" ht="15" customHeight="1">
      <c r="A6" s="46" t="s">
        <v>245</v>
      </c>
      <c r="B6" s="8" t="s">
        <v>20</v>
      </c>
      <c r="C6" s="47" t="s">
        <v>22</v>
      </c>
      <c r="D6" s="18"/>
      <c r="E6" s="19"/>
      <c r="F6" s="19"/>
      <c r="G6" s="42"/>
      <c r="H6" s="42"/>
    </row>
    <row r="7" spans="1:8" ht="15" customHeight="1">
      <c r="A7" s="46" t="s">
        <v>23</v>
      </c>
      <c r="B7" s="8" t="s">
        <v>20</v>
      </c>
      <c r="C7" s="47" t="s">
        <v>24</v>
      </c>
      <c r="D7" s="18"/>
      <c r="E7" s="19"/>
      <c r="F7" s="19"/>
      <c r="G7" s="42"/>
      <c r="H7" s="42"/>
    </row>
    <row r="8" spans="1:8" ht="15" customHeight="1">
      <c r="A8" s="48" t="s">
        <v>25</v>
      </c>
      <c r="B8" s="49" t="s">
        <v>20</v>
      </c>
      <c r="C8" s="6" t="s">
        <v>26</v>
      </c>
      <c r="D8" s="49"/>
      <c r="E8" s="50"/>
      <c r="F8" s="50"/>
      <c r="G8" s="42"/>
      <c r="H8" s="42"/>
    </row>
    <row r="9" spans="1:8" ht="15" customHeight="1">
      <c r="A9" s="43">
        <v>5101</v>
      </c>
      <c r="B9" s="44" t="s">
        <v>27</v>
      </c>
      <c r="D9" s="8"/>
      <c r="E9" s="45"/>
      <c r="F9" s="45"/>
      <c r="G9" s="42"/>
      <c r="H9" s="42"/>
    </row>
    <row r="10" spans="1:8" ht="15" customHeight="1">
      <c r="A10" s="46" t="s">
        <v>28</v>
      </c>
      <c r="B10" s="2" t="s">
        <v>20</v>
      </c>
      <c r="C10" s="41" t="s">
        <v>29</v>
      </c>
      <c r="D10" s="18"/>
      <c r="E10" s="19"/>
      <c r="F10" s="19"/>
      <c r="G10" s="42"/>
      <c r="H10" s="42"/>
    </row>
    <row r="11" spans="1:8" ht="15" customHeight="1">
      <c r="A11" s="46" t="s">
        <v>30</v>
      </c>
      <c r="B11" s="2" t="s">
        <v>20</v>
      </c>
      <c r="C11" s="47" t="s">
        <v>31</v>
      </c>
      <c r="D11" s="18"/>
      <c r="E11" s="19"/>
      <c r="F11" s="19"/>
      <c r="G11" s="42"/>
      <c r="H11" s="42"/>
    </row>
    <row r="12" spans="1:8" ht="15" customHeight="1">
      <c r="A12" s="48" t="s">
        <v>32</v>
      </c>
      <c r="B12" s="3" t="s">
        <v>20</v>
      </c>
      <c r="C12" s="49" t="s">
        <v>33</v>
      </c>
      <c r="D12" s="3"/>
      <c r="E12" s="21"/>
      <c r="F12" s="21"/>
      <c r="G12" s="42"/>
      <c r="H12" s="42"/>
    </row>
    <row r="13" spans="1:8" ht="15" customHeight="1">
      <c r="A13" s="43">
        <v>5102</v>
      </c>
      <c r="B13" s="44" t="s">
        <v>34</v>
      </c>
      <c r="D13" s="8"/>
      <c r="E13" s="45"/>
      <c r="F13" s="45"/>
      <c r="G13" s="42"/>
      <c r="H13" s="42"/>
    </row>
    <row r="14" spans="1:8" ht="15" customHeight="1">
      <c r="A14" s="46" t="s">
        <v>28</v>
      </c>
      <c r="B14" s="2" t="s">
        <v>20</v>
      </c>
      <c r="C14" s="41" t="s">
        <v>35</v>
      </c>
      <c r="D14" s="18"/>
      <c r="E14" s="19"/>
      <c r="F14" s="19"/>
      <c r="G14" s="42"/>
      <c r="H14" s="42"/>
    </row>
    <row r="15" spans="1:8" ht="15" customHeight="1">
      <c r="A15" s="46" t="s">
        <v>36</v>
      </c>
      <c r="B15" s="2" t="s">
        <v>20</v>
      </c>
      <c r="C15" s="47" t="s">
        <v>37</v>
      </c>
      <c r="D15" s="18"/>
      <c r="E15" s="19"/>
      <c r="F15" s="19"/>
      <c r="G15" s="42"/>
      <c r="H15" s="42"/>
    </row>
    <row r="16" spans="1:8" ht="15" customHeight="1">
      <c r="A16" s="51" t="s">
        <v>38</v>
      </c>
      <c r="B16" s="3" t="s">
        <v>20</v>
      </c>
      <c r="C16" s="49" t="s">
        <v>39</v>
      </c>
      <c r="D16" s="18"/>
      <c r="E16" s="19"/>
      <c r="F16" s="19"/>
      <c r="G16" s="42"/>
      <c r="H16" s="42"/>
    </row>
    <row r="17" spans="1:8" ht="15" customHeight="1">
      <c r="A17" s="39">
        <v>5103</v>
      </c>
      <c r="B17" s="40" t="s">
        <v>40</v>
      </c>
      <c r="C17" s="41"/>
      <c r="D17" s="18"/>
      <c r="E17" s="19"/>
      <c r="F17" s="19"/>
      <c r="G17" s="42"/>
      <c r="H17" s="42"/>
    </row>
    <row r="18" spans="1:8" ht="15" customHeight="1">
      <c r="A18" s="39">
        <v>5104</v>
      </c>
      <c r="B18" s="40" t="s">
        <v>41</v>
      </c>
      <c r="C18" s="41"/>
      <c r="D18" s="18"/>
      <c r="E18" s="19"/>
      <c r="F18" s="19"/>
      <c r="G18" s="42"/>
      <c r="H18" s="42"/>
    </row>
    <row r="19" spans="1:8" ht="15" customHeight="1">
      <c r="A19" s="39">
        <v>5203</v>
      </c>
      <c r="B19" s="40" t="s">
        <v>42</v>
      </c>
      <c r="C19" s="41"/>
      <c r="D19" s="18"/>
      <c r="E19" s="19"/>
      <c r="F19" s="19"/>
      <c r="G19" s="42"/>
      <c r="H19" s="42"/>
    </row>
    <row r="20" spans="1:8" ht="15" customHeight="1">
      <c r="A20" s="43">
        <v>5304</v>
      </c>
      <c r="B20" s="44" t="s">
        <v>43</v>
      </c>
      <c r="D20" s="8"/>
      <c r="E20" s="45"/>
      <c r="F20" s="45"/>
      <c r="G20" s="42"/>
      <c r="H20" s="42"/>
    </row>
    <row r="21" spans="1:8" ht="15" customHeight="1">
      <c r="A21" s="39">
        <v>5305</v>
      </c>
      <c r="B21" s="40" t="s">
        <v>277</v>
      </c>
      <c r="C21" s="41"/>
      <c r="D21" s="18"/>
      <c r="E21" s="19"/>
      <c r="F21" s="19"/>
      <c r="G21" s="42"/>
      <c r="H21" s="42"/>
    </row>
    <row r="22" spans="1:8" ht="15" customHeight="1">
      <c r="A22" s="43">
        <v>5306</v>
      </c>
      <c r="B22" s="44" t="s">
        <v>45</v>
      </c>
      <c r="D22" s="8"/>
      <c r="E22" s="45"/>
      <c r="F22" s="45"/>
      <c r="G22" s="42"/>
      <c r="H22" s="42"/>
    </row>
    <row r="23" spans="1:8" ht="15" customHeight="1">
      <c r="A23" s="48" t="s">
        <v>20</v>
      </c>
      <c r="B23" s="3" t="s">
        <v>20</v>
      </c>
      <c r="C23" s="18" t="s">
        <v>46</v>
      </c>
      <c r="D23" s="18"/>
      <c r="E23" s="19"/>
      <c r="F23" s="19"/>
      <c r="G23" s="42"/>
      <c r="H23" s="42"/>
    </row>
    <row r="24" spans="1:8" ht="15" customHeight="1">
      <c r="A24" s="43">
        <v>5307</v>
      </c>
      <c r="B24" s="44" t="s">
        <v>47</v>
      </c>
      <c r="D24" s="8"/>
      <c r="E24" s="45"/>
      <c r="F24" s="45"/>
      <c r="G24" s="42"/>
      <c r="H24" s="42"/>
    </row>
    <row r="25" spans="1:8" ht="15" customHeight="1">
      <c r="A25" s="46" t="s">
        <v>48</v>
      </c>
      <c r="B25" s="2" t="s">
        <v>20</v>
      </c>
      <c r="C25" s="41" t="s">
        <v>49</v>
      </c>
      <c r="D25" s="18"/>
      <c r="E25" s="19"/>
      <c r="F25" s="19"/>
      <c r="G25" s="42"/>
      <c r="H25" s="42"/>
    </row>
    <row r="26" spans="1:8" ht="15" customHeight="1">
      <c r="A26" s="46" t="s">
        <v>50</v>
      </c>
      <c r="B26" s="2" t="s">
        <v>20</v>
      </c>
      <c r="C26" s="47" t="s">
        <v>51</v>
      </c>
      <c r="D26" s="18"/>
      <c r="E26" s="19"/>
      <c r="F26" s="19"/>
      <c r="G26" s="42"/>
      <c r="H26" s="42"/>
    </row>
    <row r="27" spans="1:8" ht="15" customHeight="1">
      <c r="A27" s="48" t="s">
        <v>52</v>
      </c>
      <c r="B27" s="3" t="s">
        <v>20</v>
      </c>
      <c r="C27" s="49" t="s">
        <v>53</v>
      </c>
      <c r="D27" s="18"/>
      <c r="E27" s="19"/>
      <c r="F27" s="19"/>
      <c r="G27" s="42"/>
      <c r="H27" s="42"/>
    </row>
    <row r="28" spans="1:8" ht="15" customHeight="1">
      <c r="A28" s="43">
        <v>5308</v>
      </c>
      <c r="B28" s="44" t="s">
        <v>54</v>
      </c>
      <c r="D28" s="8"/>
      <c r="E28" s="45"/>
      <c r="F28" s="45"/>
      <c r="G28" s="42"/>
      <c r="H28" s="42"/>
    </row>
    <row r="29" spans="1:8" ht="15" customHeight="1">
      <c r="A29" s="48" t="s">
        <v>20</v>
      </c>
      <c r="B29" s="3" t="s">
        <v>20</v>
      </c>
      <c r="C29" s="41" t="s">
        <v>46</v>
      </c>
      <c r="D29" s="18"/>
      <c r="E29" s="19"/>
      <c r="F29" s="19"/>
      <c r="G29" s="42"/>
      <c r="H29" s="42"/>
    </row>
    <row r="30" spans="1:8" ht="15" customHeight="1">
      <c r="A30" s="43">
        <v>5309</v>
      </c>
      <c r="B30" s="44" t="s">
        <v>55</v>
      </c>
      <c r="D30" s="8"/>
      <c r="E30" s="45"/>
      <c r="F30" s="45"/>
      <c r="G30" s="42"/>
      <c r="H30" s="42"/>
    </row>
    <row r="31" spans="1:8" ht="15" customHeight="1">
      <c r="A31" s="46" t="s">
        <v>28</v>
      </c>
      <c r="B31" s="2" t="s">
        <v>20</v>
      </c>
      <c r="C31" s="52" t="s">
        <v>56</v>
      </c>
      <c r="D31" s="18"/>
      <c r="E31" s="19"/>
      <c r="F31" s="19"/>
      <c r="G31" s="42"/>
      <c r="H31" s="42"/>
    </row>
    <row r="32" spans="1:8" ht="15" customHeight="1">
      <c r="A32" s="48" t="s">
        <v>20</v>
      </c>
      <c r="B32" s="3" t="s">
        <v>20</v>
      </c>
      <c r="C32" s="3"/>
      <c r="D32" s="49" t="s">
        <v>46</v>
      </c>
      <c r="E32" s="50"/>
      <c r="F32" s="50"/>
      <c r="G32" s="42"/>
      <c r="H32" s="42"/>
    </row>
    <row r="33" spans="1:8" ht="15" customHeight="1">
      <c r="A33" s="39">
        <v>5310</v>
      </c>
      <c r="B33" s="40" t="s">
        <v>57</v>
      </c>
      <c r="C33" s="6"/>
      <c r="D33" s="18"/>
      <c r="E33" s="19"/>
      <c r="F33" s="19"/>
      <c r="G33" s="42"/>
      <c r="H33" s="42"/>
    </row>
    <row r="34" spans="1:8" ht="15" customHeight="1">
      <c r="A34" s="43">
        <v>5311</v>
      </c>
      <c r="B34" s="44" t="s">
        <v>58</v>
      </c>
      <c r="D34" s="8"/>
      <c r="E34" s="45"/>
      <c r="F34" s="45"/>
      <c r="G34" s="42"/>
      <c r="H34" s="42"/>
    </row>
    <row r="35" spans="1:8" ht="15" customHeight="1">
      <c r="A35" s="48" t="s">
        <v>38</v>
      </c>
      <c r="B35" s="3" t="s">
        <v>20</v>
      </c>
      <c r="C35" s="41" t="s">
        <v>59</v>
      </c>
      <c r="D35" s="18"/>
      <c r="E35" s="19"/>
      <c r="F35" s="19"/>
      <c r="G35" s="42"/>
      <c r="H35" s="42"/>
    </row>
    <row r="36" spans="1:8" ht="15" customHeight="1">
      <c r="A36" s="53">
        <v>5399</v>
      </c>
      <c r="B36" s="54" t="s">
        <v>60</v>
      </c>
      <c r="C36" s="55"/>
      <c r="D36" s="56"/>
      <c r="E36" s="45"/>
      <c r="F36" s="45"/>
      <c r="G36" s="42"/>
      <c r="H36" s="42"/>
    </row>
    <row r="37" spans="1:8" ht="15" customHeight="1">
      <c r="A37" s="46" t="s">
        <v>28</v>
      </c>
      <c r="B37" s="2" t="s">
        <v>20</v>
      </c>
      <c r="C37" s="41" t="s">
        <v>61</v>
      </c>
      <c r="D37" s="18"/>
      <c r="E37" s="19"/>
      <c r="F37" s="19"/>
      <c r="G37" s="42"/>
      <c r="H37" s="42"/>
    </row>
    <row r="38" spans="1:8" ht="15" customHeight="1">
      <c r="A38" s="46" t="s">
        <v>44</v>
      </c>
      <c r="B38" s="2" t="s">
        <v>20</v>
      </c>
      <c r="C38" s="41" t="s">
        <v>62</v>
      </c>
      <c r="D38" s="18"/>
      <c r="E38" s="19"/>
      <c r="F38" s="19"/>
      <c r="G38" s="42"/>
      <c r="H38" s="42"/>
    </row>
    <row r="39" spans="1:8" ht="15" customHeight="1">
      <c r="A39" s="46" t="s">
        <v>32</v>
      </c>
      <c r="B39" s="2" t="s">
        <v>20</v>
      </c>
      <c r="C39" s="6" t="s">
        <v>63</v>
      </c>
      <c r="D39" s="49"/>
      <c r="E39" s="50"/>
      <c r="F39" s="50"/>
      <c r="G39" s="42"/>
      <c r="H39" s="42"/>
    </row>
    <row r="40" spans="1:8" ht="15" customHeight="1">
      <c r="A40" s="46" t="s">
        <v>38</v>
      </c>
      <c r="B40" s="2" t="s">
        <v>20</v>
      </c>
      <c r="C40" s="7" t="s">
        <v>64</v>
      </c>
      <c r="D40" s="8"/>
      <c r="E40" s="45"/>
      <c r="F40" s="45"/>
      <c r="G40" s="42"/>
      <c r="H40" s="42"/>
    </row>
    <row r="41" spans="1:8" ht="15" customHeight="1">
      <c r="A41" s="46" t="s">
        <v>20</v>
      </c>
      <c r="B41" s="2" t="s">
        <v>20</v>
      </c>
      <c r="C41" s="8" t="s">
        <v>20</v>
      </c>
      <c r="D41" s="18" t="s">
        <v>46</v>
      </c>
      <c r="E41" s="19"/>
      <c r="F41" s="19"/>
      <c r="G41" s="42"/>
      <c r="H41" s="42"/>
    </row>
    <row r="42" spans="1:8" ht="15" customHeight="1">
      <c r="A42" s="46" t="s">
        <v>52</v>
      </c>
      <c r="B42" s="2" t="s">
        <v>20</v>
      </c>
      <c r="C42" s="47" t="s">
        <v>65</v>
      </c>
      <c r="D42" s="49"/>
      <c r="E42" s="50"/>
      <c r="F42" s="50"/>
      <c r="G42" s="42"/>
      <c r="H42" s="42"/>
    </row>
    <row r="43" spans="1:8" ht="15" customHeight="1">
      <c r="A43" s="46" t="s">
        <v>248</v>
      </c>
      <c r="B43" s="2" t="s">
        <v>20</v>
      </c>
      <c r="C43" s="47" t="s">
        <v>66</v>
      </c>
      <c r="D43" s="18" t="s">
        <v>247</v>
      </c>
      <c r="E43" s="19"/>
      <c r="F43" s="19"/>
      <c r="G43" s="42"/>
      <c r="H43" s="42"/>
    </row>
    <row r="44" spans="1:8" ht="15" customHeight="1">
      <c r="A44" s="46" t="s">
        <v>25</v>
      </c>
      <c r="B44" s="2" t="s">
        <v>20</v>
      </c>
      <c r="C44" s="47" t="s">
        <v>67</v>
      </c>
      <c r="D44" s="18"/>
      <c r="E44" s="19"/>
      <c r="F44" s="19"/>
      <c r="G44" s="42"/>
      <c r="H44" s="42"/>
    </row>
    <row r="45" spans="1:8" ht="15" customHeight="1">
      <c r="A45" s="46" t="s">
        <v>68</v>
      </c>
      <c r="B45" s="2" t="s">
        <v>20</v>
      </c>
      <c r="C45" s="47" t="s">
        <v>69</v>
      </c>
      <c r="D45" s="18"/>
      <c r="E45" s="19"/>
      <c r="F45" s="19"/>
      <c r="G45" s="42"/>
      <c r="H45" s="42"/>
    </row>
    <row r="46" spans="1:8" ht="15" customHeight="1">
      <c r="A46" s="46"/>
      <c r="B46" s="2" t="s">
        <v>20</v>
      </c>
      <c r="C46" s="7" t="s">
        <v>70</v>
      </c>
      <c r="D46" s="8"/>
      <c r="E46" s="45"/>
      <c r="F46" s="45"/>
      <c r="G46" s="42"/>
      <c r="H46" s="42"/>
    </row>
    <row r="47" spans="1:8" ht="15" customHeight="1">
      <c r="A47" s="46" t="s">
        <v>20</v>
      </c>
      <c r="B47" s="2" t="s">
        <v>20</v>
      </c>
      <c r="C47" s="3" t="s">
        <v>20</v>
      </c>
      <c r="D47" s="18" t="s">
        <v>46</v>
      </c>
      <c r="E47" s="19"/>
      <c r="F47" s="19"/>
      <c r="G47" s="42"/>
      <c r="H47" s="42"/>
    </row>
    <row r="48" spans="1:8" ht="15" customHeight="1">
      <c r="A48" s="46" t="s">
        <v>71</v>
      </c>
      <c r="B48" s="2" t="s">
        <v>20</v>
      </c>
      <c r="C48" s="7" t="s">
        <v>72</v>
      </c>
      <c r="D48" s="8"/>
      <c r="E48" s="45"/>
      <c r="F48" s="45"/>
      <c r="G48" s="42"/>
      <c r="H48" s="42"/>
    </row>
    <row r="49" spans="1:8" ht="15" customHeight="1">
      <c r="A49" s="48"/>
      <c r="B49" s="3" t="s">
        <v>20</v>
      </c>
      <c r="C49" s="3"/>
      <c r="D49" s="18" t="s">
        <v>73</v>
      </c>
      <c r="E49" s="19"/>
      <c r="F49" s="19"/>
      <c r="G49" s="42"/>
      <c r="H49" s="42"/>
    </row>
    <row r="50" spans="1:8" ht="15" customHeight="1">
      <c r="A50" s="142" t="s">
        <v>269</v>
      </c>
      <c r="B50" s="41"/>
      <c r="C50" s="41"/>
      <c r="D50" s="134"/>
      <c r="E50" s="19"/>
      <c r="F50" s="19"/>
      <c r="G50" s="42"/>
      <c r="H50" s="42"/>
    </row>
    <row r="51" spans="1:8" ht="15" customHeight="1">
      <c r="A51" s="139" t="s">
        <v>74</v>
      </c>
      <c r="B51" s="140"/>
      <c r="C51" s="140"/>
      <c r="D51" s="141"/>
      <c r="E51" s="50"/>
      <c r="F51" s="50"/>
      <c r="G51" s="42"/>
      <c r="H51" s="42"/>
    </row>
    <row r="52" spans="1:8" ht="10.5">
      <c r="A52" s="127"/>
      <c r="B52" s="127"/>
      <c r="C52" s="127"/>
      <c r="D52" s="127"/>
      <c r="E52" s="136"/>
      <c r="F52" s="136"/>
      <c r="G52" s="42"/>
      <c r="H52" s="42"/>
    </row>
    <row r="55" spans="1:8" ht="15" customHeight="1">
      <c r="A55" s="60" t="s">
        <v>178</v>
      </c>
      <c r="F55" s="34" t="s">
        <v>5</v>
      </c>
      <c r="H55" s="34"/>
    </row>
    <row r="56" spans="1:8" ht="15" customHeight="1">
      <c r="A56" s="61" t="s">
        <v>16</v>
      </c>
      <c r="B56" s="36"/>
      <c r="C56" s="36"/>
      <c r="D56" s="37" t="s">
        <v>17</v>
      </c>
      <c r="E56" s="35" t="s">
        <v>6</v>
      </c>
      <c r="F56" s="37" t="s">
        <v>7</v>
      </c>
      <c r="G56" s="38"/>
      <c r="H56" s="38"/>
    </row>
    <row r="57" spans="1:8" ht="15" customHeight="1">
      <c r="A57" s="62" t="s">
        <v>75</v>
      </c>
      <c r="B57" s="40" t="s">
        <v>76</v>
      </c>
      <c r="C57" s="41"/>
      <c r="D57" s="134"/>
      <c r="E57" s="19"/>
      <c r="F57" s="19"/>
      <c r="G57" s="42"/>
      <c r="H57" s="42"/>
    </row>
    <row r="58" spans="1:8" ht="15" customHeight="1">
      <c r="A58" s="62" t="s">
        <v>77</v>
      </c>
      <c r="B58" s="40" t="s">
        <v>78</v>
      </c>
      <c r="C58" s="41"/>
      <c r="D58" s="134"/>
      <c r="E58" s="19"/>
      <c r="F58" s="19"/>
      <c r="G58" s="42"/>
      <c r="H58" s="42"/>
    </row>
    <row r="59" spans="1:8" ht="15" customHeight="1">
      <c r="A59" s="62" t="s">
        <v>79</v>
      </c>
      <c r="B59" s="40" t="s">
        <v>80</v>
      </c>
      <c r="C59" s="41"/>
      <c r="D59" s="134"/>
      <c r="E59" s="19"/>
      <c r="F59" s="19"/>
      <c r="G59" s="42"/>
      <c r="H59" s="42"/>
    </row>
    <row r="60" spans="1:8" ht="15" customHeight="1">
      <c r="A60" s="131" t="s">
        <v>81</v>
      </c>
      <c r="B60" s="130" t="s">
        <v>82</v>
      </c>
      <c r="C60" s="52"/>
      <c r="D60" s="69"/>
      <c r="E60" s="70"/>
      <c r="F60" s="70"/>
      <c r="G60" s="42"/>
      <c r="H60" s="42"/>
    </row>
    <row r="61" spans="1:8" ht="15" customHeight="1">
      <c r="A61" s="63" t="s">
        <v>20</v>
      </c>
      <c r="B61" s="64" t="s">
        <v>20</v>
      </c>
      <c r="C61" s="145" t="s">
        <v>313</v>
      </c>
      <c r="D61" s="146"/>
      <c r="E61" s="19"/>
      <c r="F61" s="19"/>
      <c r="G61" s="42"/>
      <c r="H61" s="42"/>
    </row>
    <row r="62" spans="1:8" ht="15" customHeight="1">
      <c r="A62" s="63" t="s">
        <v>20</v>
      </c>
      <c r="B62" s="64" t="s">
        <v>20</v>
      </c>
      <c r="C62" s="145" t="s">
        <v>217</v>
      </c>
      <c r="D62" s="146"/>
      <c r="E62" s="19"/>
      <c r="F62" s="19"/>
      <c r="G62" s="42"/>
      <c r="H62" s="42"/>
    </row>
    <row r="63" spans="1:8" ht="15" customHeight="1">
      <c r="A63" s="63" t="s">
        <v>20</v>
      </c>
      <c r="B63" s="64" t="s">
        <v>20</v>
      </c>
      <c r="C63" s="145" t="s">
        <v>301</v>
      </c>
      <c r="D63" s="146"/>
      <c r="E63" s="19"/>
      <c r="F63" s="19"/>
      <c r="G63" s="42"/>
      <c r="H63" s="42"/>
    </row>
    <row r="64" spans="1:8" ht="15" customHeight="1">
      <c r="A64" s="63" t="s">
        <v>20</v>
      </c>
      <c r="B64" s="64" t="s">
        <v>20</v>
      </c>
      <c r="C64" s="145" t="s">
        <v>218</v>
      </c>
      <c r="D64" s="146"/>
      <c r="E64" s="19"/>
      <c r="F64" s="19"/>
      <c r="G64" s="42"/>
      <c r="H64" s="42"/>
    </row>
    <row r="65" spans="1:8" ht="15" customHeight="1">
      <c r="A65" s="63"/>
      <c r="B65" s="44"/>
      <c r="C65" s="145" t="s">
        <v>302</v>
      </c>
      <c r="D65" s="41"/>
      <c r="E65" s="20"/>
      <c r="F65" s="20"/>
      <c r="G65" s="42"/>
      <c r="H65" s="42"/>
    </row>
    <row r="66" spans="1:8" ht="15" customHeight="1">
      <c r="A66" s="63" t="s">
        <v>20</v>
      </c>
      <c r="B66" s="64" t="s">
        <v>20</v>
      </c>
      <c r="C66" s="145" t="s">
        <v>85</v>
      </c>
      <c r="D66" s="146"/>
      <c r="E66" s="19"/>
      <c r="F66" s="19"/>
      <c r="G66" s="42"/>
      <c r="H66" s="42"/>
    </row>
    <row r="67" spans="1:8" ht="15" customHeight="1">
      <c r="A67" s="63" t="s">
        <v>20</v>
      </c>
      <c r="B67" s="64" t="s">
        <v>20</v>
      </c>
      <c r="C67" s="7" t="s">
        <v>83</v>
      </c>
      <c r="D67" s="49"/>
      <c r="E67" s="50"/>
      <c r="F67" s="50"/>
      <c r="G67" s="42"/>
      <c r="H67" s="42"/>
    </row>
    <row r="68" spans="1:8" ht="15" customHeight="1">
      <c r="A68" s="65" t="s">
        <v>20</v>
      </c>
      <c r="B68" s="68" t="s">
        <v>20</v>
      </c>
      <c r="C68" s="3" t="s">
        <v>20</v>
      </c>
      <c r="D68" s="146" t="s">
        <v>84</v>
      </c>
      <c r="E68" s="19"/>
      <c r="F68" s="19"/>
      <c r="G68" s="42"/>
      <c r="H68" s="42"/>
    </row>
    <row r="69" spans="1:8" ht="15" customHeight="1">
      <c r="A69" s="131" t="s">
        <v>86</v>
      </c>
      <c r="B69" s="130" t="s">
        <v>87</v>
      </c>
      <c r="C69" s="52"/>
      <c r="D69" s="69"/>
      <c r="E69" s="132"/>
      <c r="F69" s="70"/>
      <c r="G69" s="42"/>
      <c r="H69" s="42"/>
    </row>
    <row r="70" spans="1:8" ht="15" customHeight="1">
      <c r="A70" s="63" t="s">
        <v>20</v>
      </c>
      <c r="B70" s="64" t="s">
        <v>20</v>
      </c>
      <c r="C70" s="41" t="s">
        <v>88</v>
      </c>
      <c r="D70" s="77"/>
      <c r="E70" s="20"/>
      <c r="F70" s="19"/>
      <c r="G70" s="42"/>
      <c r="H70" s="42"/>
    </row>
    <row r="71" spans="1:8" ht="15" customHeight="1">
      <c r="A71" s="63" t="s">
        <v>20</v>
      </c>
      <c r="B71" s="64" t="s">
        <v>20</v>
      </c>
      <c r="C71" s="145" t="s">
        <v>278</v>
      </c>
      <c r="D71" s="146"/>
      <c r="E71" s="20"/>
      <c r="F71" s="19"/>
      <c r="G71" s="42"/>
      <c r="H71" s="42"/>
    </row>
    <row r="72" spans="1:8" ht="15" customHeight="1">
      <c r="A72" s="71"/>
      <c r="B72" s="64"/>
      <c r="C72" s="145" t="s">
        <v>231</v>
      </c>
      <c r="D72" s="146"/>
      <c r="E72" s="20"/>
      <c r="F72" s="19"/>
      <c r="G72" s="42"/>
      <c r="H72" s="42"/>
    </row>
    <row r="73" spans="1:8" ht="15" customHeight="1">
      <c r="A73" s="63" t="s">
        <v>20</v>
      </c>
      <c r="B73" s="64" t="s">
        <v>20</v>
      </c>
      <c r="C73" s="145" t="s">
        <v>316</v>
      </c>
      <c r="D73" s="146"/>
      <c r="E73" s="20"/>
      <c r="F73" s="19"/>
      <c r="G73" s="42"/>
      <c r="H73" s="42"/>
    </row>
    <row r="74" spans="1:8" ht="15" customHeight="1">
      <c r="A74" s="63" t="s">
        <v>20</v>
      </c>
      <c r="B74" s="64" t="s">
        <v>20</v>
      </c>
      <c r="C74" s="129" t="s">
        <v>317</v>
      </c>
      <c r="D74" s="146"/>
      <c r="E74" s="20"/>
      <c r="F74" s="19"/>
      <c r="G74" s="42"/>
      <c r="H74" s="42"/>
    </row>
    <row r="75" spans="1:8" ht="15" customHeight="1">
      <c r="A75" s="63" t="s">
        <v>20</v>
      </c>
      <c r="B75" s="64" t="s">
        <v>20</v>
      </c>
      <c r="C75" s="2"/>
      <c r="D75" s="146" t="s">
        <v>230</v>
      </c>
      <c r="E75" s="20"/>
      <c r="F75" s="19"/>
      <c r="G75" s="42"/>
      <c r="H75" s="42"/>
    </row>
    <row r="76" spans="1:8" ht="15" customHeight="1">
      <c r="A76" s="63"/>
      <c r="B76" s="64"/>
      <c r="C76" s="2"/>
      <c r="D76" s="146" t="s">
        <v>219</v>
      </c>
      <c r="E76" s="20"/>
      <c r="F76" s="19"/>
      <c r="G76" s="42"/>
      <c r="H76" s="42"/>
    </row>
    <row r="77" spans="1:8" ht="15" customHeight="1">
      <c r="A77" s="63"/>
      <c r="B77" s="64"/>
      <c r="C77" s="3"/>
      <c r="D77" s="146" t="s">
        <v>220</v>
      </c>
      <c r="E77" s="20"/>
      <c r="F77" s="19"/>
      <c r="G77" s="42"/>
      <c r="H77" s="42"/>
    </row>
    <row r="78" spans="1:8" ht="15" customHeight="1">
      <c r="A78" s="63"/>
      <c r="B78" s="64"/>
      <c r="C78" s="145" t="s">
        <v>318</v>
      </c>
      <c r="D78" s="146"/>
      <c r="E78" s="20"/>
      <c r="F78" s="19"/>
      <c r="G78" s="42"/>
      <c r="H78" s="42"/>
    </row>
    <row r="79" spans="1:8" ht="15" customHeight="1">
      <c r="A79" s="63" t="s">
        <v>20</v>
      </c>
      <c r="B79" s="64" t="s">
        <v>20</v>
      </c>
      <c r="C79" s="129" t="s">
        <v>279</v>
      </c>
      <c r="D79" s="146"/>
      <c r="E79" s="20"/>
      <c r="F79" s="19"/>
      <c r="G79" s="42"/>
      <c r="H79" s="42"/>
    </row>
    <row r="80" spans="1:8" ht="15" customHeight="1">
      <c r="A80" s="67"/>
      <c r="B80" s="68"/>
      <c r="C80" s="3"/>
      <c r="D80" s="77" t="s">
        <v>232</v>
      </c>
      <c r="E80" s="20"/>
      <c r="F80" s="19"/>
      <c r="G80" s="42"/>
      <c r="H80" s="42"/>
    </row>
    <row r="81" spans="1:8" ht="15" customHeight="1">
      <c r="A81" s="131" t="s">
        <v>89</v>
      </c>
      <c r="B81" s="130" t="s">
        <v>90</v>
      </c>
      <c r="C81" s="52"/>
      <c r="D81" s="69"/>
      <c r="E81" s="70"/>
      <c r="F81" s="70"/>
      <c r="G81" s="42"/>
      <c r="H81" s="42"/>
    </row>
    <row r="82" spans="1:8" ht="15" customHeight="1">
      <c r="A82" s="65" t="s">
        <v>20</v>
      </c>
      <c r="B82" s="68" t="s">
        <v>20</v>
      </c>
      <c r="C82" s="41" t="s">
        <v>91</v>
      </c>
      <c r="D82" s="134"/>
      <c r="E82" s="19"/>
      <c r="F82" s="19"/>
      <c r="G82" s="42"/>
      <c r="H82" s="42"/>
    </row>
    <row r="83" spans="1:8" ht="15" customHeight="1">
      <c r="A83" s="131" t="s">
        <v>92</v>
      </c>
      <c r="B83" s="130" t="s">
        <v>93</v>
      </c>
      <c r="C83" s="52"/>
      <c r="D83" s="69"/>
      <c r="E83" s="19"/>
      <c r="F83" s="70"/>
      <c r="G83" s="42"/>
      <c r="H83" s="42"/>
    </row>
    <row r="84" spans="1:8" ht="15" customHeight="1">
      <c r="A84" s="65" t="s">
        <v>20</v>
      </c>
      <c r="B84" s="68" t="s">
        <v>20</v>
      </c>
      <c r="C84" s="41" t="s">
        <v>280</v>
      </c>
      <c r="D84" s="134"/>
      <c r="E84" s="50"/>
      <c r="F84" s="19"/>
      <c r="G84" s="42"/>
      <c r="H84" s="42"/>
    </row>
    <row r="85" spans="1:8" ht="15" customHeight="1">
      <c r="A85" s="81" t="s">
        <v>94</v>
      </c>
      <c r="B85" s="143" t="s">
        <v>95</v>
      </c>
      <c r="C85" s="52"/>
      <c r="D85" s="69"/>
      <c r="E85" s="19"/>
      <c r="F85" s="70"/>
      <c r="G85" s="42"/>
      <c r="H85" s="42"/>
    </row>
    <row r="86" spans="1:8" ht="15" customHeight="1">
      <c r="A86" s="71" t="s">
        <v>20</v>
      </c>
      <c r="B86" s="64" t="s">
        <v>20</v>
      </c>
      <c r="C86" s="41" t="s">
        <v>281</v>
      </c>
      <c r="D86" s="134"/>
      <c r="E86" s="19"/>
      <c r="F86" s="19"/>
      <c r="G86" s="42"/>
      <c r="H86" s="42"/>
    </row>
    <row r="87" spans="1:8" ht="15" customHeight="1">
      <c r="A87" s="71" t="s">
        <v>20</v>
      </c>
      <c r="B87" s="64" t="s">
        <v>20</v>
      </c>
      <c r="C87" s="133" t="s">
        <v>282</v>
      </c>
      <c r="D87" s="134"/>
      <c r="E87" s="19"/>
      <c r="F87" s="19"/>
      <c r="G87" s="42"/>
      <c r="H87" s="42"/>
    </row>
    <row r="88" spans="1:8" ht="15" customHeight="1">
      <c r="A88" s="71" t="s">
        <v>20</v>
      </c>
      <c r="B88" s="64" t="s">
        <v>20</v>
      </c>
      <c r="C88" s="133" t="s">
        <v>96</v>
      </c>
      <c r="D88" s="134"/>
      <c r="E88" s="19"/>
      <c r="F88" s="19"/>
      <c r="G88" s="42"/>
      <c r="H88" s="42"/>
    </row>
    <row r="89" spans="1:8" ht="15" customHeight="1">
      <c r="A89" s="71" t="s">
        <v>20</v>
      </c>
      <c r="B89" s="64" t="s">
        <v>20</v>
      </c>
      <c r="C89" s="7" t="s">
        <v>270</v>
      </c>
      <c r="D89" s="8"/>
      <c r="E89" s="45"/>
      <c r="F89" s="45"/>
      <c r="G89" s="42"/>
      <c r="H89" s="42"/>
    </row>
    <row r="90" spans="1:8" ht="15" customHeight="1">
      <c r="A90" s="71" t="s">
        <v>20</v>
      </c>
      <c r="B90" s="64" t="s">
        <v>20</v>
      </c>
      <c r="C90" s="2"/>
      <c r="D90" s="134" t="s">
        <v>101</v>
      </c>
      <c r="E90" s="19"/>
      <c r="F90" s="19"/>
      <c r="G90" s="42"/>
      <c r="H90" s="42"/>
    </row>
    <row r="91" spans="1:8" ht="15" customHeight="1">
      <c r="A91" s="71" t="s">
        <v>20</v>
      </c>
      <c r="B91" s="64" t="s">
        <v>20</v>
      </c>
      <c r="C91" s="2"/>
      <c r="D91" s="8" t="s">
        <v>102</v>
      </c>
      <c r="E91" s="45"/>
      <c r="F91" s="45"/>
      <c r="G91" s="42"/>
      <c r="H91" s="42"/>
    </row>
    <row r="92" spans="1:8" ht="15" customHeight="1">
      <c r="A92" s="71"/>
      <c r="B92" s="64"/>
      <c r="C92" s="133" t="s">
        <v>271</v>
      </c>
      <c r="D92" s="134"/>
      <c r="E92" s="19"/>
      <c r="F92" s="19"/>
      <c r="G92" s="42"/>
      <c r="H92" s="42"/>
    </row>
    <row r="93" spans="1:8" ht="15" customHeight="1">
      <c r="A93" s="71" t="s">
        <v>20</v>
      </c>
      <c r="B93" s="64" t="s">
        <v>20</v>
      </c>
      <c r="C93" s="133" t="s">
        <v>97</v>
      </c>
      <c r="D93" s="134"/>
      <c r="E93" s="19"/>
      <c r="F93" s="19"/>
      <c r="G93" s="42"/>
      <c r="H93" s="42"/>
    </row>
    <row r="94" spans="1:8" ht="15" customHeight="1">
      <c r="A94" s="71"/>
      <c r="B94" s="64"/>
      <c r="C94" s="133" t="s">
        <v>272</v>
      </c>
      <c r="D94" s="134"/>
      <c r="E94" s="19"/>
      <c r="F94" s="19"/>
      <c r="G94" s="42"/>
      <c r="H94" s="42"/>
    </row>
    <row r="95" spans="1:8" ht="15" customHeight="1">
      <c r="A95" s="71" t="s">
        <v>20</v>
      </c>
      <c r="B95" s="64" t="s">
        <v>20</v>
      </c>
      <c r="C95" s="7" t="s">
        <v>98</v>
      </c>
      <c r="D95" s="8"/>
      <c r="E95" s="45"/>
      <c r="F95" s="45"/>
      <c r="G95" s="42"/>
      <c r="H95" s="42"/>
    </row>
    <row r="96" spans="1:8" ht="15" customHeight="1">
      <c r="A96" s="71" t="s">
        <v>20</v>
      </c>
      <c r="B96" s="64" t="s">
        <v>20</v>
      </c>
      <c r="C96" s="3" t="s">
        <v>20</v>
      </c>
      <c r="D96" s="134" t="s">
        <v>283</v>
      </c>
      <c r="E96" s="70"/>
      <c r="F96" s="19"/>
      <c r="G96" s="42"/>
      <c r="H96" s="42"/>
    </row>
    <row r="97" spans="1:8" ht="15" customHeight="1">
      <c r="A97" s="71" t="s">
        <v>20</v>
      </c>
      <c r="B97" s="64" t="s">
        <v>20</v>
      </c>
      <c r="C97" s="133" t="s">
        <v>99</v>
      </c>
      <c r="D97" s="134"/>
      <c r="E97" s="19"/>
      <c r="F97" s="19"/>
      <c r="G97" s="42"/>
      <c r="H97" s="42"/>
    </row>
    <row r="98" spans="1:8" ht="15" customHeight="1">
      <c r="A98" s="71" t="s">
        <v>20</v>
      </c>
      <c r="B98" s="64" t="s">
        <v>20</v>
      </c>
      <c r="C98" s="133" t="s">
        <v>100</v>
      </c>
      <c r="D98" s="134"/>
      <c r="E98" s="19"/>
      <c r="F98" s="19"/>
      <c r="G98" s="42"/>
      <c r="H98" s="42"/>
    </row>
    <row r="99" spans="1:8" ht="15" customHeight="1">
      <c r="A99" s="144"/>
      <c r="B99" s="76"/>
      <c r="C99" s="129" t="s">
        <v>284</v>
      </c>
      <c r="D99" s="69"/>
      <c r="E99" s="77"/>
      <c r="F99" s="77"/>
    </row>
    <row r="100" spans="1:8" ht="15" customHeight="1">
      <c r="A100" s="71" t="s">
        <v>20</v>
      </c>
      <c r="B100" s="72" t="s">
        <v>20</v>
      </c>
      <c r="C100" s="76"/>
      <c r="D100" s="77" t="s">
        <v>273</v>
      </c>
      <c r="E100" s="19"/>
      <c r="F100" s="19"/>
      <c r="G100" s="42"/>
      <c r="H100" s="42"/>
    </row>
    <row r="101" spans="1:8" ht="15" customHeight="1">
      <c r="A101" s="144"/>
      <c r="B101" s="76"/>
      <c r="C101" s="76"/>
      <c r="D101" s="77" t="s">
        <v>274</v>
      </c>
      <c r="E101" s="77"/>
      <c r="F101" s="77"/>
    </row>
    <row r="102" spans="1:8" ht="15" customHeight="1">
      <c r="A102" s="144"/>
      <c r="B102" s="76"/>
      <c r="C102" s="3"/>
      <c r="D102" s="77" t="s">
        <v>314</v>
      </c>
      <c r="E102" s="146"/>
      <c r="F102" s="146"/>
    </row>
    <row r="103" spans="1:8" ht="15" customHeight="1">
      <c r="A103" s="67"/>
      <c r="B103" s="74"/>
      <c r="C103" s="133" t="s">
        <v>285</v>
      </c>
      <c r="D103" s="134"/>
      <c r="E103" s="19"/>
      <c r="F103" s="19"/>
      <c r="G103" s="42"/>
      <c r="H103" s="42"/>
    </row>
    <row r="104" spans="1:8" ht="15" customHeight="1">
      <c r="A104" s="62" t="s">
        <v>103</v>
      </c>
      <c r="B104" s="40" t="s">
        <v>104</v>
      </c>
      <c r="C104" s="41"/>
      <c r="D104" s="134"/>
      <c r="E104" s="19"/>
      <c r="F104" s="19"/>
      <c r="G104" s="42"/>
      <c r="H104" s="42"/>
    </row>
    <row r="105" spans="1:8" ht="15" customHeight="1">
      <c r="A105" s="62" t="s">
        <v>105</v>
      </c>
      <c r="B105" s="40" t="s">
        <v>106</v>
      </c>
      <c r="C105" s="41"/>
      <c r="D105" s="134"/>
      <c r="E105" s="19"/>
      <c r="F105" s="19"/>
      <c r="G105" s="42"/>
      <c r="H105" s="42"/>
    </row>
    <row r="106" spans="1:8" ht="15" customHeight="1">
      <c r="A106" s="63" t="s">
        <v>107</v>
      </c>
      <c r="B106" s="44" t="s">
        <v>294</v>
      </c>
      <c r="D106" s="8"/>
      <c r="E106" s="45"/>
      <c r="F106" s="45"/>
      <c r="G106" s="42"/>
      <c r="H106" s="42"/>
    </row>
    <row r="107" spans="1:8" ht="15" customHeight="1">
      <c r="A107" s="63" t="s">
        <v>20</v>
      </c>
      <c r="B107" s="64" t="s">
        <v>20</v>
      </c>
      <c r="C107" s="41" t="s">
        <v>295</v>
      </c>
      <c r="D107" s="134"/>
      <c r="E107" s="19"/>
      <c r="F107" s="19"/>
      <c r="G107" s="42"/>
      <c r="H107" s="42"/>
    </row>
    <row r="108" spans="1:8" ht="15" customHeight="1">
      <c r="A108" s="63" t="s">
        <v>20</v>
      </c>
      <c r="B108" s="64" t="s">
        <v>20</v>
      </c>
      <c r="C108" s="133" t="s">
        <v>221</v>
      </c>
      <c r="D108" s="134"/>
      <c r="E108" s="19"/>
      <c r="F108" s="19"/>
      <c r="G108" s="42"/>
      <c r="H108" s="42"/>
    </row>
    <row r="109" spans="1:8" ht="15" customHeight="1">
      <c r="A109" s="67"/>
      <c r="B109" s="74"/>
      <c r="C109" s="133" t="s">
        <v>286</v>
      </c>
      <c r="D109" s="134"/>
      <c r="E109" s="19"/>
      <c r="F109" s="19"/>
      <c r="G109" s="42"/>
      <c r="H109" s="42"/>
    </row>
    <row r="110" spans="1:8" ht="15" customHeight="1">
      <c r="A110" s="75"/>
      <c r="B110" s="44"/>
    </row>
    <row r="111" spans="1:8" ht="15" customHeight="1">
      <c r="A111" s="75"/>
      <c r="B111" s="44"/>
      <c r="F111" s="34" t="s">
        <v>5</v>
      </c>
      <c r="H111" s="34"/>
    </row>
    <row r="112" spans="1:8" ht="15" customHeight="1">
      <c r="A112" s="61" t="s">
        <v>16</v>
      </c>
      <c r="B112" s="36"/>
      <c r="C112" s="36"/>
      <c r="D112" s="37" t="s">
        <v>17</v>
      </c>
      <c r="E112" s="35" t="s">
        <v>6</v>
      </c>
      <c r="F112" s="37" t="s">
        <v>7</v>
      </c>
      <c r="G112" s="38"/>
      <c r="H112" s="38"/>
    </row>
    <row r="113" spans="1:8" ht="15" customHeight="1">
      <c r="A113" s="131" t="s">
        <v>108</v>
      </c>
      <c r="B113" s="130" t="s">
        <v>109</v>
      </c>
      <c r="C113" s="52"/>
      <c r="D113" s="69"/>
      <c r="E113" s="70"/>
      <c r="F113" s="70"/>
      <c r="G113" s="38"/>
      <c r="H113" s="38"/>
    </row>
    <row r="114" spans="1:8" ht="15" customHeight="1">
      <c r="A114" s="63" t="s">
        <v>20</v>
      </c>
      <c r="B114" s="64"/>
      <c r="C114" s="145" t="s">
        <v>296</v>
      </c>
      <c r="D114" s="146"/>
      <c r="E114" s="19"/>
      <c r="F114" s="19"/>
      <c r="G114" s="38"/>
      <c r="H114" s="38"/>
    </row>
    <row r="115" spans="1:8" ht="15" customHeight="1">
      <c r="A115" s="63" t="s">
        <v>20</v>
      </c>
      <c r="B115" s="64"/>
      <c r="C115" s="73" t="s">
        <v>336</v>
      </c>
      <c r="D115" s="49"/>
      <c r="E115" s="50"/>
      <c r="F115" s="50"/>
      <c r="G115" s="38"/>
      <c r="H115" s="38"/>
    </row>
    <row r="116" spans="1:8" ht="15" customHeight="1">
      <c r="A116" s="63" t="s">
        <v>20</v>
      </c>
      <c r="B116" s="64" t="s">
        <v>20</v>
      </c>
      <c r="C116" s="145" t="s">
        <v>222</v>
      </c>
      <c r="D116" s="146"/>
      <c r="E116" s="19"/>
      <c r="F116" s="19"/>
      <c r="G116" s="38"/>
      <c r="H116" s="38"/>
    </row>
    <row r="117" spans="1:8" ht="15" customHeight="1">
      <c r="A117" s="63" t="s">
        <v>20</v>
      </c>
      <c r="B117" s="72" t="s">
        <v>20</v>
      </c>
      <c r="C117" s="288" t="s">
        <v>110</v>
      </c>
      <c r="D117" s="289"/>
      <c r="E117" s="20"/>
      <c r="F117" s="50"/>
      <c r="G117" s="38"/>
      <c r="H117" s="38"/>
    </row>
    <row r="118" spans="1:8" ht="15" customHeight="1">
      <c r="A118" s="63"/>
      <c r="B118" s="64"/>
      <c r="C118" s="76" t="s">
        <v>112</v>
      </c>
      <c r="D118" s="8"/>
      <c r="E118" s="50"/>
      <c r="F118" s="50"/>
      <c r="G118" s="38"/>
      <c r="H118" s="38"/>
    </row>
    <row r="119" spans="1:8" ht="15" customHeight="1">
      <c r="A119" s="71"/>
      <c r="B119" s="64"/>
      <c r="C119" s="3"/>
      <c r="D119" s="77" t="s">
        <v>113</v>
      </c>
      <c r="E119" s="50"/>
      <c r="F119" s="50"/>
      <c r="G119" s="38"/>
      <c r="H119" s="38"/>
    </row>
    <row r="120" spans="1:8" ht="15" customHeight="1">
      <c r="A120" s="63"/>
      <c r="B120" s="64"/>
      <c r="C120" s="73" t="s">
        <v>111</v>
      </c>
      <c r="D120" s="49"/>
      <c r="E120" s="50"/>
      <c r="F120" s="50"/>
      <c r="G120" s="38"/>
      <c r="H120" s="38"/>
    </row>
    <row r="121" spans="1:8" ht="15" customHeight="1">
      <c r="A121" s="63" t="s">
        <v>20</v>
      </c>
      <c r="B121" s="64"/>
      <c r="C121" s="145" t="s">
        <v>297</v>
      </c>
      <c r="D121" s="146"/>
      <c r="E121" s="19"/>
      <c r="F121" s="19"/>
      <c r="G121" s="38"/>
      <c r="H121" s="38"/>
    </row>
    <row r="122" spans="1:8" ht="15" customHeight="1">
      <c r="A122" s="65" t="s">
        <v>20</v>
      </c>
      <c r="B122" s="68"/>
      <c r="C122" s="145" t="s">
        <v>287</v>
      </c>
      <c r="D122" s="146"/>
      <c r="E122" s="19"/>
      <c r="F122" s="19"/>
      <c r="G122" s="38"/>
      <c r="H122" s="38"/>
    </row>
    <row r="123" spans="1:8" ht="15" customHeight="1">
      <c r="A123" s="65" t="s">
        <v>114</v>
      </c>
      <c r="B123" s="66" t="s">
        <v>115</v>
      </c>
      <c r="C123" s="6"/>
      <c r="D123" s="49"/>
      <c r="E123" s="50"/>
      <c r="F123" s="50"/>
      <c r="G123" s="42"/>
      <c r="H123" s="42"/>
    </row>
    <row r="124" spans="1:8" ht="15" customHeight="1">
      <c r="A124" s="131" t="s">
        <v>116</v>
      </c>
      <c r="B124" s="130" t="s">
        <v>117</v>
      </c>
      <c r="C124" s="41"/>
      <c r="D124" s="18"/>
      <c r="E124" s="20"/>
      <c r="F124" s="19"/>
      <c r="G124" s="42"/>
      <c r="H124" s="42"/>
    </row>
    <row r="125" spans="1:8" ht="15" customHeight="1">
      <c r="A125" s="63"/>
      <c r="B125" s="72"/>
      <c r="C125" s="145" t="s">
        <v>224</v>
      </c>
      <c r="D125" s="146"/>
      <c r="E125" s="20"/>
      <c r="F125" s="19"/>
      <c r="G125" s="42"/>
      <c r="H125" s="42"/>
    </row>
    <row r="126" spans="1:8" ht="15" customHeight="1">
      <c r="A126" s="63"/>
      <c r="B126" s="72"/>
      <c r="C126" s="145" t="s">
        <v>223</v>
      </c>
      <c r="D126" s="146"/>
      <c r="E126" s="20"/>
      <c r="F126" s="19"/>
      <c r="G126" s="42"/>
      <c r="H126" s="42"/>
    </row>
    <row r="127" spans="1:8" ht="15" customHeight="1">
      <c r="A127" s="63"/>
      <c r="B127" s="72"/>
      <c r="C127" s="145" t="s">
        <v>315</v>
      </c>
      <c r="D127" s="146"/>
      <c r="E127" s="20"/>
      <c r="F127" s="19"/>
      <c r="G127" s="42"/>
      <c r="H127" s="42"/>
    </row>
    <row r="128" spans="1:8" ht="15" customHeight="1">
      <c r="A128" s="62" t="s">
        <v>118</v>
      </c>
      <c r="B128" s="40" t="s">
        <v>119</v>
      </c>
      <c r="C128" s="41"/>
      <c r="D128" s="18"/>
      <c r="E128" s="19"/>
      <c r="F128" s="19"/>
      <c r="G128" s="42"/>
      <c r="H128" s="42"/>
    </row>
    <row r="129" spans="1:8" ht="15" customHeight="1">
      <c r="A129" s="62" t="s">
        <v>120</v>
      </c>
      <c r="B129" s="66" t="s">
        <v>121</v>
      </c>
      <c r="C129" s="41"/>
      <c r="D129" s="18"/>
      <c r="E129" s="19"/>
      <c r="F129" s="19"/>
      <c r="G129" s="42"/>
      <c r="H129" s="42"/>
    </row>
    <row r="130" spans="1:8" ht="15" customHeight="1">
      <c r="A130" s="63" t="s">
        <v>122</v>
      </c>
      <c r="B130" s="44" t="s">
        <v>123</v>
      </c>
      <c r="D130" s="8"/>
      <c r="E130" s="20"/>
      <c r="F130" s="20"/>
      <c r="G130" s="42"/>
      <c r="H130" s="42"/>
    </row>
    <row r="131" spans="1:8" ht="15" customHeight="1">
      <c r="A131" s="63" t="s">
        <v>20</v>
      </c>
      <c r="B131" s="78" t="s">
        <v>20</v>
      </c>
      <c r="C131" s="41" t="s">
        <v>303</v>
      </c>
      <c r="D131" s="18"/>
      <c r="E131" s="20"/>
      <c r="F131" s="20"/>
      <c r="G131" s="42"/>
      <c r="H131" s="42"/>
    </row>
    <row r="132" spans="1:8" ht="15" customHeight="1">
      <c r="A132" s="63" t="s">
        <v>20</v>
      </c>
      <c r="B132" s="78" t="s">
        <v>20</v>
      </c>
      <c r="C132" s="41" t="s">
        <v>275</v>
      </c>
      <c r="D132" s="18"/>
      <c r="E132" s="20"/>
      <c r="F132" s="20"/>
      <c r="G132" s="42"/>
      <c r="H132" s="42"/>
    </row>
    <row r="133" spans="1:8" ht="15" customHeight="1">
      <c r="A133" s="63"/>
      <c r="B133" s="78"/>
      <c r="C133" s="137" t="s">
        <v>304</v>
      </c>
      <c r="D133" s="138"/>
      <c r="E133" s="20"/>
      <c r="F133" s="20"/>
      <c r="G133" s="42"/>
      <c r="H133" s="42"/>
    </row>
    <row r="134" spans="1:8" ht="15" customHeight="1">
      <c r="A134" s="65" t="s">
        <v>20</v>
      </c>
      <c r="B134" s="79" t="s">
        <v>20</v>
      </c>
      <c r="C134" s="41" t="s">
        <v>288</v>
      </c>
      <c r="D134" s="18"/>
      <c r="E134" s="19"/>
      <c r="F134" s="19"/>
      <c r="G134" s="42"/>
      <c r="H134" s="42"/>
    </row>
    <row r="135" spans="1:8" ht="15" customHeight="1">
      <c r="A135" s="63" t="s">
        <v>124</v>
      </c>
      <c r="B135" s="80" t="s">
        <v>125</v>
      </c>
      <c r="C135" s="41"/>
      <c r="D135" s="18"/>
      <c r="E135" s="19"/>
      <c r="F135" s="19"/>
      <c r="G135" s="42"/>
      <c r="H135" s="42"/>
    </row>
    <row r="136" spans="1:8" ht="15" customHeight="1">
      <c r="A136" s="81" t="s">
        <v>226</v>
      </c>
      <c r="B136" s="72" t="s">
        <v>225</v>
      </c>
      <c r="C136" s="41"/>
      <c r="D136" s="69"/>
      <c r="E136" s="19"/>
      <c r="F136" s="19"/>
      <c r="G136" s="42"/>
      <c r="H136" s="42"/>
    </row>
    <row r="137" spans="1:8" ht="15" customHeight="1">
      <c r="A137" s="71"/>
      <c r="B137" s="72" t="s">
        <v>20</v>
      </c>
      <c r="C137" s="76" t="s">
        <v>126</v>
      </c>
      <c r="D137" s="18"/>
      <c r="E137" s="19"/>
      <c r="F137" s="19"/>
      <c r="G137" s="42"/>
      <c r="H137" s="42"/>
    </row>
    <row r="138" spans="1:8" ht="15" customHeight="1">
      <c r="A138" s="71"/>
      <c r="B138" s="72"/>
      <c r="C138" s="3"/>
      <c r="D138" s="77" t="s">
        <v>127</v>
      </c>
      <c r="E138" s="19"/>
      <c r="F138" s="19"/>
      <c r="G138" s="42"/>
      <c r="H138" s="42"/>
    </row>
    <row r="139" spans="1:8" ht="15" customHeight="1">
      <c r="A139" s="71"/>
      <c r="B139" s="72"/>
      <c r="C139" s="76" t="s">
        <v>129</v>
      </c>
      <c r="D139" s="18"/>
      <c r="E139" s="19"/>
      <c r="F139" s="19"/>
      <c r="G139" s="42"/>
      <c r="H139" s="42"/>
    </row>
    <row r="140" spans="1:8" ht="15" customHeight="1">
      <c r="A140" s="71"/>
      <c r="B140" s="72"/>
      <c r="C140" s="3"/>
      <c r="D140" s="77" t="s">
        <v>130</v>
      </c>
      <c r="E140" s="19"/>
      <c r="F140" s="19"/>
      <c r="G140" s="42"/>
      <c r="H140" s="42"/>
    </row>
    <row r="141" spans="1:8" ht="15" customHeight="1">
      <c r="A141" s="71"/>
      <c r="B141" s="72"/>
      <c r="C141" s="76" t="s">
        <v>227</v>
      </c>
      <c r="D141" s="18"/>
      <c r="E141" s="19"/>
      <c r="F141" s="19"/>
      <c r="G141" s="42"/>
      <c r="H141" s="42"/>
    </row>
    <row r="142" spans="1:8" ht="15" customHeight="1">
      <c r="A142" s="71"/>
      <c r="B142" s="72"/>
      <c r="C142" s="3"/>
      <c r="D142" s="77" t="s">
        <v>298</v>
      </c>
      <c r="E142" s="19"/>
      <c r="F142" s="19"/>
      <c r="G142" s="42"/>
      <c r="H142" s="42"/>
    </row>
    <row r="143" spans="1:8" ht="15" customHeight="1">
      <c r="A143" s="71"/>
      <c r="B143" s="72"/>
      <c r="C143" s="76" t="s">
        <v>228</v>
      </c>
      <c r="D143" s="18"/>
      <c r="E143" s="19"/>
      <c r="F143" s="19"/>
      <c r="G143" s="42"/>
      <c r="H143" s="42"/>
    </row>
    <row r="144" spans="1:8" ht="15" customHeight="1">
      <c r="A144" s="71"/>
      <c r="B144" s="72"/>
      <c r="C144" s="3"/>
      <c r="D144" s="77" t="s">
        <v>299</v>
      </c>
      <c r="E144" s="19"/>
      <c r="F144" s="19"/>
      <c r="G144" s="42"/>
      <c r="H144" s="42"/>
    </row>
    <row r="145" spans="1:8" ht="15" customHeight="1">
      <c r="A145" s="71"/>
      <c r="B145" s="72" t="s">
        <v>20</v>
      </c>
      <c r="C145" s="47" t="s">
        <v>128</v>
      </c>
      <c r="D145" s="18"/>
      <c r="E145" s="19"/>
      <c r="F145" s="19"/>
      <c r="G145" s="42"/>
      <c r="H145" s="42"/>
    </row>
    <row r="146" spans="1:8" ht="15" customHeight="1">
      <c r="A146" s="71"/>
      <c r="B146" s="72" t="s">
        <v>20</v>
      </c>
      <c r="C146" s="47" t="s">
        <v>229</v>
      </c>
      <c r="D146" s="18"/>
      <c r="E146" s="19"/>
      <c r="F146" s="19"/>
      <c r="G146" s="42"/>
      <c r="H146" s="42"/>
    </row>
    <row r="147" spans="1:8" ht="15" customHeight="1">
      <c r="A147" s="67"/>
      <c r="B147" s="74"/>
      <c r="C147" s="73" t="s">
        <v>131</v>
      </c>
      <c r="D147" s="49"/>
      <c r="E147" s="19"/>
      <c r="F147" s="19"/>
      <c r="G147" s="42"/>
      <c r="H147" s="42"/>
    </row>
    <row r="148" spans="1:8" ht="15" customHeight="1">
      <c r="A148" s="82" t="s">
        <v>132</v>
      </c>
      <c r="B148" s="83"/>
      <c r="C148" s="83"/>
      <c r="D148" s="84" t="s">
        <v>133</v>
      </c>
      <c r="E148" s="19"/>
      <c r="F148" s="19"/>
      <c r="G148" s="42"/>
      <c r="H148" s="42"/>
    </row>
    <row r="149" spans="1:8" ht="15" customHeight="1">
      <c r="A149" s="82" t="s">
        <v>134</v>
      </c>
      <c r="B149" s="83"/>
      <c r="C149" s="83"/>
      <c r="D149" s="85"/>
      <c r="E149" s="50"/>
      <c r="F149" s="50"/>
      <c r="G149" s="42"/>
      <c r="H149" s="42"/>
    </row>
    <row r="150" spans="1:8" ht="15" customHeight="1">
      <c r="A150" s="86" t="s">
        <v>305</v>
      </c>
    </row>
    <row r="151" spans="1:8" ht="15" customHeight="1">
      <c r="A151" s="86" t="s">
        <v>306</v>
      </c>
      <c r="E151" s="58"/>
      <c r="F151" s="58"/>
      <c r="G151" s="59"/>
      <c r="H151" s="59"/>
    </row>
    <row r="152" spans="1:8" ht="13.5">
      <c r="A152" s="86"/>
      <c r="D152"/>
      <c r="E152"/>
      <c r="F152"/>
    </row>
    <row r="153" spans="1:8" ht="15" customHeight="1">
      <c r="A153" s="60" t="s">
        <v>179</v>
      </c>
    </row>
    <row r="154" spans="1:8" ht="15" customHeight="1">
      <c r="A154" s="87"/>
      <c r="B154" s="88"/>
      <c r="C154" s="88"/>
      <c r="D154" s="88"/>
      <c r="E154" s="88"/>
      <c r="F154" s="89"/>
      <c r="G154" s="90"/>
      <c r="H154" s="90"/>
    </row>
    <row r="155" spans="1:8" ht="15" customHeight="1">
      <c r="A155" s="91"/>
      <c r="B155" s="92"/>
      <c r="C155" s="92"/>
      <c r="D155" s="92"/>
      <c r="E155" s="92"/>
      <c r="F155" s="93"/>
      <c r="G155" s="90"/>
      <c r="H155" s="90"/>
    </row>
    <row r="156" spans="1:8" ht="15" customHeight="1">
      <c r="A156" s="94"/>
      <c r="B156" s="95"/>
      <c r="C156" s="95"/>
      <c r="D156" s="95"/>
      <c r="E156" s="95"/>
      <c r="F156" s="96"/>
      <c r="G156" s="90"/>
      <c r="H156" s="90"/>
    </row>
    <row r="157" spans="1:8" ht="15" customHeight="1">
      <c r="A157" s="86"/>
    </row>
    <row r="158" spans="1:8" ht="15" customHeight="1">
      <c r="A158" s="60" t="s">
        <v>180</v>
      </c>
    </row>
    <row r="159" spans="1:8" ht="15" customHeight="1">
      <c r="A159" s="87"/>
      <c r="B159" s="88"/>
      <c r="C159" s="88"/>
      <c r="D159" s="88"/>
      <c r="E159" s="88"/>
      <c r="F159" s="89"/>
      <c r="G159" s="90"/>
      <c r="H159" s="90"/>
    </row>
    <row r="160" spans="1:8" ht="15" customHeight="1">
      <c r="A160" s="91"/>
      <c r="B160" s="92"/>
      <c r="C160" s="92"/>
      <c r="D160" s="92"/>
      <c r="E160" s="92"/>
      <c r="F160" s="93"/>
      <c r="G160" s="90"/>
      <c r="H160" s="90"/>
    </row>
    <row r="161" spans="1:8" ht="15" customHeight="1">
      <c r="A161" s="94"/>
      <c r="B161" s="95"/>
      <c r="C161" s="95"/>
      <c r="D161" s="95"/>
      <c r="E161" s="95"/>
      <c r="F161" s="96"/>
      <c r="G161" s="90"/>
      <c r="H161" s="90"/>
    </row>
    <row r="163" spans="1:8" ht="10.5">
      <c r="D163" s="34" t="s">
        <v>170</v>
      </c>
      <c r="E163" s="124">
        <f>SUM(E3,E4,E9,E13,E17,E18,E19,E20,E21,E22,E24,E28,E30,E33,E34,E36,E50)-E51</f>
        <v>0</v>
      </c>
      <c r="F163" s="124">
        <f>SUM(F3,F4,F9,F13,F17,F18,F19,F20,F21,F22,F24,F28,F30,F33,F34,F36,F50)-F51</f>
        <v>0</v>
      </c>
      <c r="G163" s="59"/>
      <c r="H163" s="59"/>
    </row>
    <row r="164" spans="1:8" ht="10.5" customHeight="1"/>
    <row r="165" spans="1:8" ht="10.5">
      <c r="A165" s="290" t="s">
        <v>164</v>
      </c>
      <c r="B165" s="290"/>
      <c r="C165" s="290"/>
      <c r="D165" s="126" t="s">
        <v>163</v>
      </c>
      <c r="E165" s="124">
        <f>E60-(E61+E62+E63+E64+E65+E66+E67)</f>
        <v>0</v>
      </c>
      <c r="F165" s="124">
        <f>F60-(F61+F62+F63+F64+F65+F66+F67)</f>
        <v>0</v>
      </c>
    </row>
    <row r="166" spans="1:8" ht="10.5">
      <c r="D166" s="126" t="s">
        <v>166</v>
      </c>
      <c r="E166" s="124">
        <f>E69-(E70+E71+E72+E73+E74+E78+E79)</f>
        <v>0</v>
      </c>
      <c r="F166" s="124">
        <f>F69-(F70+F71+F72+F73+F74+F78+F79)</f>
        <v>0</v>
      </c>
    </row>
    <row r="167" spans="1:8" ht="10.5">
      <c r="D167" s="126" t="s">
        <v>167</v>
      </c>
      <c r="E167" s="124">
        <f>E85-(E86+E87+E88+E89+E92+E93+E94+E95+E97+E98+E99+E103)</f>
        <v>0</v>
      </c>
      <c r="F167" s="124">
        <f>F85-(F86+F87+F88+F89+F92+F93+F94+F95+F97+F98+F99+F103)</f>
        <v>0</v>
      </c>
    </row>
    <row r="168" spans="1:8" ht="10.5">
      <c r="D168" s="126" t="s">
        <v>168</v>
      </c>
      <c r="E168" s="124">
        <f>E106-(E107+E108+E109)</f>
        <v>0</v>
      </c>
      <c r="F168" s="124">
        <f>F106-(F107+F108+F109)</f>
        <v>0</v>
      </c>
    </row>
    <row r="169" spans="1:8" ht="10.5">
      <c r="D169" s="126" t="s">
        <v>169</v>
      </c>
      <c r="E169" s="124">
        <f>E113-(E114+E115+E116+E117+E118+E120+E121+E122)</f>
        <v>0</v>
      </c>
      <c r="F169" s="124">
        <f>F113-(F114+F115+F116+F117+F118+F120+F121+F122)</f>
        <v>0</v>
      </c>
    </row>
    <row r="170" spans="1:8" ht="10.5">
      <c r="D170" s="126" t="s">
        <v>249</v>
      </c>
      <c r="E170" s="124">
        <f>E130-(E131+E132+E133+E134)</f>
        <v>0</v>
      </c>
      <c r="F170" s="124">
        <f>F130-(F131+F132+F133+F134)</f>
        <v>0</v>
      </c>
    </row>
    <row r="171" spans="1:8" ht="10.5">
      <c r="D171" s="126" t="s">
        <v>250</v>
      </c>
      <c r="E171" s="124">
        <f>E136-(E137+E139+E141+E143+E145+E146+E147)</f>
        <v>0</v>
      </c>
      <c r="F171" s="124">
        <f>F136-(F137+F139+F141+F143+F145+F146+F147)</f>
        <v>0</v>
      </c>
    </row>
    <row r="172" spans="1:8" ht="10.5">
      <c r="D172" s="126" t="s">
        <v>165</v>
      </c>
      <c r="E172" s="124">
        <f>SUM(E57,E58,E59,E60,E69,E81,E83,E85,E104,E105,E106,E113,E123,E124,E128,E129,E130,E135,E136,E148)-E149</f>
        <v>0</v>
      </c>
      <c r="F172" s="124">
        <f>SUM(F57,F58,F59,F60,F69,F81,F83,F85,F104,F105,F106,F113,F123,F124,F128,F129,F130,F135,F136,F148)-F149</f>
        <v>0</v>
      </c>
    </row>
    <row r="173" spans="1:8" ht="15" customHeight="1">
      <c r="D173" s="125"/>
    </row>
    <row r="174" spans="1:8" ht="15" customHeight="1">
      <c r="D174" s="125"/>
    </row>
    <row r="175" spans="1:8" ht="15" customHeight="1">
      <c r="D175" s="125"/>
    </row>
    <row r="176" spans="1:8" ht="15" customHeight="1">
      <c r="D176" s="125"/>
    </row>
    <row r="177" spans="4:4" ht="15" customHeight="1">
      <c r="D177" s="125"/>
    </row>
    <row r="178" spans="4:4" ht="15" customHeight="1">
      <c r="D178" s="125"/>
    </row>
    <row r="179" spans="4:4" ht="15" customHeight="1">
      <c r="D179" s="125"/>
    </row>
    <row r="180" spans="4:4" ht="15" customHeight="1">
      <c r="D180" s="125"/>
    </row>
    <row r="181" spans="4:4" ht="15" customHeight="1">
      <c r="D181" s="125"/>
    </row>
  </sheetData>
  <mergeCells count="2">
    <mergeCell ref="C117:D117"/>
    <mergeCell ref="A165:C165"/>
  </mergeCells>
  <phoneticPr fontId="1"/>
  <dataValidations count="1">
    <dataValidation allowBlank="1" showErrorMessage="1" sqref="E163:F163" xr:uid="{00000000-0002-0000-0200-000000000000}"/>
  </dataValidations>
  <pageMargins left="0.78740157480314965" right="0.39370078740157483" top="0.35433070866141736" bottom="0.23622047244094491" header="0.19685039370078741" footer="0.19685039370078741"/>
  <pageSetup paperSize="9" orientation="portrait" r:id="rId1"/>
  <headerFooter alignWithMargins="0"/>
  <rowBreaks count="2" manualBreakCount="2">
    <brk id="53" max="5" man="1"/>
    <brk id="110" max="5" man="1"/>
  </rowBreaks>
  <ignoredErrors>
    <ignoredError sqref="A7:A48 A134:A136 A93 A95:A98 A116 A57:A62 A67:A71 A74:A88 A103:A113 A126 A121:A124 A127:A13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1"/>
  <sheetViews>
    <sheetView showGridLines="0" workbookViewId="0"/>
  </sheetViews>
  <sheetFormatPr defaultColWidth="9" defaultRowHeight="10.5"/>
  <cols>
    <col min="1" max="3" width="28.625" style="7" customWidth="1"/>
    <col min="4" max="16384" width="9" style="7"/>
  </cols>
  <sheetData>
    <row r="1" spans="1:3" ht="20.100000000000001" customHeight="1">
      <c r="A1" s="97" t="s">
        <v>135</v>
      </c>
    </row>
    <row r="2" spans="1:3" ht="20.100000000000001" customHeight="1">
      <c r="A2" s="98" t="s">
        <v>136</v>
      </c>
      <c r="B2" s="98"/>
      <c r="C2" s="98"/>
    </row>
    <row r="3" spans="1:3" ht="20.100000000000001" customHeight="1">
      <c r="B3" s="99"/>
    </row>
    <row r="4" spans="1:3" ht="20.100000000000001" customHeight="1">
      <c r="B4" s="99"/>
      <c r="C4" s="34" t="s">
        <v>5</v>
      </c>
    </row>
    <row r="5" spans="1:3" ht="20.100000000000001" customHeight="1">
      <c r="A5" s="35" t="s">
        <v>137</v>
      </c>
      <c r="B5" s="37" t="s">
        <v>6</v>
      </c>
      <c r="C5" s="37" t="s">
        <v>7</v>
      </c>
    </row>
    <row r="6" spans="1:3" ht="20.100000000000001" customHeight="1">
      <c r="A6" s="100"/>
      <c r="B6" s="19"/>
      <c r="C6" s="20"/>
    </row>
    <row r="7" spans="1:3" ht="20.100000000000001" customHeight="1">
      <c r="A7" s="100"/>
      <c r="B7" s="19"/>
      <c r="C7" s="20"/>
    </row>
    <row r="8" spans="1:3" ht="20.100000000000001" customHeight="1">
      <c r="A8" s="100"/>
      <c r="B8" s="19"/>
      <c r="C8" s="20"/>
    </row>
    <row r="9" spans="1:3" ht="20.100000000000001" customHeight="1">
      <c r="A9" s="100"/>
      <c r="B9" s="19"/>
      <c r="C9" s="20"/>
    </row>
    <row r="10" spans="1:3" ht="20.100000000000001" customHeight="1">
      <c r="A10" s="100"/>
      <c r="B10" s="19"/>
      <c r="C10" s="20"/>
    </row>
    <row r="11" spans="1:3" ht="20.100000000000001" customHeight="1">
      <c r="A11" s="100"/>
      <c r="B11" s="19"/>
      <c r="C11" s="20"/>
    </row>
    <row r="12" spans="1:3" ht="20.100000000000001" customHeight="1">
      <c r="A12" s="100"/>
      <c r="B12" s="19"/>
      <c r="C12" s="20"/>
    </row>
    <row r="13" spans="1:3" ht="20.100000000000001" customHeight="1">
      <c r="A13" s="100"/>
      <c r="B13" s="19"/>
      <c r="C13" s="20"/>
    </row>
    <row r="14" spans="1:3" ht="20.100000000000001" customHeight="1">
      <c r="A14" s="100"/>
      <c r="B14" s="19"/>
      <c r="C14" s="20"/>
    </row>
    <row r="15" spans="1:3" ht="20.100000000000001" customHeight="1">
      <c r="A15" s="100"/>
      <c r="B15" s="19"/>
      <c r="C15" s="20"/>
    </row>
    <row r="16" spans="1:3" ht="20.100000000000001" customHeight="1">
      <c r="A16" s="100"/>
      <c r="B16" s="19"/>
      <c r="C16" s="20"/>
    </row>
    <row r="17" spans="1:3" ht="20.100000000000001" customHeight="1">
      <c r="A17" s="100"/>
      <c r="B17" s="19"/>
      <c r="C17" s="20"/>
    </row>
    <row r="18" spans="1:3" ht="20.100000000000001" customHeight="1">
      <c r="A18" s="100"/>
      <c r="B18" s="19"/>
      <c r="C18" s="20"/>
    </row>
    <row r="19" spans="1:3" ht="20.100000000000001" customHeight="1">
      <c r="A19" s="100"/>
      <c r="B19" s="19"/>
      <c r="C19" s="20"/>
    </row>
    <row r="20" spans="1:3" ht="20.100000000000001" customHeight="1">
      <c r="A20" s="100"/>
      <c r="B20" s="19"/>
      <c r="C20" s="20"/>
    </row>
    <row r="21" spans="1:3" ht="20.100000000000001" customHeight="1">
      <c r="A21" s="100"/>
      <c r="B21" s="19"/>
      <c r="C21" s="20"/>
    </row>
    <row r="22" spans="1:3" ht="20.100000000000001" customHeight="1">
      <c r="A22" s="100"/>
      <c r="B22" s="19"/>
      <c r="C22" s="20"/>
    </row>
    <row r="23" spans="1:3" ht="20.100000000000001" customHeight="1">
      <c r="A23" s="100"/>
      <c r="B23" s="19"/>
      <c r="C23" s="20"/>
    </row>
    <row r="24" spans="1:3" ht="20.100000000000001" customHeight="1">
      <c r="A24" s="100"/>
      <c r="B24" s="19"/>
      <c r="C24" s="20"/>
    </row>
    <row r="25" spans="1:3" ht="20.100000000000001" customHeight="1">
      <c r="A25" s="100"/>
      <c r="B25" s="19"/>
      <c r="C25" s="20"/>
    </row>
    <row r="26" spans="1:3" ht="20.100000000000001" customHeight="1">
      <c r="A26" s="100"/>
      <c r="B26" s="19"/>
      <c r="C26" s="20"/>
    </row>
    <row r="27" spans="1:3" ht="20.100000000000001" customHeight="1">
      <c r="A27" s="100"/>
      <c r="B27" s="19"/>
      <c r="C27" s="20"/>
    </row>
    <row r="28" spans="1:3" ht="20.100000000000001" customHeight="1">
      <c r="A28" s="100"/>
      <c r="B28" s="19"/>
      <c r="C28" s="20"/>
    </row>
    <row r="29" spans="1:3" ht="20.100000000000001" customHeight="1">
      <c r="A29" s="100"/>
      <c r="B29" s="19"/>
      <c r="C29" s="20"/>
    </row>
    <row r="30" spans="1:3" ht="20.100000000000001" customHeight="1">
      <c r="A30" s="100"/>
      <c r="B30" s="19"/>
      <c r="C30" s="20"/>
    </row>
    <row r="31" spans="1:3" ht="20.100000000000001" customHeight="1">
      <c r="A31" s="100"/>
      <c r="B31" s="19"/>
      <c r="C31" s="20"/>
    </row>
    <row r="32" spans="1:3" ht="20.100000000000001" customHeight="1">
      <c r="A32" s="100"/>
      <c r="B32" s="19"/>
      <c r="C32" s="20"/>
    </row>
    <row r="33" spans="1:3" ht="20.100000000000001" customHeight="1">
      <c r="A33" s="100"/>
      <c r="B33" s="19"/>
      <c r="C33" s="20"/>
    </row>
    <row r="34" spans="1:3" ht="20.100000000000001" customHeight="1">
      <c r="A34" s="100"/>
      <c r="B34" s="19"/>
      <c r="C34" s="20"/>
    </row>
    <row r="35" spans="1:3" ht="20.100000000000001" customHeight="1">
      <c r="A35" s="100"/>
      <c r="B35" s="19"/>
      <c r="C35" s="20"/>
    </row>
    <row r="36" spans="1:3" ht="20.100000000000001" customHeight="1">
      <c r="A36" s="100"/>
      <c r="B36" s="19"/>
      <c r="C36" s="20"/>
    </row>
    <row r="37" spans="1:3" ht="20.100000000000001" customHeight="1">
      <c r="A37" s="101" t="s">
        <v>138</v>
      </c>
      <c r="B37" s="19"/>
      <c r="C37" s="20"/>
    </row>
    <row r="38" spans="1:3" ht="19.5" customHeight="1">
      <c r="A38" s="7" t="s">
        <v>209</v>
      </c>
    </row>
    <row r="40" spans="1:3" ht="10.5" customHeight="1"/>
    <row r="41" spans="1:3">
      <c r="A41" s="34" t="s">
        <v>162</v>
      </c>
      <c r="B41" s="124">
        <f>SUM(B6:B36)-B37</f>
        <v>0</v>
      </c>
      <c r="C41" s="124">
        <f>SUM(C6:C36)-C37</f>
        <v>0</v>
      </c>
    </row>
  </sheetData>
  <phoneticPr fontId="1"/>
  <pageMargins left="0.75" right="0.59" top="0.55000000000000004" bottom="0.22" header="0.2" footer="0.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1"/>
  <sheetViews>
    <sheetView showGridLines="0" workbookViewId="0"/>
  </sheetViews>
  <sheetFormatPr defaultColWidth="9" defaultRowHeight="10.5"/>
  <cols>
    <col min="1" max="1" width="3.625" style="7" customWidth="1"/>
    <col min="2" max="2" width="22.625" style="7" customWidth="1"/>
    <col min="3" max="6" width="15.875" style="7" customWidth="1"/>
    <col min="7" max="16384" width="9" style="7"/>
  </cols>
  <sheetData>
    <row r="1" spans="1:6" ht="20.100000000000001" customHeight="1">
      <c r="A1" s="98" t="s">
        <v>256</v>
      </c>
      <c r="B1" s="98"/>
      <c r="C1" s="98"/>
      <c r="D1" s="98"/>
      <c r="E1" s="98"/>
      <c r="F1" s="98"/>
    </row>
    <row r="2" spans="1:6" ht="20.100000000000001" customHeight="1">
      <c r="B2" s="102"/>
    </row>
    <row r="3" spans="1:6" ht="20.100000000000001" customHeight="1">
      <c r="A3" s="103" t="s">
        <v>263</v>
      </c>
      <c r="B3" s="102"/>
      <c r="C3" s="34"/>
    </row>
    <row r="4" spans="1:6" ht="20.100000000000001" customHeight="1">
      <c r="A4" s="103" t="s">
        <v>264</v>
      </c>
      <c r="B4" s="102"/>
      <c r="C4" s="34"/>
    </row>
    <row r="5" spans="1:6" ht="20.100000000000001" customHeight="1">
      <c r="A5" s="103" t="s">
        <v>253</v>
      </c>
      <c r="B5" s="38"/>
      <c r="C5" s="38"/>
    </row>
    <row r="6" spans="1:6" ht="20.100000000000001" customHeight="1">
      <c r="A6" s="103" t="s">
        <v>210</v>
      </c>
      <c r="B6" s="38"/>
      <c r="C6" s="38"/>
    </row>
    <row r="7" spans="1:6" ht="20.100000000000001" customHeight="1">
      <c r="A7" s="103" t="s">
        <v>211</v>
      </c>
      <c r="B7" s="38"/>
    </row>
    <row r="8" spans="1:6" ht="20.100000000000001" customHeight="1">
      <c r="A8" s="103"/>
      <c r="B8" s="38"/>
    </row>
    <row r="9" spans="1:6" ht="20.100000000000001" customHeight="1">
      <c r="A9" s="104"/>
      <c r="B9" s="38"/>
      <c r="C9" s="6"/>
      <c r="D9" s="6"/>
      <c r="E9" s="6"/>
      <c r="F9" s="6"/>
    </row>
    <row r="10" spans="1:6" ht="20.100000000000001" customHeight="1">
      <c r="A10" s="105" t="s">
        <v>139</v>
      </c>
      <c r="B10" s="106"/>
      <c r="C10" s="41"/>
      <c r="D10" s="41"/>
      <c r="E10" s="41"/>
      <c r="F10" s="18"/>
    </row>
    <row r="11" spans="1:6" ht="20.100000000000001" customHeight="1">
      <c r="A11" s="105" t="s">
        <v>140</v>
      </c>
      <c r="B11" s="106"/>
      <c r="C11" s="135" t="s">
        <v>268</v>
      </c>
      <c r="D11" s="135" t="s">
        <v>267</v>
      </c>
      <c r="E11" s="135" t="s">
        <v>266</v>
      </c>
      <c r="F11" s="135" t="s">
        <v>265</v>
      </c>
    </row>
    <row r="12" spans="1:6" ht="20.100000000000001" customHeight="1">
      <c r="A12" s="108"/>
      <c r="B12" s="109"/>
      <c r="C12" s="100"/>
      <c r="D12" s="20"/>
      <c r="E12" s="20"/>
      <c r="F12" s="20"/>
    </row>
    <row r="13" spans="1:6" ht="20.100000000000001" customHeight="1">
      <c r="A13" s="110" t="s">
        <v>141</v>
      </c>
      <c r="B13" s="109"/>
      <c r="C13" s="100"/>
      <c r="D13" s="20"/>
      <c r="E13" s="20"/>
      <c r="F13" s="20"/>
    </row>
    <row r="14" spans="1:6" ht="20.100000000000001" customHeight="1">
      <c r="A14" s="110"/>
      <c r="B14" s="109"/>
      <c r="C14" s="100"/>
      <c r="D14" s="20"/>
      <c r="E14" s="20"/>
      <c r="F14" s="20"/>
    </row>
    <row r="15" spans="1:6" ht="20.100000000000001" customHeight="1">
      <c r="A15" s="110" t="s">
        <v>142</v>
      </c>
      <c r="B15" s="109"/>
      <c r="C15" s="100"/>
      <c r="D15" s="20"/>
      <c r="E15" s="20"/>
      <c r="F15" s="20"/>
    </row>
    <row r="16" spans="1:6" ht="20.100000000000001" customHeight="1">
      <c r="A16" s="110"/>
      <c r="B16" s="109"/>
      <c r="C16" s="100"/>
      <c r="D16" s="20"/>
      <c r="E16" s="20"/>
      <c r="F16" s="20"/>
    </row>
    <row r="17" spans="1:6" ht="20.100000000000001" customHeight="1">
      <c r="A17" s="110" t="s">
        <v>143</v>
      </c>
      <c r="B17" s="109"/>
      <c r="C17" s="100"/>
      <c r="D17" s="20"/>
      <c r="E17" s="20"/>
      <c r="F17" s="20"/>
    </row>
    <row r="18" spans="1:6" ht="20.100000000000001" customHeight="1">
      <c r="A18" s="110"/>
      <c r="B18" s="109"/>
      <c r="C18" s="100"/>
      <c r="D18" s="20"/>
      <c r="E18" s="20"/>
      <c r="F18" s="20"/>
    </row>
    <row r="19" spans="1:6" ht="20.100000000000001" customHeight="1">
      <c r="A19" s="110" t="s">
        <v>144</v>
      </c>
      <c r="B19" s="109"/>
      <c r="C19" s="100"/>
      <c r="D19" s="20"/>
      <c r="E19" s="20"/>
      <c r="F19" s="20"/>
    </row>
    <row r="20" spans="1:6" ht="20.100000000000001" customHeight="1">
      <c r="A20" s="107"/>
      <c r="B20" s="17" t="s">
        <v>145</v>
      </c>
      <c r="C20" s="100"/>
      <c r="D20" s="20"/>
      <c r="E20" s="20"/>
      <c r="F20" s="20"/>
    </row>
    <row r="21" spans="1:6" ht="20.100000000000001" customHeight="1">
      <c r="A21" s="108"/>
      <c r="B21" s="109"/>
      <c r="C21" s="100"/>
      <c r="D21" s="20"/>
      <c r="E21" s="20"/>
      <c r="F21" s="20"/>
    </row>
    <row r="22" spans="1:6" ht="20.100000000000001" customHeight="1">
      <c r="A22" s="291" t="s">
        <v>173</v>
      </c>
      <c r="B22" s="109"/>
      <c r="C22" s="100"/>
      <c r="D22" s="20"/>
      <c r="E22" s="20"/>
      <c r="F22" s="20"/>
    </row>
    <row r="23" spans="1:6" ht="20.100000000000001" customHeight="1">
      <c r="A23" s="291"/>
      <c r="B23" s="109"/>
      <c r="C23" s="100"/>
      <c r="D23" s="20"/>
      <c r="E23" s="20"/>
      <c r="F23" s="20"/>
    </row>
    <row r="24" spans="1:6" ht="20.100000000000001" customHeight="1">
      <c r="A24" s="291"/>
      <c r="B24" s="109"/>
      <c r="C24" s="100"/>
      <c r="D24" s="20"/>
      <c r="E24" s="20"/>
      <c r="F24" s="20"/>
    </row>
    <row r="25" spans="1:6" ht="20.100000000000001" customHeight="1">
      <c r="A25" s="291"/>
      <c r="B25" s="109"/>
      <c r="C25" s="100"/>
      <c r="D25" s="20"/>
      <c r="E25" s="20"/>
      <c r="F25" s="20"/>
    </row>
    <row r="26" spans="1:6" ht="20.100000000000001" customHeight="1">
      <c r="A26" s="291"/>
      <c r="B26" s="109"/>
      <c r="C26" s="100"/>
      <c r="D26" s="20"/>
      <c r="E26" s="20"/>
      <c r="F26" s="20"/>
    </row>
    <row r="27" spans="1:6" ht="20.100000000000001" customHeight="1">
      <c r="A27" s="291"/>
      <c r="B27" s="109"/>
      <c r="C27" s="100"/>
      <c r="D27" s="20"/>
      <c r="E27" s="20"/>
      <c r="F27" s="20"/>
    </row>
    <row r="28" spans="1:6" ht="20.100000000000001" customHeight="1">
      <c r="A28" s="291"/>
      <c r="B28" s="109"/>
      <c r="C28" s="100"/>
      <c r="D28" s="20"/>
      <c r="E28" s="20"/>
      <c r="F28" s="20"/>
    </row>
    <row r="29" spans="1:6" ht="20.100000000000001" customHeight="1">
      <c r="A29" s="291"/>
      <c r="B29" s="109"/>
      <c r="C29" s="100"/>
      <c r="D29" s="20"/>
      <c r="E29" s="20"/>
      <c r="F29" s="20"/>
    </row>
    <row r="30" spans="1:6" ht="20.100000000000001" customHeight="1">
      <c r="A30" s="291"/>
      <c r="B30" s="109"/>
      <c r="C30" s="100"/>
      <c r="D30" s="20"/>
      <c r="E30" s="20"/>
      <c r="F30" s="20"/>
    </row>
    <row r="31" spans="1:6" ht="20.100000000000001" customHeight="1">
      <c r="A31" s="107"/>
      <c r="B31" s="17" t="s">
        <v>146</v>
      </c>
      <c r="C31" s="100"/>
      <c r="D31" s="20"/>
      <c r="E31" s="20"/>
      <c r="F31" s="20"/>
    </row>
    <row r="32" spans="1:6" ht="20.100000000000001" customHeight="1">
      <c r="A32" s="47" t="s">
        <v>147</v>
      </c>
      <c r="B32" s="16"/>
      <c r="C32" s="100"/>
      <c r="D32" s="20"/>
      <c r="E32" s="20"/>
      <c r="F32" s="20"/>
    </row>
    <row r="33" spans="1:6" ht="20.100000000000001" customHeight="1">
      <c r="A33" s="104"/>
      <c r="B33" s="104"/>
    </row>
    <row r="34" spans="1:6" ht="13.5" customHeight="1">
      <c r="A34" s="104"/>
      <c r="B34" s="7" t="s">
        <v>162</v>
      </c>
    </row>
    <row r="35" spans="1:6">
      <c r="A35" s="104"/>
      <c r="B35" s="122" t="s">
        <v>145</v>
      </c>
      <c r="C35" s="123">
        <f>SUM(C12:C19)-C20</f>
        <v>0</v>
      </c>
      <c r="D35" s="123">
        <f>SUM(D12:D19)-D20</f>
        <v>0</v>
      </c>
      <c r="E35" s="123">
        <f>SUM(E12:E19)-E20</f>
        <v>0</v>
      </c>
      <c r="F35" s="123">
        <f>SUM(F12:F19)-F20</f>
        <v>0</v>
      </c>
    </row>
    <row r="36" spans="1:6">
      <c r="A36" s="104"/>
      <c r="B36" s="122" t="s">
        <v>146</v>
      </c>
      <c r="C36" s="123">
        <f>SUM(C21:C30)-C31</f>
        <v>0</v>
      </c>
      <c r="D36" s="123">
        <f>SUM(D21:D30)-D31</f>
        <v>0</v>
      </c>
      <c r="E36" s="123">
        <f>SUM(E21:E30)-E31</f>
        <v>0</v>
      </c>
      <c r="F36" s="123">
        <f>SUM(F21:F30)-F31</f>
        <v>0</v>
      </c>
    </row>
    <row r="37" spans="1:6">
      <c r="A37" s="104"/>
      <c r="B37" s="122" t="s">
        <v>148</v>
      </c>
      <c r="C37" s="123">
        <f>C20+C31-C32</f>
        <v>0</v>
      </c>
      <c r="D37" s="123">
        <f>D20+D31-D32</f>
        <v>0</v>
      </c>
      <c r="E37" s="123">
        <f>E20+E31-E32</f>
        <v>0</v>
      </c>
      <c r="F37" s="123">
        <f>F20+F31-F32</f>
        <v>0</v>
      </c>
    </row>
    <row r="38" spans="1:6" ht="20.100000000000001" customHeight="1">
      <c r="A38" s="104"/>
      <c r="B38" s="38"/>
    </row>
    <row r="39" spans="1:6" ht="20.100000000000001" customHeight="1">
      <c r="A39" s="104"/>
    </row>
    <row r="40" spans="1:6" ht="19.5" customHeight="1"/>
    <row r="41" spans="1:6" ht="19.5" customHeight="1"/>
  </sheetData>
  <mergeCells count="1">
    <mergeCell ref="A22:A30"/>
  </mergeCells>
  <phoneticPr fontId="1"/>
  <pageMargins left="0.75" right="0.48" top="0.79" bottom="0.22" header="0.2" footer="0.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18951-7535-4C9B-A619-C59DCBC9A710}">
  <dimension ref="B1:J61"/>
  <sheetViews>
    <sheetView showGridLines="0" view="pageBreakPreview" zoomScaleNormal="100" zoomScaleSheetLayoutView="100" workbookViewId="0"/>
  </sheetViews>
  <sheetFormatPr defaultColWidth="9" defaultRowHeight="13.5" customHeight="1"/>
  <cols>
    <col min="1" max="1" width="2.375" style="148" customWidth="1"/>
    <col min="2" max="2" width="12.75" style="148" customWidth="1"/>
    <col min="3" max="3" width="2.75" style="148" customWidth="1"/>
    <col min="4" max="4" width="2.75" style="149" customWidth="1"/>
    <col min="5" max="5" width="40.75" style="148" customWidth="1"/>
    <col min="6" max="6" width="12.125" style="150" customWidth="1"/>
    <col min="7" max="7" width="12.75" style="148" customWidth="1"/>
    <col min="8" max="8" width="2.75" style="148" customWidth="1"/>
    <col min="9" max="9" width="2.75" style="149" customWidth="1"/>
    <col min="10" max="10" width="36.625" style="148" customWidth="1"/>
    <col min="11" max="16384" width="9" style="148"/>
  </cols>
  <sheetData>
    <row r="1" spans="2:10" ht="13.5" customHeight="1">
      <c r="B1" s="147" t="s">
        <v>340</v>
      </c>
    </row>
    <row r="2" spans="2:10" ht="13.5" customHeight="1">
      <c r="B2" s="151"/>
      <c r="C2" s="151"/>
      <c r="D2" s="152"/>
      <c r="E2" s="151"/>
      <c r="F2" s="153"/>
      <c r="G2" s="151"/>
      <c r="H2" s="151"/>
      <c r="I2" s="152"/>
      <c r="J2" s="151"/>
    </row>
    <row r="3" spans="2:10" ht="27" customHeight="1">
      <c r="B3" s="292" t="s">
        <v>341</v>
      </c>
      <c r="C3" s="293"/>
      <c r="D3" s="293"/>
      <c r="E3" s="294"/>
      <c r="F3" s="154"/>
      <c r="G3" s="292" t="s">
        <v>342</v>
      </c>
      <c r="H3" s="293"/>
      <c r="I3" s="293"/>
      <c r="J3" s="294"/>
    </row>
    <row r="4" spans="2:10" ht="13.5" customHeight="1" thickBot="1">
      <c r="B4" s="155" t="s">
        <v>343</v>
      </c>
      <c r="C4" s="295" t="s">
        <v>344</v>
      </c>
      <c r="D4" s="295"/>
      <c r="E4" s="295"/>
      <c r="F4" s="156"/>
      <c r="G4" s="155" t="s">
        <v>343</v>
      </c>
      <c r="H4" s="295" t="s">
        <v>344</v>
      </c>
      <c r="I4" s="295"/>
      <c r="J4" s="295"/>
    </row>
    <row r="5" spans="2:10" ht="13.5" customHeight="1" thickTop="1">
      <c r="B5" s="157">
        <v>3201</v>
      </c>
      <c r="C5" s="158" t="s">
        <v>18</v>
      </c>
      <c r="D5" s="159"/>
      <c r="E5" s="158"/>
      <c r="F5" s="160"/>
      <c r="G5" s="157">
        <v>3201</v>
      </c>
      <c r="H5" s="158" t="s">
        <v>18</v>
      </c>
      <c r="I5" s="159"/>
      <c r="J5" s="161"/>
    </row>
    <row r="6" spans="2:10" ht="13.5" customHeight="1">
      <c r="B6" s="162">
        <v>4101</v>
      </c>
      <c r="C6" s="151" t="s">
        <v>345</v>
      </c>
      <c r="D6" s="152"/>
      <c r="E6" s="151"/>
      <c r="F6" s="160"/>
      <c r="G6" s="162">
        <v>4101</v>
      </c>
      <c r="H6" s="151" t="s">
        <v>345</v>
      </c>
      <c r="I6" s="152"/>
      <c r="J6" s="163"/>
    </row>
    <row r="7" spans="2:10" ht="13.5" customHeight="1">
      <c r="B7" s="162" t="s">
        <v>19</v>
      </c>
      <c r="C7" s="163" t="s">
        <v>20</v>
      </c>
      <c r="D7" s="164" t="s">
        <v>346</v>
      </c>
      <c r="E7" s="165"/>
      <c r="F7" s="160"/>
      <c r="G7" s="162" t="s">
        <v>19</v>
      </c>
      <c r="H7" s="163" t="s">
        <v>20</v>
      </c>
      <c r="I7" s="164" t="s">
        <v>346</v>
      </c>
      <c r="J7" s="166"/>
    </row>
    <row r="8" spans="2:10" ht="13.5" customHeight="1">
      <c r="B8" s="162" t="s">
        <v>347</v>
      </c>
      <c r="C8" s="163" t="s">
        <v>20</v>
      </c>
      <c r="D8" s="167" t="s">
        <v>348</v>
      </c>
      <c r="E8" s="165"/>
      <c r="F8" s="160"/>
      <c r="G8" s="162" t="s">
        <v>349</v>
      </c>
      <c r="H8" s="163" t="s">
        <v>20</v>
      </c>
      <c r="I8" s="167" t="s">
        <v>348</v>
      </c>
      <c r="J8" s="166"/>
    </row>
    <row r="9" spans="2:10" ht="13.5" customHeight="1">
      <c r="B9" s="162"/>
      <c r="C9" s="163"/>
      <c r="D9" s="168" t="s">
        <v>350</v>
      </c>
      <c r="E9" s="169" t="s">
        <v>351</v>
      </c>
      <c r="F9" s="160" t="s">
        <v>352</v>
      </c>
      <c r="G9" s="162"/>
      <c r="H9" s="163"/>
      <c r="I9" s="168"/>
      <c r="J9" s="170"/>
    </row>
    <row r="10" spans="2:10" ht="13.5" customHeight="1">
      <c r="B10" s="162" t="s">
        <v>23</v>
      </c>
      <c r="C10" s="163" t="s">
        <v>20</v>
      </c>
      <c r="D10" s="171" t="s">
        <v>353</v>
      </c>
      <c r="E10" s="172"/>
      <c r="F10" s="160"/>
      <c r="G10" s="162"/>
      <c r="H10" s="163"/>
      <c r="I10" s="171" t="s">
        <v>353</v>
      </c>
      <c r="J10" s="173"/>
    </row>
    <row r="11" spans="2:10" ht="13.5" customHeight="1">
      <c r="B11" s="157" t="s">
        <v>25</v>
      </c>
      <c r="C11" s="161" t="s">
        <v>20</v>
      </c>
      <c r="D11" s="159" t="s">
        <v>26</v>
      </c>
      <c r="E11" s="158"/>
      <c r="F11" s="160"/>
      <c r="G11" s="157" t="s">
        <v>25</v>
      </c>
      <c r="H11" s="161" t="s">
        <v>20</v>
      </c>
      <c r="I11" s="159" t="s">
        <v>26</v>
      </c>
      <c r="J11" s="161"/>
    </row>
    <row r="12" spans="2:10" ht="13.5" customHeight="1">
      <c r="B12" s="162">
        <v>5101</v>
      </c>
      <c r="C12" s="151" t="s">
        <v>27</v>
      </c>
      <c r="D12" s="152"/>
      <c r="E12" s="151"/>
      <c r="F12" s="160"/>
      <c r="G12" s="162">
        <v>5101</v>
      </c>
      <c r="H12" s="151" t="s">
        <v>27</v>
      </c>
      <c r="I12" s="152"/>
      <c r="J12" s="163"/>
    </row>
    <row r="13" spans="2:10" ht="13.5" customHeight="1">
      <c r="B13" s="162" t="s">
        <v>28</v>
      </c>
      <c r="C13" s="174" t="s">
        <v>20</v>
      </c>
      <c r="D13" s="164" t="s">
        <v>29</v>
      </c>
      <c r="E13" s="165"/>
      <c r="F13" s="160"/>
      <c r="G13" s="162" t="s">
        <v>28</v>
      </c>
      <c r="H13" s="174" t="s">
        <v>20</v>
      </c>
      <c r="I13" s="164" t="s">
        <v>29</v>
      </c>
      <c r="J13" s="166"/>
    </row>
    <row r="14" spans="2:10" ht="13.5" customHeight="1">
      <c r="B14" s="162" t="s">
        <v>30</v>
      </c>
      <c r="C14" s="174" t="s">
        <v>20</v>
      </c>
      <c r="D14" s="167" t="s">
        <v>354</v>
      </c>
      <c r="E14" s="165"/>
      <c r="F14" s="160"/>
      <c r="G14" s="162" t="s">
        <v>30</v>
      </c>
      <c r="H14" s="174" t="s">
        <v>20</v>
      </c>
      <c r="I14" s="167" t="s">
        <v>354</v>
      </c>
      <c r="J14" s="166"/>
    </row>
    <row r="15" spans="2:10" ht="13.5" customHeight="1">
      <c r="B15" s="157" t="s">
        <v>32</v>
      </c>
      <c r="C15" s="175" t="s">
        <v>20</v>
      </c>
      <c r="D15" s="176" t="s">
        <v>33</v>
      </c>
      <c r="E15" s="177"/>
      <c r="F15" s="160"/>
      <c r="G15" s="157" t="s">
        <v>32</v>
      </c>
      <c r="H15" s="175" t="s">
        <v>20</v>
      </c>
      <c r="I15" s="176" t="s">
        <v>33</v>
      </c>
      <c r="J15" s="175"/>
    </row>
    <row r="16" spans="2:10" ht="13.5" customHeight="1">
      <c r="B16" s="162">
        <v>5102</v>
      </c>
      <c r="C16" s="151" t="s">
        <v>34</v>
      </c>
      <c r="D16" s="152"/>
      <c r="E16" s="151"/>
      <c r="F16" s="160"/>
      <c r="G16" s="162">
        <v>5102</v>
      </c>
      <c r="H16" s="151" t="s">
        <v>34</v>
      </c>
      <c r="I16" s="152"/>
      <c r="J16" s="163"/>
    </row>
    <row r="17" spans="2:10" ht="13.5" customHeight="1">
      <c r="B17" s="162" t="s">
        <v>28</v>
      </c>
      <c r="C17" s="174" t="s">
        <v>20</v>
      </c>
      <c r="D17" s="164" t="s">
        <v>35</v>
      </c>
      <c r="E17" s="165"/>
      <c r="F17" s="160"/>
      <c r="G17" s="162" t="s">
        <v>28</v>
      </c>
      <c r="H17" s="174" t="s">
        <v>20</v>
      </c>
      <c r="I17" s="164" t="s">
        <v>35</v>
      </c>
      <c r="J17" s="166"/>
    </row>
    <row r="18" spans="2:10" ht="13.5" customHeight="1">
      <c r="B18" s="162" t="s">
        <v>36</v>
      </c>
      <c r="C18" s="174" t="s">
        <v>20</v>
      </c>
      <c r="D18" s="167" t="s">
        <v>355</v>
      </c>
      <c r="E18" s="165"/>
      <c r="F18" s="160"/>
      <c r="G18" s="162" t="s">
        <v>36</v>
      </c>
      <c r="H18" s="174" t="s">
        <v>20</v>
      </c>
      <c r="I18" s="167" t="s">
        <v>355</v>
      </c>
      <c r="J18" s="166"/>
    </row>
    <row r="19" spans="2:10" ht="13.5" customHeight="1">
      <c r="B19" s="178" t="s">
        <v>38</v>
      </c>
      <c r="C19" s="175" t="s">
        <v>20</v>
      </c>
      <c r="D19" s="176" t="s">
        <v>39</v>
      </c>
      <c r="E19" s="165"/>
      <c r="F19" s="160"/>
      <c r="G19" s="178" t="s">
        <v>38</v>
      </c>
      <c r="H19" s="175" t="s">
        <v>20</v>
      </c>
      <c r="I19" s="176" t="s">
        <v>39</v>
      </c>
      <c r="J19" s="166"/>
    </row>
    <row r="20" spans="2:10" ht="13.5" customHeight="1">
      <c r="B20" s="179">
        <v>5103</v>
      </c>
      <c r="C20" s="165" t="s">
        <v>40</v>
      </c>
      <c r="D20" s="164"/>
      <c r="E20" s="165"/>
      <c r="F20" s="160"/>
      <c r="G20" s="179">
        <v>5103</v>
      </c>
      <c r="H20" s="165" t="s">
        <v>40</v>
      </c>
      <c r="I20" s="164"/>
      <c r="J20" s="166"/>
    </row>
    <row r="21" spans="2:10" ht="13.5" customHeight="1">
      <c r="B21" s="179">
        <v>5104</v>
      </c>
      <c r="C21" s="165" t="s">
        <v>41</v>
      </c>
      <c r="D21" s="164"/>
      <c r="E21" s="165"/>
      <c r="F21" s="160"/>
      <c r="G21" s="179">
        <v>5104</v>
      </c>
      <c r="H21" s="165" t="s">
        <v>41</v>
      </c>
      <c r="I21" s="164"/>
      <c r="J21" s="166"/>
    </row>
    <row r="22" spans="2:10" ht="13.5" customHeight="1">
      <c r="B22" s="179">
        <v>5203</v>
      </c>
      <c r="C22" s="165" t="s">
        <v>42</v>
      </c>
      <c r="D22" s="164"/>
      <c r="E22" s="165"/>
      <c r="F22" s="160"/>
      <c r="G22" s="179">
        <v>5203</v>
      </c>
      <c r="H22" s="165" t="s">
        <v>42</v>
      </c>
      <c r="I22" s="164"/>
      <c r="J22" s="166"/>
    </row>
    <row r="23" spans="2:10" ht="13.5" customHeight="1">
      <c r="B23" s="162">
        <v>5304</v>
      </c>
      <c r="C23" s="151" t="s">
        <v>43</v>
      </c>
      <c r="D23" s="152"/>
      <c r="E23" s="151"/>
      <c r="F23" s="160"/>
      <c r="G23" s="162">
        <v>5304</v>
      </c>
      <c r="H23" s="151" t="s">
        <v>43</v>
      </c>
      <c r="I23" s="152"/>
      <c r="J23" s="163"/>
    </row>
    <row r="24" spans="2:10" ht="13.5" customHeight="1">
      <c r="B24" s="157" t="s">
        <v>44</v>
      </c>
      <c r="C24" s="175" t="s">
        <v>20</v>
      </c>
      <c r="D24" s="168" t="s">
        <v>356</v>
      </c>
      <c r="E24" s="169"/>
      <c r="F24" s="160" t="s">
        <v>352</v>
      </c>
      <c r="G24" s="157"/>
      <c r="H24" s="175" t="s">
        <v>20</v>
      </c>
      <c r="I24" s="168"/>
      <c r="J24" s="170"/>
    </row>
    <row r="25" spans="2:10" ht="13.5" customHeight="1">
      <c r="B25" s="179">
        <v>5305</v>
      </c>
      <c r="C25" s="165" t="s">
        <v>357</v>
      </c>
      <c r="D25" s="164"/>
      <c r="E25" s="165"/>
      <c r="F25" s="160"/>
      <c r="G25" s="179">
        <v>5305</v>
      </c>
      <c r="H25" s="165" t="s">
        <v>357</v>
      </c>
      <c r="I25" s="164"/>
      <c r="J25" s="166"/>
    </row>
    <row r="26" spans="2:10" ht="13.5" customHeight="1">
      <c r="B26" s="162">
        <v>5306</v>
      </c>
      <c r="C26" s="151" t="s">
        <v>45</v>
      </c>
      <c r="D26" s="152"/>
      <c r="E26" s="151"/>
      <c r="F26" s="160"/>
      <c r="G26" s="162">
        <v>5306</v>
      </c>
      <c r="H26" s="151" t="s">
        <v>45</v>
      </c>
      <c r="I26" s="152"/>
      <c r="J26" s="163"/>
    </row>
    <row r="27" spans="2:10" ht="13.5" customHeight="1">
      <c r="B27" s="157" t="s">
        <v>20</v>
      </c>
      <c r="C27" s="175" t="s">
        <v>20</v>
      </c>
      <c r="D27" s="180" t="s">
        <v>46</v>
      </c>
      <c r="E27" s="165"/>
      <c r="F27" s="160"/>
      <c r="G27" s="157" t="s">
        <v>20</v>
      </c>
      <c r="H27" s="175" t="s">
        <v>20</v>
      </c>
      <c r="I27" s="180" t="s">
        <v>46</v>
      </c>
      <c r="J27" s="166"/>
    </row>
    <row r="28" spans="2:10" ht="13.5" customHeight="1">
      <c r="B28" s="162">
        <v>5307</v>
      </c>
      <c r="C28" s="151" t="s">
        <v>47</v>
      </c>
      <c r="D28" s="152"/>
      <c r="E28" s="151"/>
      <c r="F28" s="160"/>
      <c r="G28" s="162">
        <v>5307</v>
      </c>
      <c r="H28" s="151" t="s">
        <v>47</v>
      </c>
      <c r="I28" s="152"/>
      <c r="J28" s="163"/>
    </row>
    <row r="29" spans="2:10" ht="13.5" customHeight="1">
      <c r="B29" s="162" t="s">
        <v>48</v>
      </c>
      <c r="C29" s="174" t="s">
        <v>20</v>
      </c>
      <c r="D29" s="164" t="s">
        <v>49</v>
      </c>
      <c r="E29" s="165"/>
      <c r="F29" s="160"/>
      <c r="G29" s="162" t="s">
        <v>48</v>
      </c>
      <c r="H29" s="174" t="s">
        <v>20</v>
      </c>
      <c r="I29" s="164" t="s">
        <v>49</v>
      </c>
      <c r="J29" s="166"/>
    </row>
    <row r="30" spans="2:10" ht="13.5" customHeight="1">
      <c r="B30" s="162" t="s">
        <v>50</v>
      </c>
      <c r="C30" s="174" t="s">
        <v>20</v>
      </c>
      <c r="D30" s="167" t="s">
        <v>51</v>
      </c>
      <c r="E30" s="165"/>
      <c r="F30" s="160"/>
      <c r="G30" s="162" t="s">
        <v>50</v>
      </c>
      <c r="H30" s="174" t="s">
        <v>20</v>
      </c>
      <c r="I30" s="167" t="s">
        <v>51</v>
      </c>
      <c r="J30" s="166"/>
    </row>
    <row r="31" spans="2:10" ht="13.5" customHeight="1">
      <c r="B31" s="157" t="s">
        <v>52</v>
      </c>
      <c r="C31" s="175" t="s">
        <v>20</v>
      </c>
      <c r="D31" s="176" t="s">
        <v>53</v>
      </c>
      <c r="E31" s="165"/>
      <c r="F31" s="160"/>
      <c r="G31" s="157" t="s">
        <v>52</v>
      </c>
      <c r="H31" s="175" t="s">
        <v>20</v>
      </c>
      <c r="I31" s="176" t="s">
        <v>53</v>
      </c>
      <c r="J31" s="166"/>
    </row>
    <row r="32" spans="2:10" ht="13.5" customHeight="1">
      <c r="B32" s="162">
        <v>5308</v>
      </c>
      <c r="C32" s="151" t="s">
        <v>54</v>
      </c>
      <c r="D32" s="152"/>
      <c r="E32" s="151"/>
      <c r="F32" s="160"/>
      <c r="G32" s="162">
        <v>5308</v>
      </c>
      <c r="H32" s="151" t="s">
        <v>54</v>
      </c>
      <c r="I32" s="152"/>
      <c r="J32" s="163"/>
    </row>
    <row r="33" spans="2:10" ht="13.5" customHeight="1">
      <c r="B33" s="157" t="s">
        <v>20</v>
      </c>
      <c r="C33" s="175" t="s">
        <v>20</v>
      </c>
      <c r="D33" s="164" t="s">
        <v>46</v>
      </c>
      <c r="E33" s="165"/>
      <c r="F33" s="160"/>
      <c r="G33" s="157" t="s">
        <v>20</v>
      </c>
      <c r="H33" s="175" t="s">
        <v>20</v>
      </c>
      <c r="I33" s="164" t="s">
        <v>46</v>
      </c>
      <c r="J33" s="166"/>
    </row>
    <row r="34" spans="2:10" ht="13.5" customHeight="1">
      <c r="B34" s="162">
        <v>5309</v>
      </c>
      <c r="C34" s="151" t="s">
        <v>55</v>
      </c>
      <c r="D34" s="152"/>
      <c r="E34" s="151"/>
      <c r="F34" s="160"/>
      <c r="G34" s="162">
        <v>5309</v>
      </c>
      <c r="H34" s="151" t="s">
        <v>55</v>
      </c>
      <c r="I34" s="152"/>
      <c r="J34" s="163"/>
    </row>
    <row r="35" spans="2:10" ht="13.5" customHeight="1">
      <c r="B35" s="162" t="s">
        <v>28</v>
      </c>
      <c r="C35" s="174" t="s">
        <v>20</v>
      </c>
      <c r="D35" s="181" t="s">
        <v>56</v>
      </c>
      <c r="E35" s="165"/>
      <c r="F35" s="160"/>
      <c r="G35" s="162" t="s">
        <v>28</v>
      </c>
      <c r="H35" s="174" t="s">
        <v>20</v>
      </c>
      <c r="I35" s="181" t="s">
        <v>56</v>
      </c>
      <c r="J35" s="166"/>
    </row>
    <row r="36" spans="2:10" ht="13.5" customHeight="1">
      <c r="B36" s="157" t="s">
        <v>20</v>
      </c>
      <c r="C36" s="175" t="s">
        <v>20</v>
      </c>
      <c r="D36" s="157"/>
      <c r="E36" s="158" t="s">
        <v>46</v>
      </c>
      <c r="F36" s="160"/>
      <c r="G36" s="157" t="s">
        <v>20</v>
      </c>
      <c r="H36" s="175" t="s">
        <v>20</v>
      </c>
      <c r="I36" s="157"/>
      <c r="J36" s="161" t="s">
        <v>46</v>
      </c>
    </row>
    <row r="37" spans="2:10" ht="13.5" customHeight="1">
      <c r="B37" s="179">
        <v>5310</v>
      </c>
      <c r="C37" s="165" t="s">
        <v>57</v>
      </c>
      <c r="D37" s="159"/>
      <c r="E37" s="165"/>
      <c r="F37" s="160"/>
      <c r="G37" s="179">
        <v>5310</v>
      </c>
      <c r="H37" s="165" t="s">
        <v>57</v>
      </c>
      <c r="I37" s="159"/>
      <c r="J37" s="166"/>
    </row>
    <row r="38" spans="2:10" ht="13.5" customHeight="1">
      <c r="B38" s="162">
        <v>5311</v>
      </c>
      <c r="C38" s="151" t="s">
        <v>58</v>
      </c>
      <c r="D38" s="152"/>
      <c r="E38" s="151"/>
      <c r="F38" s="160"/>
      <c r="G38" s="162">
        <v>5311</v>
      </c>
      <c r="H38" s="151" t="s">
        <v>58</v>
      </c>
      <c r="I38" s="152"/>
      <c r="J38" s="163"/>
    </row>
    <row r="39" spans="2:10" ht="13.5" customHeight="1">
      <c r="B39" s="182" t="s">
        <v>38</v>
      </c>
      <c r="C39" s="183" t="s">
        <v>20</v>
      </c>
      <c r="D39" s="184" t="s">
        <v>59</v>
      </c>
      <c r="E39" s="185"/>
      <c r="F39" s="186"/>
      <c r="G39" s="182" t="s">
        <v>38</v>
      </c>
      <c r="H39" s="183" t="s">
        <v>20</v>
      </c>
      <c r="I39" s="184" t="s">
        <v>59</v>
      </c>
      <c r="J39" s="187"/>
    </row>
    <row r="40" spans="2:10" ht="13.5" customHeight="1">
      <c r="B40" s="188">
        <v>5314</v>
      </c>
      <c r="C40" s="169" t="s">
        <v>358</v>
      </c>
      <c r="D40" s="189"/>
      <c r="E40" s="169"/>
      <c r="F40" s="160" t="s">
        <v>352</v>
      </c>
      <c r="G40" s="188"/>
      <c r="H40" s="169"/>
      <c r="I40" s="189"/>
      <c r="J40" s="170"/>
    </row>
    <row r="41" spans="2:10" ht="13.5" customHeight="1">
      <c r="B41" s="190">
        <v>5399</v>
      </c>
      <c r="C41" s="153" t="s">
        <v>60</v>
      </c>
      <c r="D41" s="191"/>
      <c r="E41" s="153"/>
      <c r="F41" s="160"/>
      <c r="G41" s="190">
        <v>5399</v>
      </c>
      <c r="H41" s="153" t="s">
        <v>60</v>
      </c>
      <c r="I41" s="191"/>
      <c r="J41" s="192"/>
    </row>
    <row r="42" spans="2:10" ht="13.5" customHeight="1">
      <c r="B42" s="162" t="s">
        <v>28</v>
      </c>
      <c r="C42" s="174" t="s">
        <v>20</v>
      </c>
      <c r="D42" s="164" t="s">
        <v>61</v>
      </c>
      <c r="E42" s="165"/>
      <c r="F42" s="160"/>
      <c r="G42" s="162" t="s">
        <v>28</v>
      </c>
      <c r="H42" s="174" t="s">
        <v>20</v>
      </c>
      <c r="I42" s="164" t="s">
        <v>61</v>
      </c>
      <c r="J42" s="166"/>
    </row>
    <row r="43" spans="2:10" ht="13.5" customHeight="1">
      <c r="B43" s="162" t="s">
        <v>44</v>
      </c>
      <c r="C43" s="174" t="s">
        <v>20</v>
      </c>
      <c r="D43" s="164" t="s">
        <v>359</v>
      </c>
      <c r="E43" s="165"/>
      <c r="F43" s="160"/>
      <c r="G43" s="162" t="s">
        <v>44</v>
      </c>
      <c r="H43" s="174" t="s">
        <v>20</v>
      </c>
      <c r="I43" s="164" t="s">
        <v>359</v>
      </c>
      <c r="J43" s="166"/>
    </row>
    <row r="44" spans="2:10" ht="13.5" customHeight="1">
      <c r="B44" s="162" t="s">
        <v>32</v>
      </c>
      <c r="C44" s="174" t="s">
        <v>20</v>
      </c>
      <c r="D44" s="159" t="s">
        <v>63</v>
      </c>
      <c r="E44" s="158"/>
      <c r="F44" s="160"/>
      <c r="G44" s="162" t="s">
        <v>32</v>
      </c>
      <c r="H44" s="174" t="s">
        <v>20</v>
      </c>
      <c r="I44" s="159" t="s">
        <v>63</v>
      </c>
      <c r="J44" s="161"/>
    </row>
    <row r="45" spans="2:10" ht="13.5" customHeight="1">
      <c r="B45" s="162" t="s">
        <v>38</v>
      </c>
      <c r="C45" s="174" t="s">
        <v>20</v>
      </c>
      <c r="D45" s="152" t="s">
        <v>64</v>
      </c>
      <c r="E45" s="151"/>
      <c r="F45" s="160"/>
      <c r="G45" s="162" t="s">
        <v>38</v>
      </c>
      <c r="H45" s="174" t="s">
        <v>20</v>
      </c>
      <c r="I45" s="152" t="s">
        <v>64</v>
      </c>
      <c r="J45" s="163"/>
    </row>
    <row r="46" spans="2:10" ht="13.5" customHeight="1">
      <c r="B46" s="162" t="s">
        <v>20</v>
      </c>
      <c r="C46" s="174" t="s">
        <v>20</v>
      </c>
      <c r="D46" s="193" t="s">
        <v>20</v>
      </c>
      <c r="E46" s="165" t="s">
        <v>46</v>
      </c>
      <c r="F46" s="160"/>
      <c r="G46" s="162" t="s">
        <v>20</v>
      </c>
      <c r="H46" s="174" t="s">
        <v>20</v>
      </c>
      <c r="I46" s="193" t="s">
        <v>20</v>
      </c>
      <c r="J46" s="166" t="s">
        <v>46</v>
      </c>
    </row>
    <row r="47" spans="2:10" ht="13.5" customHeight="1">
      <c r="B47" s="162" t="s">
        <v>52</v>
      </c>
      <c r="C47" s="174" t="s">
        <v>20</v>
      </c>
      <c r="D47" s="167" t="s">
        <v>65</v>
      </c>
      <c r="E47" s="158"/>
      <c r="F47" s="160"/>
      <c r="G47" s="162" t="s">
        <v>52</v>
      </c>
      <c r="H47" s="174" t="s">
        <v>20</v>
      </c>
      <c r="I47" s="167" t="s">
        <v>360</v>
      </c>
      <c r="J47" s="161"/>
    </row>
    <row r="48" spans="2:10" ht="13.5" customHeight="1">
      <c r="B48" s="162" t="s">
        <v>361</v>
      </c>
      <c r="C48" s="174" t="s">
        <v>20</v>
      </c>
      <c r="D48" s="168" t="s">
        <v>362</v>
      </c>
      <c r="E48" s="169"/>
      <c r="F48" s="160" t="s">
        <v>352</v>
      </c>
      <c r="G48" s="162"/>
      <c r="H48" s="174" t="s">
        <v>20</v>
      </c>
      <c r="I48" s="168"/>
      <c r="J48" s="170"/>
    </row>
    <row r="49" spans="2:10" ht="13.5" customHeight="1">
      <c r="B49" s="162"/>
      <c r="C49" s="174"/>
      <c r="D49" s="167" t="s">
        <v>363</v>
      </c>
      <c r="E49" s="165" t="s">
        <v>364</v>
      </c>
      <c r="F49" s="160"/>
      <c r="G49" s="162" t="s">
        <v>365</v>
      </c>
      <c r="H49" s="174"/>
      <c r="I49" s="167" t="s">
        <v>366</v>
      </c>
      <c r="J49" s="166"/>
    </row>
    <row r="50" spans="2:10" ht="13.5" customHeight="1">
      <c r="B50" s="162"/>
      <c r="C50" s="174"/>
      <c r="D50" s="168" t="s">
        <v>350</v>
      </c>
      <c r="E50" s="169" t="s">
        <v>367</v>
      </c>
      <c r="F50" s="160" t="s">
        <v>352</v>
      </c>
      <c r="G50" s="162"/>
      <c r="H50" s="174"/>
      <c r="I50" s="168"/>
      <c r="J50" s="170"/>
    </row>
    <row r="51" spans="2:10" ht="13.5" customHeight="1">
      <c r="B51" s="162"/>
      <c r="C51" s="174"/>
      <c r="D51" s="168" t="s">
        <v>368</v>
      </c>
      <c r="E51" s="169" t="s">
        <v>369</v>
      </c>
      <c r="F51" s="160" t="s">
        <v>352</v>
      </c>
      <c r="G51" s="162"/>
      <c r="H51" s="174"/>
      <c r="I51" s="168"/>
      <c r="J51" s="170"/>
    </row>
    <row r="52" spans="2:10" ht="13.5" customHeight="1">
      <c r="B52" s="162" t="s">
        <v>25</v>
      </c>
      <c r="C52" s="174" t="s">
        <v>20</v>
      </c>
      <c r="D52" s="167" t="s">
        <v>370</v>
      </c>
      <c r="E52" s="165"/>
      <c r="F52" s="160"/>
      <c r="G52" s="162" t="s">
        <v>25</v>
      </c>
      <c r="H52" s="174" t="s">
        <v>20</v>
      </c>
      <c r="I52" s="167" t="s">
        <v>370</v>
      </c>
      <c r="J52" s="166"/>
    </row>
    <row r="53" spans="2:10" ht="13.5" customHeight="1">
      <c r="B53" s="162" t="s">
        <v>371</v>
      </c>
      <c r="C53" s="174" t="s">
        <v>20</v>
      </c>
      <c r="D53" s="168" t="s">
        <v>372</v>
      </c>
      <c r="E53" s="169"/>
      <c r="F53" s="160" t="s">
        <v>352</v>
      </c>
      <c r="G53" s="162"/>
      <c r="H53" s="174" t="s">
        <v>20</v>
      </c>
      <c r="I53" s="168"/>
      <c r="J53" s="170"/>
    </row>
    <row r="54" spans="2:10" ht="13.5" customHeight="1">
      <c r="B54" s="162" t="s">
        <v>68</v>
      </c>
      <c r="C54" s="174" t="s">
        <v>20</v>
      </c>
      <c r="D54" s="167" t="s">
        <v>69</v>
      </c>
      <c r="E54" s="165"/>
      <c r="F54" s="160"/>
      <c r="G54" s="162" t="s">
        <v>68</v>
      </c>
      <c r="H54" s="174" t="s">
        <v>20</v>
      </c>
      <c r="I54" s="167" t="s">
        <v>69</v>
      </c>
      <c r="J54" s="166"/>
    </row>
    <row r="55" spans="2:10" ht="13.5" customHeight="1">
      <c r="B55" s="162" t="s">
        <v>373</v>
      </c>
      <c r="C55" s="174" t="s">
        <v>20</v>
      </c>
      <c r="D55" s="168" t="s">
        <v>374</v>
      </c>
      <c r="E55" s="169"/>
      <c r="F55" s="160" t="s">
        <v>352</v>
      </c>
      <c r="G55" s="162"/>
      <c r="H55" s="174" t="s">
        <v>20</v>
      </c>
      <c r="I55" s="168"/>
      <c r="J55" s="170"/>
    </row>
    <row r="56" spans="2:10" ht="13.5" customHeight="1">
      <c r="B56" s="162"/>
      <c r="C56" s="174" t="s">
        <v>20</v>
      </c>
      <c r="D56" s="152" t="s">
        <v>70</v>
      </c>
      <c r="E56" s="151"/>
      <c r="F56" s="160"/>
      <c r="G56" s="162"/>
      <c r="H56" s="174" t="s">
        <v>20</v>
      </c>
      <c r="I56" s="152" t="s">
        <v>70</v>
      </c>
      <c r="J56" s="163"/>
    </row>
    <row r="57" spans="2:10" ht="13.5" customHeight="1">
      <c r="B57" s="162" t="s">
        <v>20</v>
      </c>
      <c r="C57" s="174" t="s">
        <v>20</v>
      </c>
      <c r="D57" s="157" t="s">
        <v>20</v>
      </c>
      <c r="E57" s="165" t="s">
        <v>46</v>
      </c>
      <c r="F57" s="160"/>
      <c r="G57" s="162" t="s">
        <v>20</v>
      </c>
      <c r="H57" s="174" t="s">
        <v>20</v>
      </c>
      <c r="I57" s="157" t="s">
        <v>20</v>
      </c>
      <c r="J57" s="166" t="s">
        <v>46</v>
      </c>
    </row>
    <row r="58" spans="2:10" ht="13.5" customHeight="1">
      <c r="B58" s="162" t="s">
        <v>71</v>
      </c>
      <c r="C58" s="174" t="s">
        <v>20</v>
      </c>
      <c r="D58" s="152" t="s">
        <v>72</v>
      </c>
      <c r="E58" s="151"/>
      <c r="F58" s="160"/>
      <c r="G58" s="162" t="s">
        <v>71</v>
      </c>
      <c r="H58" s="174" t="s">
        <v>20</v>
      </c>
      <c r="I58" s="152" t="s">
        <v>72</v>
      </c>
      <c r="J58" s="163"/>
    </row>
    <row r="59" spans="2:10" ht="13.5" customHeight="1">
      <c r="B59" s="157"/>
      <c r="C59" s="175" t="s">
        <v>20</v>
      </c>
      <c r="D59" s="157"/>
      <c r="E59" s="165" t="s">
        <v>73</v>
      </c>
      <c r="F59" s="160"/>
      <c r="G59" s="157"/>
      <c r="H59" s="175" t="s">
        <v>20</v>
      </c>
      <c r="I59" s="157"/>
      <c r="J59" s="166" t="s">
        <v>73</v>
      </c>
    </row>
    <row r="60" spans="2:10" ht="13.5" customHeight="1">
      <c r="B60" s="167" t="s">
        <v>375</v>
      </c>
      <c r="C60" s="165"/>
      <c r="D60" s="164"/>
      <c r="E60" s="165"/>
      <c r="F60" s="160"/>
      <c r="G60" s="167" t="s">
        <v>375</v>
      </c>
      <c r="H60" s="165"/>
      <c r="I60" s="164"/>
      <c r="J60" s="166"/>
    </row>
    <row r="61" spans="2:10" ht="13.5" customHeight="1">
      <c r="B61" s="167" t="s">
        <v>74</v>
      </c>
      <c r="C61" s="165"/>
      <c r="D61" s="164"/>
      <c r="E61" s="166"/>
      <c r="F61" s="160"/>
      <c r="G61" s="167" t="s">
        <v>74</v>
      </c>
      <c r="H61" s="165"/>
      <c r="I61" s="164"/>
      <c r="J61" s="166"/>
    </row>
  </sheetData>
  <mergeCells count="4">
    <mergeCell ref="B3:E3"/>
    <mergeCell ref="G3:J3"/>
    <mergeCell ref="C4:E4"/>
    <mergeCell ref="H4:J4"/>
  </mergeCells>
  <phoneticPr fontId="1"/>
  <printOptions horizontalCentered="1"/>
  <pageMargins left="0.62992125984251968" right="0.62992125984251968" top="0.74803149606299213" bottom="0.74803149606299213" header="0.31496062992125984" footer="0.31496062992125984"/>
  <pageSetup paperSize="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0C8C2-44A8-4696-AC6B-FB8BDDF45973}">
  <dimension ref="A1:J105"/>
  <sheetViews>
    <sheetView showGridLines="0" view="pageBreakPreview" zoomScaleNormal="100" zoomScaleSheetLayoutView="100" workbookViewId="0">
      <selection activeCell="J108" sqref="J108"/>
    </sheetView>
  </sheetViews>
  <sheetFormatPr defaultColWidth="8.75" defaultRowHeight="13.5" customHeight="1"/>
  <cols>
    <col min="1" max="1" width="4" style="196" customWidth="1"/>
    <col min="2" max="2" width="8.5" style="147" customWidth="1"/>
    <col min="3" max="4" width="3.5" style="147" customWidth="1"/>
    <col min="5" max="5" width="36" style="147" customWidth="1"/>
    <col min="6" max="6" width="13.875" style="147" customWidth="1"/>
    <col min="7" max="7" width="8.5" style="194" customWidth="1"/>
    <col min="8" max="9" width="3.5" style="195" customWidth="1"/>
    <col min="10" max="10" width="36" style="195" customWidth="1"/>
    <col min="11" max="16384" width="8.75" style="196"/>
  </cols>
  <sheetData>
    <row r="1" spans="1:10" ht="13.5" customHeight="1">
      <c r="A1" s="147"/>
      <c r="B1" s="147" t="s">
        <v>376</v>
      </c>
    </row>
    <row r="3" spans="1:10" ht="25.5" customHeight="1">
      <c r="B3" s="296" t="s">
        <v>377</v>
      </c>
      <c r="C3" s="297"/>
      <c r="D3" s="297"/>
      <c r="E3" s="298"/>
      <c r="G3" s="296" t="s">
        <v>378</v>
      </c>
      <c r="H3" s="297"/>
      <c r="I3" s="297"/>
      <c r="J3" s="298"/>
    </row>
    <row r="4" spans="1:10" ht="13.5" customHeight="1" thickBot="1">
      <c r="B4" s="197" t="s">
        <v>379</v>
      </c>
      <c r="C4" s="299" t="s">
        <v>380</v>
      </c>
      <c r="D4" s="300"/>
      <c r="E4" s="301"/>
      <c r="G4" s="198" t="s">
        <v>381</v>
      </c>
      <c r="H4" s="302" t="s">
        <v>382</v>
      </c>
      <c r="I4" s="303"/>
      <c r="J4" s="304"/>
    </row>
    <row r="5" spans="1:10" ht="13.5" customHeight="1" thickTop="1">
      <c r="B5" s="199" t="s">
        <v>75</v>
      </c>
      <c r="C5" s="200" t="s">
        <v>76</v>
      </c>
      <c r="D5" s="200"/>
      <c r="E5" s="201"/>
      <c r="G5" s="202" t="s">
        <v>383</v>
      </c>
      <c r="H5" s="203" t="s">
        <v>384</v>
      </c>
      <c r="I5" s="204"/>
      <c r="J5" s="205"/>
    </row>
    <row r="6" spans="1:10" ht="13.5" customHeight="1">
      <c r="B6" s="206" t="s">
        <v>77</v>
      </c>
      <c r="C6" s="207" t="s">
        <v>78</v>
      </c>
      <c r="D6" s="207"/>
      <c r="E6" s="208"/>
      <c r="G6" s="209" t="s">
        <v>385</v>
      </c>
      <c r="H6" s="210" t="s">
        <v>386</v>
      </c>
      <c r="I6" s="211"/>
      <c r="J6" s="212"/>
    </row>
    <row r="7" spans="1:10" ht="13.5" customHeight="1">
      <c r="B7" s="206" t="s">
        <v>79</v>
      </c>
      <c r="C7" s="207" t="s">
        <v>80</v>
      </c>
      <c r="D7" s="207"/>
      <c r="E7" s="208"/>
      <c r="G7" s="209" t="s">
        <v>387</v>
      </c>
      <c r="H7" s="210" t="s">
        <v>388</v>
      </c>
      <c r="I7" s="211"/>
      <c r="J7" s="212"/>
    </row>
    <row r="8" spans="1:10" ht="13.5" customHeight="1">
      <c r="B8" s="213" t="s">
        <v>81</v>
      </c>
      <c r="C8" s="214" t="s">
        <v>82</v>
      </c>
      <c r="D8" s="214"/>
      <c r="E8" s="215"/>
      <c r="G8" s="216" t="s">
        <v>389</v>
      </c>
      <c r="H8" s="217" t="s">
        <v>390</v>
      </c>
      <c r="I8" s="211"/>
      <c r="J8" s="212"/>
    </row>
    <row r="9" spans="1:10" ht="13.5" customHeight="1">
      <c r="B9" s="218" t="s">
        <v>20</v>
      </c>
      <c r="C9" s="219" t="s">
        <v>20</v>
      </c>
      <c r="D9" s="207" t="s">
        <v>391</v>
      </c>
      <c r="E9" s="208"/>
      <c r="G9" s="220"/>
      <c r="H9" s="221"/>
      <c r="I9" s="211" t="s">
        <v>392</v>
      </c>
      <c r="J9" s="212"/>
    </row>
    <row r="10" spans="1:10" ht="13.5" customHeight="1">
      <c r="B10" s="218" t="s">
        <v>20</v>
      </c>
      <c r="C10" s="219" t="s">
        <v>20</v>
      </c>
      <c r="D10" s="222" t="s">
        <v>393</v>
      </c>
      <c r="E10" s="208"/>
      <c r="G10" s="220"/>
      <c r="H10" s="221"/>
      <c r="I10" s="211" t="s">
        <v>394</v>
      </c>
      <c r="J10" s="212"/>
    </row>
    <row r="11" spans="1:10" ht="13.5" customHeight="1">
      <c r="B11" s="218" t="s">
        <v>20</v>
      </c>
      <c r="C11" s="219" t="s">
        <v>20</v>
      </c>
      <c r="D11" s="223" t="s">
        <v>395</v>
      </c>
      <c r="E11" s="224"/>
      <c r="G11" s="220"/>
      <c r="H11" s="221"/>
      <c r="I11" s="211" t="s">
        <v>396</v>
      </c>
      <c r="J11" s="212"/>
    </row>
    <row r="12" spans="1:10" ht="13.5" customHeight="1">
      <c r="B12" s="218" t="s">
        <v>20</v>
      </c>
      <c r="C12" s="219" t="s">
        <v>20</v>
      </c>
      <c r="D12" s="222" t="s">
        <v>397</v>
      </c>
      <c r="E12" s="208"/>
      <c r="G12" s="220"/>
      <c r="H12" s="221"/>
      <c r="I12" s="211" t="s">
        <v>398</v>
      </c>
      <c r="J12" s="212"/>
    </row>
    <row r="13" spans="1:10" ht="13.5" customHeight="1">
      <c r="B13" s="218"/>
      <c r="C13" s="223"/>
      <c r="D13" s="222" t="s">
        <v>399</v>
      </c>
      <c r="E13" s="208"/>
      <c r="G13" s="220"/>
      <c r="H13" s="221"/>
      <c r="I13" s="211" t="s">
        <v>400</v>
      </c>
      <c r="J13" s="212"/>
    </row>
    <row r="14" spans="1:10" ht="13.5" customHeight="1">
      <c r="B14" s="218" t="s">
        <v>20</v>
      </c>
      <c r="C14" s="219" t="s">
        <v>20</v>
      </c>
      <c r="D14" s="222" t="s">
        <v>85</v>
      </c>
      <c r="E14" s="208"/>
      <c r="G14" s="220"/>
      <c r="H14" s="221"/>
      <c r="I14" s="211" t="s">
        <v>401</v>
      </c>
      <c r="J14" s="212"/>
    </row>
    <row r="15" spans="1:10" ht="13.5" customHeight="1">
      <c r="B15" s="218" t="s">
        <v>20</v>
      </c>
      <c r="C15" s="219" t="s">
        <v>20</v>
      </c>
      <c r="D15" s="223" t="s">
        <v>83</v>
      </c>
      <c r="E15" s="201"/>
      <c r="G15" s="220"/>
      <c r="H15" s="221"/>
      <c r="I15" s="225" t="s">
        <v>402</v>
      </c>
      <c r="J15" s="212"/>
    </row>
    <row r="16" spans="1:10" ht="13.5" customHeight="1">
      <c r="B16" s="199" t="s">
        <v>20</v>
      </c>
      <c r="C16" s="226" t="s">
        <v>20</v>
      </c>
      <c r="D16" s="226" t="s">
        <v>20</v>
      </c>
      <c r="E16" s="208" t="s">
        <v>84</v>
      </c>
      <c r="G16" s="202"/>
      <c r="H16" s="203"/>
      <c r="I16" s="203"/>
      <c r="J16" s="227" t="s">
        <v>84</v>
      </c>
    </row>
    <row r="17" spans="2:10" ht="13.5" customHeight="1">
      <c r="B17" s="213" t="s">
        <v>86</v>
      </c>
      <c r="C17" s="214" t="s">
        <v>87</v>
      </c>
      <c r="D17" s="214"/>
      <c r="E17" s="215"/>
      <c r="G17" s="216" t="s">
        <v>403</v>
      </c>
      <c r="H17" s="217" t="s">
        <v>404</v>
      </c>
      <c r="I17" s="211"/>
      <c r="J17" s="212"/>
    </row>
    <row r="18" spans="2:10" ht="13.5" customHeight="1">
      <c r="B18" s="218" t="s">
        <v>20</v>
      </c>
      <c r="C18" s="219" t="s">
        <v>20</v>
      </c>
      <c r="D18" s="207" t="s">
        <v>88</v>
      </c>
      <c r="E18" s="208"/>
      <c r="G18" s="220"/>
      <c r="H18" s="221"/>
      <c r="I18" s="211" t="s">
        <v>405</v>
      </c>
      <c r="J18" s="212"/>
    </row>
    <row r="19" spans="2:10" ht="13.5" customHeight="1">
      <c r="B19" s="218" t="s">
        <v>20</v>
      </c>
      <c r="C19" s="219" t="s">
        <v>20</v>
      </c>
      <c r="D19" s="222" t="s">
        <v>406</v>
      </c>
      <c r="E19" s="208"/>
      <c r="G19" s="220"/>
      <c r="H19" s="221"/>
      <c r="I19" s="225" t="s">
        <v>407</v>
      </c>
      <c r="J19" s="228"/>
    </row>
    <row r="20" spans="2:10" ht="13.5" customHeight="1">
      <c r="B20" s="218" t="s">
        <v>20</v>
      </c>
      <c r="C20" s="219" t="s">
        <v>20</v>
      </c>
      <c r="D20" s="222" t="s">
        <v>408</v>
      </c>
      <c r="E20" s="208"/>
      <c r="G20" s="220"/>
      <c r="H20" s="221"/>
      <c r="I20" s="229"/>
      <c r="J20" s="230"/>
    </row>
    <row r="21" spans="2:10" ht="13.5" customHeight="1">
      <c r="B21" s="231"/>
      <c r="C21" s="219"/>
      <c r="D21" s="232"/>
      <c r="E21" s="201"/>
      <c r="G21" s="220"/>
      <c r="H21" s="221"/>
      <c r="I21" s="225" t="s">
        <v>409</v>
      </c>
      <c r="J21" s="228"/>
    </row>
    <row r="22" spans="2:10" ht="13.5" customHeight="1">
      <c r="B22" s="218" t="s">
        <v>20</v>
      </c>
      <c r="C22" s="219" t="s">
        <v>20</v>
      </c>
      <c r="D22" s="222" t="s">
        <v>410</v>
      </c>
      <c r="E22" s="208"/>
      <c r="G22" s="220"/>
      <c r="H22" s="221"/>
      <c r="I22" s="211" t="s">
        <v>411</v>
      </c>
      <c r="J22" s="212"/>
    </row>
    <row r="23" spans="2:10" ht="13.5" customHeight="1">
      <c r="B23" s="218" t="s">
        <v>20</v>
      </c>
      <c r="C23" s="219" t="s">
        <v>20</v>
      </c>
      <c r="D23" s="233" t="s">
        <v>412</v>
      </c>
      <c r="E23" s="215"/>
      <c r="G23" s="220"/>
      <c r="H23" s="221"/>
      <c r="I23" s="234"/>
      <c r="J23" s="235"/>
    </row>
    <row r="24" spans="2:10" ht="13.5" customHeight="1">
      <c r="B24" s="236"/>
      <c r="C24" s="219"/>
      <c r="D24" s="232"/>
      <c r="E24" s="201"/>
      <c r="G24" s="220"/>
      <c r="H24" s="221"/>
      <c r="I24" s="225" t="s">
        <v>413</v>
      </c>
      <c r="J24" s="212"/>
    </row>
    <row r="25" spans="2:10" ht="13.5" customHeight="1">
      <c r="B25" s="236"/>
      <c r="C25" s="219"/>
      <c r="D25" s="223"/>
      <c r="E25" s="224"/>
      <c r="G25" s="220"/>
      <c r="H25" s="221"/>
      <c r="I25" s="229"/>
      <c r="J25" s="210" t="s">
        <v>414</v>
      </c>
    </row>
    <row r="26" spans="2:10" ht="13.5" customHeight="1">
      <c r="B26" s="236"/>
      <c r="C26" s="219"/>
      <c r="D26" s="223"/>
      <c r="E26" s="224"/>
      <c r="G26" s="220"/>
      <c r="H26" s="221"/>
      <c r="I26" s="229"/>
      <c r="J26" s="210" t="s">
        <v>415</v>
      </c>
    </row>
    <row r="27" spans="2:10" ht="13.5" customHeight="1">
      <c r="B27" s="236"/>
      <c r="C27" s="219"/>
      <c r="D27" s="223"/>
      <c r="E27" s="224"/>
      <c r="G27" s="220"/>
      <c r="H27" s="221"/>
      <c r="I27" s="204"/>
      <c r="J27" s="210" t="s">
        <v>416</v>
      </c>
    </row>
    <row r="28" spans="2:10" ht="13.5" customHeight="1">
      <c r="B28" s="218"/>
      <c r="C28" s="219"/>
      <c r="D28" s="222" t="s">
        <v>417</v>
      </c>
      <c r="E28" s="208"/>
      <c r="G28" s="220"/>
      <c r="H28" s="221"/>
      <c r="I28" s="225" t="s">
        <v>418</v>
      </c>
      <c r="J28" s="228"/>
    </row>
    <row r="29" spans="2:10" ht="13.5" customHeight="1">
      <c r="B29" s="218" t="s">
        <v>20</v>
      </c>
      <c r="C29" s="219" t="s">
        <v>20</v>
      </c>
      <c r="D29" s="222" t="s">
        <v>419</v>
      </c>
      <c r="E29" s="208"/>
      <c r="G29" s="220"/>
      <c r="H29" s="221"/>
      <c r="I29" s="204"/>
      <c r="J29" s="205"/>
    </row>
    <row r="30" spans="2:10" ht="13.5" customHeight="1">
      <c r="B30" s="231"/>
      <c r="C30" s="219"/>
      <c r="D30" s="233"/>
      <c r="E30" s="215"/>
      <c r="G30" s="220"/>
      <c r="H30" s="221"/>
      <c r="I30" s="225" t="s">
        <v>420</v>
      </c>
      <c r="J30" s="212"/>
    </row>
    <row r="31" spans="2:10" ht="13.5" customHeight="1">
      <c r="B31" s="231"/>
      <c r="C31" s="219"/>
      <c r="D31" s="237"/>
      <c r="E31" s="224"/>
      <c r="G31" s="220"/>
      <c r="H31" s="221"/>
      <c r="I31" s="204"/>
      <c r="J31" s="210" t="s">
        <v>421</v>
      </c>
    </row>
    <row r="32" spans="2:10" ht="13.5" customHeight="1">
      <c r="B32" s="238"/>
      <c r="C32" s="226"/>
      <c r="D32" s="239" t="s">
        <v>422</v>
      </c>
      <c r="E32" s="240"/>
      <c r="F32" s="147" t="s">
        <v>423</v>
      </c>
      <c r="G32" s="202"/>
      <c r="H32" s="203"/>
      <c r="I32" s="234"/>
      <c r="J32" s="240"/>
    </row>
    <row r="33" spans="2:10" ht="13.5" customHeight="1">
      <c r="B33" s="218" t="s">
        <v>89</v>
      </c>
      <c r="C33" s="223" t="s">
        <v>90</v>
      </c>
      <c r="D33" s="223"/>
      <c r="E33" s="224"/>
      <c r="G33" s="216" t="s">
        <v>424</v>
      </c>
      <c r="H33" s="217" t="s">
        <v>425</v>
      </c>
      <c r="I33" s="211"/>
      <c r="J33" s="212"/>
    </row>
    <row r="34" spans="2:10" s="147" customFormat="1" ht="13.5" customHeight="1">
      <c r="B34" s="199" t="s">
        <v>20</v>
      </c>
      <c r="C34" s="226" t="s">
        <v>20</v>
      </c>
      <c r="D34" s="207" t="s">
        <v>91</v>
      </c>
      <c r="E34" s="208"/>
      <c r="G34" s="202"/>
      <c r="H34" s="203"/>
      <c r="I34" s="211" t="s">
        <v>426</v>
      </c>
      <c r="J34" s="212"/>
    </row>
    <row r="35" spans="2:10" ht="13.5" customHeight="1">
      <c r="B35" s="218" t="s">
        <v>92</v>
      </c>
      <c r="C35" s="223" t="s">
        <v>93</v>
      </c>
      <c r="D35" s="223"/>
      <c r="E35" s="224"/>
      <c r="G35" s="216" t="s">
        <v>427</v>
      </c>
      <c r="H35" s="217" t="s">
        <v>428</v>
      </c>
      <c r="I35" s="211"/>
      <c r="J35" s="212"/>
    </row>
    <row r="36" spans="2:10" ht="13.5" customHeight="1">
      <c r="B36" s="218" t="s">
        <v>20</v>
      </c>
      <c r="C36" s="219" t="s">
        <v>20</v>
      </c>
      <c r="D36" s="214" t="s">
        <v>429</v>
      </c>
      <c r="E36" s="215"/>
      <c r="G36" s="220"/>
      <c r="H36" s="221"/>
      <c r="I36" s="225" t="s">
        <v>430</v>
      </c>
      <c r="J36" s="228"/>
    </row>
    <row r="37" spans="2:10" ht="13.5" customHeight="1">
      <c r="B37" s="238"/>
      <c r="C37" s="226"/>
      <c r="D37" s="239" t="s">
        <v>431</v>
      </c>
      <c r="E37" s="241"/>
      <c r="F37" s="147" t="s">
        <v>423</v>
      </c>
      <c r="G37" s="202"/>
      <c r="H37" s="204"/>
      <c r="I37" s="234"/>
      <c r="J37" s="235"/>
    </row>
    <row r="38" spans="2:10" ht="13.5" customHeight="1">
      <c r="B38" s="218" t="s">
        <v>94</v>
      </c>
      <c r="C38" s="223" t="s">
        <v>95</v>
      </c>
      <c r="D38" s="223"/>
      <c r="E38" s="224"/>
      <c r="G38" s="216" t="s">
        <v>432</v>
      </c>
      <c r="H38" s="217" t="s">
        <v>433</v>
      </c>
      <c r="I38" s="211"/>
      <c r="J38" s="212"/>
    </row>
    <row r="39" spans="2:10" ht="13.5" customHeight="1">
      <c r="B39" s="218" t="s">
        <v>20</v>
      </c>
      <c r="C39" s="219" t="s">
        <v>20</v>
      </c>
      <c r="D39" s="222" t="s">
        <v>434</v>
      </c>
      <c r="E39" s="208"/>
      <c r="G39" s="220"/>
      <c r="H39" s="221"/>
      <c r="I39" s="211" t="s">
        <v>435</v>
      </c>
      <c r="J39" s="212"/>
    </row>
    <row r="40" spans="2:10" ht="13.5" customHeight="1">
      <c r="B40" s="218" t="s">
        <v>20</v>
      </c>
      <c r="C40" s="219" t="s">
        <v>20</v>
      </c>
      <c r="D40" s="233" t="s">
        <v>436</v>
      </c>
      <c r="E40" s="215"/>
      <c r="G40" s="220"/>
      <c r="H40" s="221"/>
      <c r="I40" s="225" t="s">
        <v>437</v>
      </c>
      <c r="J40" s="228"/>
    </row>
    <row r="41" spans="2:10" ht="13.5" customHeight="1">
      <c r="B41" s="218" t="s">
        <v>20</v>
      </c>
      <c r="C41" s="219" t="s">
        <v>20</v>
      </c>
      <c r="D41" s="233" t="s">
        <v>96</v>
      </c>
      <c r="E41" s="215"/>
      <c r="G41" s="220"/>
      <c r="H41" s="221"/>
      <c r="I41" s="211" t="s">
        <v>438</v>
      </c>
      <c r="J41" s="212"/>
    </row>
    <row r="42" spans="2:10" ht="13.5" customHeight="1">
      <c r="B42" s="218" t="s">
        <v>20</v>
      </c>
      <c r="C42" s="237" t="s">
        <v>20</v>
      </c>
      <c r="D42" s="233"/>
      <c r="E42" s="215"/>
      <c r="G42" s="220"/>
      <c r="H42" s="221"/>
      <c r="I42" s="225" t="s">
        <v>439</v>
      </c>
      <c r="J42" s="212"/>
    </row>
    <row r="43" spans="2:10" ht="13.5" customHeight="1">
      <c r="B43" s="218" t="s">
        <v>20</v>
      </c>
      <c r="C43" s="237" t="s">
        <v>20</v>
      </c>
      <c r="D43" s="237"/>
      <c r="E43" s="224"/>
      <c r="G43" s="220"/>
      <c r="H43" s="221"/>
      <c r="I43" s="229"/>
      <c r="J43" s="210" t="s">
        <v>440</v>
      </c>
    </row>
    <row r="44" spans="2:10" ht="13.5" customHeight="1">
      <c r="B44" s="218" t="s">
        <v>20</v>
      </c>
      <c r="C44" s="237" t="s">
        <v>20</v>
      </c>
      <c r="D44" s="237"/>
      <c r="E44" s="224"/>
      <c r="G44" s="242"/>
      <c r="H44" s="219"/>
      <c r="I44" s="229"/>
      <c r="J44" s="217" t="s">
        <v>441</v>
      </c>
    </row>
    <row r="45" spans="2:10" ht="13.5" customHeight="1">
      <c r="B45" s="218"/>
      <c r="C45" s="237"/>
      <c r="D45" s="222"/>
      <c r="E45" s="208"/>
      <c r="G45" s="220"/>
      <c r="H45" s="221"/>
      <c r="I45" s="211" t="s">
        <v>442</v>
      </c>
      <c r="J45" s="212"/>
    </row>
    <row r="46" spans="2:10" ht="13.5" customHeight="1">
      <c r="B46" s="218" t="s">
        <v>20</v>
      </c>
      <c r="C46" s="219" t="s">
        <v>20</v>
      </c>
      <c r="D46" s="232" t="s">
        <v>97</v>
      </c>
      <c r="E46" s="201"/>
      <c r="G46" s="220"/>
      <c r="H46" s="221"/>
      <c r="I46" s="211" t="s">
        <v>443</v>
      </c>
      <c r="J46" s="212"/>
    </row>
    <row r="47" spans="2:10" ht="13.5" customHeight="1">
      <c r="B47" s="218"/>
      <c r="C47" s="219"/>
      <c r="D47" s="222"/>
      <c r="E47" s="208"/>
      <c r="G47" s="220"/>
      <c r="H47" s="221"/>
      <c r="I47" s="211" t="s">
        <v>444</v>
      </c>
      <c r="J47" s="212"/>
    </row>
    <row r="48" spans="2:10" ht="13.5" customHeight="1">
      <c r="B48" s="218" t="s">
        <v>20</v>
      </c>
      <c r="C48" s="219" t="s">
        <v>20</v>
      </c>
      <c r="D48" s="233" t="s">
        <v>98</v>
      </c>
      <c r="E48" s="215"/>
      <c r="G48" s="220"/>
      <c r="H48" s="221"/>
      <c r="I48" s="229" t="s">
        <v>445</v>
      </c>
      <c r="J48" s="205"/>
    </row>
    <row r="49" spans="2:10" ht="13.5" customHeight="1">
      <c r="B49" s="218" t="s">
        <v>20</v>
      </c>
      <c r="C49" s="219" t="s">
        <v>20</v>
      </c>
      <c r="D49" s="226" t="s">
        <v>20</v>
      </c>
      <c r="E49" s="208" t="s">
        <v>446</v>
      </c>
      <c r="G49" s="220"/>
      <c r="H49" s="221"/>
      <c r="I49" s="203"/>
      <c r="J49" s="212" t="s">
        <v>447</v>
      </c>
    </row>
    <row r="50" spans="2:10" ht="13.5" customHeight="1">
      <c r="B50" s="218" t="s">
        <v>20</v>
      </c>
      <c r="C50" s="219" t="s">
        <v>20</v>
      </c>
      <c r="D50" s="222" t="s">
        <v>99</v>
      </c>
      <c r="E50" s="208"/>
      <c r="G50" s="220"/>
      <c r="H50" s="221"/>
      <c r="I50" s="211" t="s">
        <v>448</v>
      </c>
      <c r="J50" s="212"/>
    </row>
    <row r="51" spans="2:10" ht="13.5" customHeight="1">
      <c r="B51" s="218" t="s">
        <v>20</v>
      </c>
      <c r="C51" s="219" t="s">
        <v>20</v>
      </c>
      <c r="D51" s="227" t="s">
        <v>449</v>
      </c>
      <c r="E51" s="208"/>
      <c r="G51" s="220"/>
      <c r="H51" s="221"/>
      <c r="I51" s="211" t="s">
        <v>450</v>
      </c>
      <c r="J51" s="212"/>
    </row>
    <row r="52" spans="2:10" ht="13.5" customHeight="1">
      <c r="B52" s="218"/>
      <c r="C52" s="219"/>
      <c r="D52" s="222" t="s">
        <v>100</v>
      </c>
      <c r="E52" s="208"/>
      <c r="G52" s="220"/>
      <c r="H52" s="221"/>
      <c r="I52" s="225" t="s">
        <v>451</v>
      </c>
      <c r="J52" s="228"/>
    </row>
    <row r="53" spans="2:10" ht="13.5" customHeight="1">
      <c r="B53" s="218" t="s">
        <v>20</v>
      </c>
      <c r="C53" s="219" t="s">
        <v>20</v>
      </c>
      <c r="D53" s="233" t="s">
        <v>452</v>
      </c>
      <c r="E53" s="215"/>
      <c r="G53" s="220"/>
      <c r="H53" s="221"/>
      <c r="I53" s="221"/>
      <c r="J53" s="228" t="s">
        <v>453</v>
      </c>
    </row>
    <row r="54" spans="2:10" ht="13.5" customHeight="1">
      <c r="B54" s="231"/>
      <c r="C54" s="237"/>
      <c r="D54" s="219"/>
      <c r="E54" s="208" t="s">
        <v>101</v>
      </c>
      <c r="G54" s="220"/>
      <c r="H54" s="221"/>
      <c r="I54" s="221"/>
      <c r="J54" s="228" t="s">
        <v>454</v>
      </c>
    </row>
    <row r="55" spans="2:10" ht="13.5" customHeight="1">
      <c r="B55" s="231"/>
      <c r="C55" s="237"/>
      <c r="D55" s="226"/>
      <c r="E55" s="201" t="s">
        <v>102</v>
      </c>
      <c r="G55" s="220"/>
      <c r="H55" s="221"/>
      <c r="I55" s="203"/>
      <c r="J55" s="228" t="s">
        <v>455</v>
      </c>
    </row>
    <row r="56" spans="2:10" ht="13.5" customHeight="1">
      <c r="B56" s="231"/>
      <c r="C56" s="237"/>
      <c r="D56" s="222" t="s">
        <v>456</v>
      </c>
      <c r="E56" s="208"/>
      <c r="G56" s="242"/>
      <c r="H56" s="219"/>
      <c r="I56" s="222"/>
      <c r="J56" s="208"/>
    </row>
    <row r="57" spans="2:10" ht="13.5" customHeight="1">
      <c r="B57" s="238"/>
      <c r="C57" s="232"/>
      <c r="D57" s="222" t="s">
        <v>457</v>
      </c>
      <c r="E57" s="208"/>
      <c r="G57" s="243"/>
      <c r="H57" s="226"/>
      <c r="I57" s="211" t="s">
        <v>458</v>
      </c>
      <c r="J57" s="212"/>
    </row>
    <row r="58" spans="2:10" ht="13.5" customHeight="1">
      <c r="B58" s="199" t="s">
        <v>103</v>
      </c>
      <c r="C58" s="200" t="s">
        <v>104</v>
      </c>
      <c r="D58" s="200"/>
      <c r="E58" s="201"/>
      <c r="G58" s="216" t="s">
        <v>459</v>
      </c>
      <c r="H58" s="217" t="s">
        <v>460</v>
      </c>
      <c r="I58" s="225"/>
      <c r="J58" s="228"/>
    </row>
    <row r="59" spans="2:10" ht="13.5" customHeight="1">
      <c r="B59" s="244" t="s">
        <v>461</v>
      </c>
      <c r="C59" s="245" t="s">
        <v>462</v>
      </c>
      <c r="D59" s="245"/>
      <c r="E59" s="246"/>
      <c r="F59" s="147" t="s">
        <v>423</v>
      </c>
      <c r="G59" s="247"/>
      <c r="H59" s="239"/>
      <c r="I59" s="248"/>
      <c r="J59" s="240"/>
    </row>
    <row r="60" spans="2:10" ht="13.5" customHeight="1">
      <c r="B60" s="249" t="s">
        <v>105</v>
      </c>
      <c r="C60" s="222" t="s">
        <v>106</v>
      </c>
      <c r="D60" s="207"/>
      <c r="E60" s="208"/>
      <c r="G60" s="209" t="s">
        <v>463</v>
      </c>
      <c r="H60" s="210" t="s">
        <v>464</v>
      </c>
      <c r="I60" s="211"/>
      <c r="J60" s="212"/>
    </row>
    <row r="61" spans="2:10" ht="13.5" customHeight="1">
      <c r="B61" s="231" t="s">
        <v>107</v>
      </c>
      <c r="C61" s="237" t="s">
        <v>465</v>
      </c>
      <c r="D61" s="223"/>
      <c r="E61" s="224"/>
      <c r="G61" s="216">
        <v>15</v>
      </c>
      <c r="H61" s="217" t="s">
        <v>466</v>
      </c>
      <c r="I61" s="211"/>
      <c r="J61" s="212"/>
    </row>
    <row r="62" spans="2:10" ht="13.5" customHeight="1">
      <c r="B62" s="231" t="s">
        <v>20</v>
      </c>
      <c r="C62" s="219" t="s">
        <v>20</v>
      </c>
      <c r="D62" s="207" t="s">
        <v>467</v>
      </c>
      <c r="E62" s="208"/>
      <c r="G62" s="220"/>
      <c r="H62" s="221"/>
      <c r="I62" s="211" t="s">
        <v>468</v>
      </c>
      <c r="J62" s="212"/>
    </row>
    <row r="63" spans="2:10" ht="13.5" customHeight="1">
      <c r="B63" s="231" t="s">
        <v>20</v>
      </c>
      <c r="C63" s="219" t="s">
        <v>20</v>
      </c>
      <c r="D63" s="222" t="s">
        <v>469</v>
      </c>
      <c r="E63" s="208"/>
      <c r="G63" s="220"/>
      <c r="H63" s="221"/>
      <c r="I63" s="225" t="s">
        <v>470</v>
      </c>
      <c r="J63" s="228"/>
    </row>
    <row r="64" spans="2:10" ht="13.5" customHeight="1">
      <c r="B64" s="231" t="s">
        <v>20</v>
      </c>
      <c r="C64" s="219" t="s">
        <v>20</v>
      </c>
      <c r="D64" s="245" t="s">
        <v>471</v>
      </c>
      <c r="E64" s="246"/>
      <c r="F64" s="147" t="s">
        <v>423</v>
      </c>
      <c r="G64" s="242"/>
      <c r="H64" s="219"/>
      <c r="I64" s="239"/>
      <c r="J64" s="240"/>
    </row>
    <row r="65" spans="2:10" ht="13.5" customHeight="1">
      <c r="B65" s="231"/>
      <c r="C65" s="219"/>
      <c r="D65" s="233" t="s">
        <v>472</v>
      </c>
      <c r="E65" s="224"/>
      <c r="G65" s="220"/>
      <c r="H65" s="221"/>
      <c r="I65" s="225" t="s">
        <v>473</v>
      </c>
      <c r="J65" s="228"/>
    </row>
    <row r="66" spans="2:10" ht="13.5" customHeight="1">
      <c r="B66" s="213" t="s">
        <v>108</v>
      </c>
      <c r="C66" s="214" t="s">
        <v>109</v>
      </c>
      <c r="D66" s="214"/>
      <c r="E66" s="215"/>
      <c r="G66" s="216" t="s">
        <v>474</v>
      </c>
      <c r="H66" s="217" t="s">
        <v>475</v>
      </c>
      <c r="I66" s="211"/>
      <c r="J66" s="212"/>
    </row>
    <row r="67" spans="2:10" ht="13.5" customHeight="1">
      <c r="B67" s="218" t="s">
        <v>20</v>
      </c>
      <c r="C67" s="219"/>
      <c r="D67" s="222" t="s">
        <v>476</v>
      </c>
      <c r="E67" s="208"/>
      <c r="G67" s="220"/>
      <c r="H67" s="221"/>
      <c r="I67" s="211" t="s">
        <v>477</v>
      </c>
      <c r="J67" s="212"/>
    </row>
    <row r="68" spans="2:10" ht="13.5" customHeight="1">
      <c r="B68" s="218" t="s">
        <v>20</v>
      </c>
      <c r="C68" s="219"/>
      <c r="D68" s="222" t="s">
        <v>478</v>
      </c>
      <c r="E68" s="208"/>
      <c r="G68" s="220"/>
      <c r="H68" s="221"/>
      <c r="I68" s="211" t="s">
        <v>479</v>
      </c>
      <c r="J68" s="212"/>
    </row>
    <row r="69" spans="2:10" ht="13.5" customHeight="1">
      <c r="B69" s="218" t="s">
        <v>20</v>
      </c>
      <c r="C69" s="219" t="s">
        <v>20</v>
      </c>
      <c r="D69" s="207" t="s">
        <v>480</v>
      </c>
      <c r="E69" s="208"/>
      <c r="G69" s="220"/>
      <c r="H69" s="221"/>
      <c r="I69" s="211" t="s">
        <v>481</v>
      </c>
      <c r="J69" s="212"/>
    </row>
    <row r="70" spans="2:10" ht="13.5" customHeight="1">
      <c r="B70" s="218" t="s">
        <v>20</v>
      </c>
      <c r="C70" s="237" t="s">
        <v>20</v>
      </c>
      <c r="D70" s="222" t="s">
        <v>482</v>
      </c>
      <c r="E70" s="208"/>
      <c r="G70" s="220"/>
      <c r="H70" s="221"/>
      <c r="I70" s="211" t="s">
        <v>483</v>
      </c>
      <c r="J70" s="212"/>
    </row>
    <row r="71" spans="2:10" ht="13.5" customHeight="1">
      <c r="B71" s="218"/>
      <c r="C71" s="219"/>
      <c r="D71" s="223" t="s">
        <v>112</v>
      </c>
      <c r="E71" s="224"/>
      <c r="G71" s="220"/>
      <c r="H71" s="221"/>
      <c r="I71" s="225" t="s">
        <v>484</v>
      </c>
      <c r="J71" s="212"/>
    </row>
    <row r="72" spans="2:10" ht="13.5" customHeight="1">
      <c r="B72" s="231"/>
      <c r="C72" s="219"/>
      <c r="D72" s="226"/>
      <c r="E72" s="227" t="s">
        <v>113</v>
      </c>
      <c r="G72" s="220"/>
      <c r="H72" s="221"/>
      <c r="I72" s="204"/>
      <c r="J72" s="210" t="s">
        <v>485</v>
      </c>
    </row>
    <row r="73" spans="2:10" ht="13.5" customHeight="1">
      <c r="B73" s="218"/>
      <c r="C73" s="219"/>
      <c r="D73" s="200" t="s">
        <v>111</v>
      </c>
      <c r="E73" s="201"/>
      <c r="G73" s="220"/>
      <c r="H73" s="221"/>
      <c r="I73" s="211" t="s">
        <v>486</v>
      </c>
      <c r="J73" s="212"/>
    </row>
    <row r="74" spans="2:10" ht="13.5" customHeight="1">
      <c r="B74" s="218" t="s">
        <v>20</v>
      </c>
      <c r="C74" s="219"/>
      <c r="D74" s="237" t="s">
        <v>487</v>
      </c>
      <c r="E74" s="224"/>
      <c r="G74" s="220"/>
      <c r="H74" s="221"/>
      <c r="I74" s="211" t="s">
        <v>488</v>
      </c>
      <c r="J74" s="212"/>
    </row>
    <row r="75" spans="2:10" ht="13.5" customHeight="1">
      <c r="B75" s="199" t="s">
        <v>20</v>
      </c>
      <c r="C75" s="226"/>
      <c r="D75" s="232" t="s">
        <v>489</v>
      </c>
      <c r="E75" s="201"/>
      <c r="G75" s="202"/>
      <c r="H75" s="203"/>
      <c r="I75" s="211" t="s">
        <v>490</v>
      </c>
      <c r="J75" s="212"/>
    </row>
    <row r="76" spans="2:10" ht="13.5" customHeight="1">
      <c r="B76" s="199" t="s">
        <v>114</v>
      </c>
      <c r="C76" s="200" t="s">
        <v>115</v>
      </c>
      <c r="D76" s="200"/>
      <c r="E76" s="201"/>
      <c r="G76" s="209" t="s">
        <v>491</v>
      </c>
      <c r="H76" s="210" t="s">
        <v>492</v>
      </c>
      <c r="I76" s="211"/>
      <c r="J76" s="212"/>
    </row>
    <row r="77" spans="2:10" ht="13.5" customHeight="1">
      <c r="B77" s="250" t="s">
        <v>116</v>
      </c>
      <c r="C77" s="233" t="s">
        <v>117</v>
      </c>
      <c r="D77" s="214"/>
      <c r="E77" s="215"/>
      <c r="G77" s="216" t="s">
        <v>493</v>
      </c>
      <c r="H77" s="217" t="s">
        <v>494</v>
      </c>
      <c r="I77" s="211"/>
      <c r="J77" s="212"/>
    </row>
    <row r="78" spans="2:10" ht="13.5" customHeight="1">
      <c r="B78" s="236"/>
      <c r="C78" s="237"/>
      <c r="D78" s="233"/>
      <c r="E78" s="215"/>
      <c r="G78" s="220"/>
      <c r="H78" s="221"/>
      <c r="I78" s="211" t="s">
        <v>495</v>
      </c>
      <c r="J78" s="212"/>
    </row>
    <row r="79" spans="2:10" ht="13.5" customHeight="1">
      <c r="B79" s="236"/>
      <c r="C79" s="237"/>
      <c r="D79" s="237"/>
      <c r="E79" s="224"/>
      <c r="G79" s="220"/>
      <c r="H79" s="221"/>
      <c r="I79" s="211" t="s">
        <v>496</v>
      </c>
      <c r="J79" s="212"/>
    </row>
    <row r="80" spans="2:10" ht="13.5" customHeight="1">
      <c r="B80" s="251"/>
      <c r="C80" s="232"/>
      <c r="D80" s="232"/>
      <c r="E80" s="201"/>
      <c r="G80" s="202"/>
      <c r="H80" s="203"/>
      <c r="I80" s="211" t="s">
        <v>497</v>
      </c>
      <c r="J80" s="212"/>
    </row>
    <row r="81" spans="2:10" ht="13.5" customHeight="1">
      <c r="B81" s="199" t="s">
        <v>118</v>
      </c>
      <c r="C81" s="232" t="s">
        <v>119</v>
      </c>
      <c r="D81" s="200"/>
      <c r="E81" s="201"/>
      <c r="G81" s="209" t="s">
        <v>498</v>
      </c>
      <c r="H81" s="210" t="s">
        <v>499</v>
      </c>
      <c r="I81" s="211"/>
      <c r="J81" s="212"/>
    </row>
    <row r="82" spans="2:10" ht="13.5" customHeight="1">
      <c r="B82" s="206" t="s">
        <v>120</v>
      </c>
      <c r="C82" s="207" t="s">
        <v>121</v>
      </c>
      <c r="D82" s="207"/>
      <c r="E82" s="208"/>
      <c r="G82" s="209" t="s">
        <v>500</v>
      </c>
      <c r="H82" s="210" t="s">
        <v>501</v>
      </c>
      <c r="I82" s="211"/>
      <c r="J82" s="212"/>
    </row>
    <row r="83" spans="2:10" ht="13.5" customHeight="1">
      <c r="B83" s="213" t="s">
        <v>122</v>
      </c>
      <c r="C83" s="214" t="s">
        <v>123</v>
      </c>
      <c r="D83" s="214"/>
      <c r="E83" s="215"/>
      <c r="G83" s="216" t="s">
        <v>502</v>
      </c>
      <c r="H83" s="217" t="s">
        <v>503</v>
      </c>
      <c r="I83" s="211"/>
      <c r="J83" s="212"/>
    </row>
    <row r="84" spans="2:10" ht="13.5" customHeight="1">
      <c r="B84" s="218" t="s">
        <v>20</v>
      </c>
      <c r="C84" s="224" t="s">
        <v>20</v>
      </c>
      <c r="D84" s="207" t="s">
        <v>504</v>
      </c>
      <c r="E84" s="208"/>
      <c r="G84" s="220"/>
      <c r="H84" s="221"/>
      <c r="I84" s="211" t="s">
        <v>505</v>
      </c>
      <c r="J84" s="212"/>
    </row>
    <row r="85" spans="2:10" ht="13.5" customHeight="1">
      <c r="B85" s="218" t="s">
        <v>20</v>
      </c>
      <c r="C85" s="224" t="s">
        <v>20</v>
      </c>
      <c r="D85" s="207"/>
      <c r="E85" s="208"/>
      <c r="G85" s="220"/>
      <c r="H85" s="221"/>
      <c r="I85" s="211" t="s">
        <v>506</v>
      </c>
      <c r="J85" s="212"/>
    </row>
    <row r="86" spans="2:10" ht="13.5" customHeight="1">
      <c r="B86" s="218" t="s">
        <v>20</v>
      </c>
      <c r="C86" s="224" t="s">
        <v>20</v>
      </c>
      <c r="D86" s="207" t="s">
        <v>507</v>
      </c>
      <c r="E86" s="208"/>
      <c r="G86" s="220"/>
      <c r="H86" s="221"/>
      <c r="I86" s="211" t="s">
        <v>508</v>
      </c>
      <c r="J86" s="212"/>
    </row>
    <row r="87" spans="2:10" ht="13.5" customHeight="1">
      <c r="B87" s="199" t="s">
        <v>20</v>
      </c>
      <c r="C87" s="201" t="s">
        <v>20</v>
      </c>
      <c r="D87" s="207" t="s">
        <v>509</v>
      </c>
      <c r="E87" s="208"/>
      <c r="G87" s="202"/>
      <c r="H87" s="203"/>
      <c r="I87" s="211" t="s">
        <v>510</v>
      </c>
      <c r="J87" s="212"/>
    </row>
    <row r="88" spans="2:10" ht="13.5" customHeight="1">
      <c r="B88" s="206" t="s">
        <v>124</v>
      </c>
      <c r="C88" s="222" t="s">
        <v>125</v>
      </c>
      <c r="D88" s="207"/>
      <c r="E88" s="208"/>
      <c r="G88" s="209" t="s">
        <v>511</v>
      </c>
      <c r="H88" s="210" t="s">
        <v>512</v>
      </c>
      <c r="I88" s="211"/>
      <c r="J88" s="212"/>
    </row>
    <row r="89" spans="2:10" s="252" customFormat="1" ht="13.5" customHeight="1">
      <c r="B89" s="305" t="s">
        <v>513</v>
      </c>
      <c r="C89" s="214" t="s">
        <v>514</v>
      </c>
      <c r="D89" s="214"/>
      <c r="E89" s="215"/>
      <c r="G89" s="253" t="s">
        <v>515</v>
      </c>
      <c r="H89" s="254" t="s">
        <v>513</v>
      </c>
      <c r="I89" s="255"/>
      <c r="J89" s="256"/>
    </row>
    <row r="90" spans="2:10" s="259" customFormat="1" ht="13.5" customHeight="1">
      <c r="B90" s="306"/>
      <c r="C90" s="252"/>
      <c r="D90" s="233" t="s">
        <v>516</v>
      </c>
      <c r="E90" s="215"/>
      <c r="F90" s="223"/>
      <c r="G90" s="257"/>
      <c r="H90" s="258"/>
      <c r="I90" s="233" t="s">
        <v>516</v>
      </c>
      <c r="J90" s="208"/>
    </row>
    <row r="91" spans="2:10" s="259" customFormat="1" ht="13.5" customHeight="1">
      <c r="B91" s="260"/>
      <c r="C91" s="252"/>
      <c r="D91" s="219"/>
      <c r="E91" s="227" t="s">
        <v>127</v>
      </c>
      <c r="F91" s="223"/>
      <c r="G91" s="258"/>
      <c r="H91" s="258"/>
      <c r="I91" s="226"/>
      <c r="J91" s="227" t="s">
        <v>127</v>
      </c>
    </row>
    <row r="92" spans="2:10" s="259" customFormat="1" ht="13.5" customHeight="1">
      <c r="B92" s="260"/>
      <c r="C92" s="252"/>
      <c r="D92" s="222" t="s">
        <v>517</v>
      </c>
      <c r="E92" s="261"/>
      <c r="F92" s="252"/>
      <c r="G92" s="258"/>
      <c r="H92" s="258"/>
      <c r="I92" s="233" t="s">
        <v>129</v>
      </c>
      <c r="J92" s="208"/>
    </row>
    <row r="93" spans="2:10" s="259" customFormat="1" ht="13.5" customHeight="1">
      <c r="B93" s="260"/>
      <c r="C93" s="252"/>
      <c r="D93" s="237" t="s">
        <v>518</v>
      </c>
      <c r="E93" s="224"/>
      <c r="F93" s="223"/>
      <c r="G93" s="258"/>
      <c r="H93" s="258"/>
      <c r="I93" s="232"/>
      <c r="J93" s="227" t="s">
        <v>130</v>
      </c>
    </row>
    <row r="94" spans="2:10" s="259" customFormat="1" ht="13.5" customHeight="1">
      <c r="B94" s="260"/>
      <c r="C94" s="252"/>
      <c r="D94" s="237"/>
      <c r="E94" s="227" t="s">
        <v>519</v>
      </c>
      <c r="F94" s="147"/>
      <c r="G94" s="258"/>
      <c r="H94" s="258"/>
      <c r="I94" s="237"/>
      <c r="J94" s="224"/>
    </row>
    <row r="95" spans="2:10" s="259" customFormat="1" ht="13.5" customHeight="1">
      <c r="B95" s="260"/>
      <c r="C95" s="260"/>
      <c r="D95" s="254"/>
      <c r="E95" s="256"/>
      <c r="F95" s="252"/>
      <c r="G95" s="258"/>
      <c r="H95" s="258"/>
      <c r="I95" s="254" t="s">
        <v>520</v>
      </c>
      <c r="J95" s="261"/>
    </row>
    <row r="96" spans="2:10" s="259" customFormat="1" ht="13.5" customHeight="1">
      <c r="B96" s="260"/>
      <c r="C96" s="260"/>
      <c r="D96" s="262"/>
      <c r="E96" s="263"/>
      <c r="F96" s="252"/>
      <c r="G96" s="258"/>
      <c r="H96" s="258"/>
      <c r="I96" s="269"/>
      <c r="J96" s="227" t="s">
        <v>521</v>
      </c>
    </row>
    <row r="97" spans="2:10" s="259" customFormat="1" ht="13.5" customHeight="1">
      <c r="B97" s="260"/>
      <c r="C97" s="252"/>
      <c r="D97" s="233" t="s">
        <v>129</v>
      </c>
      <c r="E97" s="215"/>
      <c r="F97" s="252"/>
      <c r="G97" s="258"/>
      <c r="H97" s="258"/>
      <c r="I97" s="258" t="s">
        <v>522</v>
      </c>
      <c r="J97" s="264"/>
    </row>
    <row r="98" spans="2:10" s="259" customFormat="1" ht="13.5" customHeight="1">
      <c r="B98" s="260"/>
      <c r="C98" s="252"/>
      <c r="D98" s="232"/>
      <c r="E98" s="227" t="s">
        <v>130</v>
      </c>
      <c r="F98" s="265"/>
      <c r="G98" s="258"/>
      <c r="H98" s="258"/>
      <c r="I98" s="258"/>
      <c r="J98" s="266" t="s">
        <v>519</v>
      </c>
    </row>
    <row r="99" spans="2:10" s="259" customFormat="1" ht="13.5" customHeight="1">
      <c r="B99" s="260"/>
      <c r="C99" s="260"/>
      <c r="D99" s="267"/>
      <c r="E99" s="261"/>
      <c r="F99" s="252"/>
      <c r="G99" s="258"/>
      <c r="H99" s="258"/>
      <c r="I99" s="268" t="s">
        <v>523</v>
      </c>
      <c r="J99" s="261"/>
    </row>
    <row r="100" spans="2:10" s="259" customFormat="1" ht="13.5" customHeight="1">
      <c r="B100" s="260"/>
      <c r="C100" s="260"/>
      <c r="D100" s="268"/>
      <c r="E100" s="261"/>
      <c r="F100" s="252"/>
      <c r="G100" s="258"/>
      <c r="H100" s="258"/>
      <c r="I100" s="254" t="s">
        <v>524</v>
      </c>
      <c r="J100" s="256"/>
    </row>
    <row r="101" spans="2:10" s="259" customFormat="1" ht="13.5" customHeight="1">
      <c r="B101" s="269"/>
      <c r="C101" s="270"/>
      <c r="D101" s="222" t="s">
        <v>131</v>
      </c>
      <c r="E101" s="263"/>
      <c r="F101" s="265"/>
      <c r="G101" s="262"/>
      <c r="H101" s="262"/>
      <c r="I101" s="222" t="s">
        <v>131</v>
      </c>
      <c r="J101" s="261"/>
    </row>
    <row r="102" spans="2:10" s="147" customFormat="1" ht="13.5" customHeight="1">
      <c r="B102" s="271" t="s">
        <v>132</v>
      </c>
      <c r="C102" s="272"/>
      <c r="D102" s="272"/>
      <c r="E102" s="273" t="s">
        <v>133</v>
      </c>
      <c r="G102" s="271" t="s">
        <v>132</v>
      </c>
      <c r="H102" s="272"/>
      <c r="I102" s="272"/>
      <c r="J102" s="273" t="s">
        <v>133</v>
      </c>
    </row>
    <row r="103" spans="2:10" s="147" customFormat="1" ht="13.5" customHeight="1">
      <c r="B103" s="271" t="s">
        <v>134</v>
      </c>
      <c r="C103" s="272"/>
      <c r="D103" s="272"/>
      <c r="E103" s="273"/>
      <c r="G103" s="271" t="s">
        <v>525</v>
      </c>
      <c r="H103" s="272"/>
      <c r="I103" s="272"/>
      <c r="J103" s="273"/>
    </row>
    <row r="105" spans="2:10" ht="13.5" customHeight="1">
      <c r="D105" s="196"/>
      <c r="E105" s="196"/>
    </row>
  </sheetData>
  <mergeCells count="5">
    <mergeCell ref="B3:E3"/>
    <mergeCell ref="G3:J3"/>
    <mergeCell ref="C4:E4"/>
    <mergeCell ref="H4:J4"/>
    <mergeCell ref="B89:B90"/>
  </mergeCells>
  <phoneticPr fontId="1"/>
  <printOptions horizontalCentered="1"/>
  <pageMargins left="0.23622047244094491" right="0.23622047244094491" top="0.35433070866141736" bottom="0.35433070866141736" header="0.31496062992125984" footer="0.31496062992125984"/>
  <pageSetup paperSize="8" scale="88" fitToHeight="0" orientation="portrait" r:id="rId1"/>
  <rowBreaks count="1" manualBreakCount="1">
    <brk id="104"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記入要領</vt:lpstr>
      <vt:lpstr>財政収支調査票</vt:lpstr>
      <vt:lpstr>歳入・歳出</vt:lpstr>
      <vt:lpstr>その他の歳出</vt:lpstr>
      <vt:lpstr>職員数等調査</vt:lpstr>
      <vt:lpstr>参考_歳入_新旧比較表</vt:lpstr>
      <vt:lpstr>参考_歳出_新旧比較表</vt:lpstr>
      <vt:lpstr>その他の歳出!Print_Area</vt:lpstr>
      <vt:lpstr>記入要領!Print_Area</vt:lpstr>
      <vt:lpstr>歳入・歳出!Print_Area</vt:lpstr>
      <vt:lpstr>参考_歳出_新旧比較表!Print_Area</vt:lpstr>
      <vt:lpstr>参考_歳入_新旧比較表!Print_Area</vt:lpstr>
      <vt:lpstr>職員数等調査!Print_Area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Kyoto</cp:lastModifiedBy>
  <cp:lastPrinted>2020-01-27T01:13:16Z</cp:lastPrinted>
  <dcterms:modified xsi:type="dcterms:W3CDTF">2020-01-27T01:19:13Z</dcterms:modified>
</cp:coreProperties>
</file>