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2\"/>
    </mc:Choice>
  </mc:AlternateContent>
  <xr:revisionPtr revIDLastSave="0" documentId="13_ncr:1_{7D19B1BA-CA7E-420F-B9B2-0323DF8852E7}" xr6:coauthVersionLast="47" xr6:coauthVersionMax="47" xr10:uidLastSave="{00000000-0000-0000-0000-000000000000}"/>
  <bookViews>
    <workbookView xWindow="-120" yWindow="-120" windowWidth="20730" windowHeight="11310" tabRatio="771" xr2:uid="{00000000-000D-0000-FFFF-FFFF00000000}"/>
  </bookViews>
  <sheets>
    <sheet name="R04" sheetId="22" r:id="rId1"/>
    <sheet name="R03" sheetId="21" r:id="rId2"/>
    <sheet name="R02" sheetId="20" r:id="rId3"/>
    <sheet name="R01" sheetId="19" r:id="rId4"/>
    <sheet name="H30" sheetId="18" r:id="rId5"/>
    <sheet name="H29" sheetId="17" r:id="rId6"/>
    <sheet name="H28" sheetId="16" r:id="rId7"/>
    <sheet name="H27" sheetId="15" r:id="rId8"/>
    <sheet name="H26" sheetId="14" r:id="rId9"/>
    <sheet name="H25" sheetId="13" r:id="rId10"/>
    <sheet name="H24" sheetId="12" r:id="rId11"/>
    <sheet name="H23" sheetId="11" r:id="rId12"/>
    <sheet name="H22" sheetId="10" r:id="rId13"/>
    <sheet name="H21" sheetId="9" r:id="rId14"/>
    <sheet name="H20" sheetId="8" r:id="rId15"/>
    <sheet name="H19" sheetId="7" r:id="rId16"/>
    <sheet name="H18" sheetId="6" r:id="rId17"/>
    <sheet name="H17" sheetId="5" r:id="rId18"/>
    <sheet name="H16" sheetId="4" r:id="rId19"/>
    <sheet name="H15" sheetId="3" r:id="rId20"/>
    <sheet name="H14" sheetId="2" r:id="rId21"/>
  </sheets>
  <definedNames>
    <definedName name="_xlnm.Print_Area" localSheetId="16">'H18'!$A$5:$I$29,'H18'!$J$5:$R$29</definedName>
    <definedName name="_xlnm.Print_Area" localSheetId="13">'H21'!$A$1:$J$27,'H21'!$K$1:$T$27</definedName>
    <definedName name="_xlnm.Print_Area" localSheetId="12">'H22'!$A$2:$T$28</definedName>
    <definedName name="_xlnm.Print_Area" localSheetId="11">'H23'!$A$2:$T$28</definedName>
    <definedName name="_xlnm.Print_Area" localSheetId="10">'H24'!$A$1:$J$28,'H24'!$K$1:$T$28</definedName>
    <definedName name="_xlnm.Print_Area" localSheetId="9">'H25'!$A$7:$K$59</definedName>
    <definedName name="_xlnm.Print_Area" localSheetId="8">'H26'!$A$6:$K$56</definedName>
    <definedName name="_xlnm.Print_Area" localSheetId="7">'H27'!$A$6:$K$56</definedName>
    <definedName name="_xlnm.Print_Area" localSheetId="6">'H28'!$A$8:$K$48</definedName>
    <definedName name="_xlnm.Print_Area" localSheetId="3">'R01'!$A$6:$K$48</definedName>
    <definedName name="_xlnm.Print_Area" localSheetId="2">'R02'!$A$6:$K$48</definedName>
    <definedName name="_xlnm.Print_Area" localSheetId="1">'R03'!$A$6:$K$48</definedName>
    <definedName name="_xlnm.Print_Area" localSheetId="0">'R04'!$A$7:$K$52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20" l="1"/>
  <c r="G45" i="20"/>
  <c r="H44" i="20"/>
  <c r="H43" i="20"/>
  <c r="H42" i="20"/>
  <c r="H41" i="20"/>
  <c r="H40" i="20"/>
  <c r="H39" i="20"/>
  <c r="H38" i="20"/>
  <c r="H37" i="20"/>
  <c r="H36" i="20"/>
  <c r="H35" i="20"/>
  <c r="H34" i="20"/>
  <c r="F33" i="20"/>
  <c r="H33" i="20" s="1"/>
  <c r="H32" i="20"/>
  <c r="F45" i="20" l="1"/>
  <c r="H45" i="20" s="1"/>
  <c r="H46" i="18" l="1"/>
  <c r="G45" i="18"/>
  <c r="F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46" i="15"/>
  <c r="E46" i="15"/>
  <c r="H45" i="15"/>
  <c r="E45" i="15"/>
  <c r="H44" i="15"/>
  <c r="E44" i="15"/>
  <c r="H43" i="15"/>
  <c r="E43" i="15"/>
  <c r="H42" i="15"/>
  <c r="E42" i="15"/>
  <c r="H41" i="15"/>
  <c r="E41" i="15"/>
  <c r="H40" i="15"/>
  <c r="E40" i="15"/>
  <c r="H39" i="15"/>
  <c r="E39" i="15"/>
  <c r="H38" i="15"/>
  <c r="E38" i="15"/>
  <c r="H37" i="15"/>
  <c r="E37" i="15"/>
  <c r="H36" i="15"/>
  <c r="E36" i="15"/>
  <c r="H35" i="15"/>
  <c r="E35" i="15"/>
  <c r="H34" i="15"/>
  <c r="E34" i="15"/>
  <c r="H33" i="15"/>
  <c r="E33" i="15"/>
  <c r="H32" i="15"/>
  <c r="E32" i="15"/>
  <c r="H45" i="18" l="1"/>
</calcChain>
</file>

<file path=xl/sharedStrings.xml><?xml version="1.0" encoding="utf-8"?>
<sst xmlns="http://schemas.openxmlformats.org/spreadsheetml/2006/main" count="1403" uniqueCount="177">
  <si>
    <t>地域</t>
  </si>
  <si>
    <t>目標額</t>
  </si>
  <si>
    <t>実績額</t>
  </si>
  <si>
    <t>総額</t>
  </si>
  <si>
    <t>資料：京都府共同募金会事務局</t>
  </si>
  <si>
    <t>（単位　円）</t>
  </si>
  <si>
    <t>実績率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</si>
  <si>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</si>
  <si>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</si>
  <si>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</si>
  <si>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</si>
  <si>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</si>
  <si>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</si>
  <si>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</si>
  <si>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</si>
  <si>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西京</t>
  </si>
  <si>
    <t>右京</t>
  </si>
  <si>
    <t>伏見</t>
  </si>
  <si>
    <t>市内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</si>
  <si>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</si>
  <si>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</si>
  <si>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</si>
  <si>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</si>
  <si>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</si>
  <si>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</si>
  <si>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</si>
  <si>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</si>
  <si>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</si>
  <si>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</si>
  <si>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</si>
  <si>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市内共通</t>
  </si>
  <si>
    <t>（２）募金地域別実績</t>
    <rPh sb="5" eb="7">
      <t>チイキ</t>
    </rPh>
    <rPh sb="7" eb="8">
      <t>ベツ</t>
    </rPh>
    <rPh sb="8" eb="10">
      <t>ジッセキ</t>
    </rPh>
    <phoneticPr fontId="2"/>
  </si>
  <si>
    <t>－</t>
  </si>
  <si>
    <t>13年度</t>
    <phoneticPr fontId="2"/>
  </si>
  <si>
    <t>平成9年度</t>
    <rPh sb="0" eb="2">
      <t>ヘイセイ</t>
    </rPh>
    <phoneticPr fontId="2"/>
  </si>
  <si>
    <t>10年度</t>
    <phoneticPr fontId="2"/>
  </si>
  <si>
    <t>11年度</t>
    <phoneticPr fontId="2"/>
  </si>
  <si>
    <t>12年度</t>
    <phoneticPr fontId="2"/>
  </si>
  <si>
    <t>京都市</t>
    <phoneticPr fontId="2"/>
  </si>
  <si>
    <t>京都市以外の地域</t>
    <phoneticPr fontId="2"/>
  </si>
  <si>
    <t>事務局取扱</t>
    <phoneticPr fontId="2"/>
  </si>
  <si>
    <t>その他</t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</si>
  <si>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</si>
  <si>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</si>
  <si>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</si>
  <si>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</si>
  <si>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14年度</t>
    <phoneticPr fontId="2"/>
  </si>
  <si>
    <t>13年度</t>
    <phoneticPr fontId="2"/>
  </si>
  <si>
    <t>12年度</t>
    <phoneticPr fontId="2"/>
  </si>
  <si>
    <t>11年度</t>
    <phoneticPr fontId="2"/>
  </si>
  <si>
    <t>平成10年度</t>
    <rPh sb="0" eb="2">
      <t>ヘイセイ</t>
    </rPh>
    <phoneticPr fontId="2"/>
  </si>
  <si>
    <t>（２）募金地域別実績</t>
    <rPh sb="5" eb="7">
      <t>チイキ</t>
    </rPh>
    <rPh sb="7" eb="8">
      <t>ベツ</t>
    </rPh>
    <rPh sb="8" eb="10">
      <t>ジッセキ</t>
    </rPh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</si>
  <si>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</si>
  <si>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</si>
  <si>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</si>
  <si>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</si>
  <si>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15年度</t>
    <phoneticPr fontId="2"/>
  </si>
  <si>
    <t>14年度</t>
    <phoneticPr fontId="2"/>
  </si>
  <si>
    <t>13年度</t>
    <phoneticPr fontId="2"/>
  </si>
  <si>
    <t>12年度</t>
    <phoneticPr fontId="2"/>
  </si>
  <si>
    <t>平成11年度</t>
    <rPh sb="0" eb="2">
      <t>ヘイセイ</t>
    </rPh>
    <phoneticPr fontId="2"/>
  </si>
  <si>
    <t>２０　共同募金</t>
    <rPh sb="5" eb="7">
      <t>ボキン</t>
    </rPh>
    <phoneticPr fontId="2"/>
  </si>
  <si>
    <t>－</t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</si>
  <si>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</si>
  <si>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</si>
  <si>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</si>
  <si>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</si>
  <si>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16年度</t>
    <phoneticPr fontId="2"/>
  </si>
  <si>
    <t>15年度</t>
  </si>
  <si>
    <t>14年度</t>
  </si>
  <si>
    <t>13年度</t>
    <phoneticPr fontId="2"/>
  </si>
  <si>
    <t>平成12年度</t>
    <rPh sb="0" eb="2">
      <t>ヘイセイ</t>
    </rPh>
    <phoneticPr fontId="2"/>
  </si>
  <si>
    <t>１９　共同募金</t>
    <rPh sb="5" eb="7">
      <t>ボキン</t>
    </rPh>
    <phoneticPr fontId="2"/>
  </si>
  <si>
    <t>実績率(%)</t>
    <phoneticPr fontId="2"/>
  </si>
  <si>
    <t>実　績　額</t>
    <phoneticPr fontId="2"/>
  </si>
  <si>
    <t>目　標　額</t>
    <phoneticPr fontId="2"/>
  </si>
  <si>
    <t>平成17年度</t>
    <rPh sb="0" eb="2">
      <t>ヘイセイ</t>
    </rPh>
    <phoneticPr fontId="2"/>
  </si>
  <si>
    <t>平成16年度</t>
    <rPh sb="0" eb="2">
      <t>ヘイセイ</t>
    </rPh>
    <phoneticPr fontId="2"/>
  </si>
  <si>
    <t>平成15年度</t>
    <rPh sb="0" eb="2">
      <t>ヘイセイ</t>
    </rPh>
    <phoneticPr fontId="2"/>
  </si>
  <si>
    <t>平成14年度</t>
    <rPh sb="0" eb="2">
      <t>ヘイセイ</t>
    </rPh>
    <phoneticPr fontId="2"/>
  </si>
  <si>
    <t>平成13年度</t>
    <rPh sb="0" eb="2">
      <t>ヘイセイ</t>
    </rPh>
    <phoneticPr fontId="2"/>
  </si>
  <si>
    <t>地　　域</t>
    <phoneticPr fontId="2"/>
  </si>
  <si>
    <t>（２）募金地域別実績</t>
    <phoneticPr fontId="2"/>
  </si>
  <si>
    <t xml:space="preserve">  </t>
    <phoneticPr fontId="2"/>
  </si>
  <si>
    <t>　本表は，「地域歳末たすけあい募金」及び「ＮＨＫ歳末たすけあい募金」を除く一般募金（赤い羽根募金）の京都府内の総額である。</t>
    <rPh sb="35" eb="36">
      <t>ノゾ</t>
    </rPh>
    <phoneticPr fontId="2"/>
  </si>
  <si>
    <t>１８　共同募金</t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</si>
  <si>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</si>
  <si>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</si>
  <si>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</si>
  <si>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</si>
  <si>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実績率(%)</t>
    <phoneticPr fontId="2"/>
  </si>
  <si>
    <t>実　績　額</t>
    <phoneticPr fontId="2"/>
  </si>
  <si>
    <t>目　標　額</t>
    <phoneticPr fontId="2"/>
  </si>
  <si>
    <t>平成18年度</t>
    <rPh sb="0" eb="2">
      <t>ヘイセイ</t>
    </rPh>
    <phoneticPr fontId="2"/>
  </si>
  <si>
    <t>地　　域</t>
    <phoneticPr fontId="2"/>
  </si>
  <si>
    <t>（２）　募金地域別実績</t>
    <rPh sb="4" eb="6">
      <t>ボキン</t>
    </rPh>
    <rPh sb="6" eb="7">
      <t>チ</t>
    </rPh>
    <rPh sb="7" eb="8">
      <t>イキ</t>
    </rPh>
    <phoneticPr fontId="2"/>
  </si>
  <si>
    <t>１８　共　同　募　金</t>
    <rPh sb="3" eb="4">
      <t>トモ</t>
    </rPh>
    <rPh sb="5" eb="6">
      <t>オナ</t>
    </rPh>
    <phoneticPr fontId="2"/>
  </si>
  <si>
    <t>事務局取扱</t>
    <phoneticPr fontId="2"/>
  </si>
  <si>
    <t>京都市以外の地域</t>
    <phoneticPr fontId="2"/>
  </si>
  <si>
    <t>京都市</t>
    <phoneticPr fontId="2"/>
  </si>
  <si>
    <t>実績率(%)</t>
    <phoneticPr fontId="2"/>
  </si>
  <si>
    <t>実　績　額</t>
    <phoneticPr fontId="2"/>
  </si>
  <si>
    <t>目　標　額</t>
    <phoneticPr fontId="2"/>
  </si>
  <si>
    <t>平成19年度</t>
    <rPh sb="0" eb="2">
      <t>ヘイセイ</t>
    </rPh>
    <phoneticPr fontId="2"/>
  </si>
  <si>
    <t>地　　域</t>
    <phoneticPr fontId="2"/>
  </si>
  <si>
    <t>（２）　募金地域別実績</t>
    <phoneticPr fontId="2"/>
  </si>
  <si>
    <t>１７　共　同　募　金　</t>
    <phoneticPr fontId="2"/>
  </si>
  <si>
    <t>平成20年度</t>
    <rPh sb="0" eb="2">
      <t>ヘイセイ</t>
    </rPh>
    <phoneticPr fontId="2"/>
  </si>
  <si>
    <t xml:space="preserve">  </t>
    <phoneticPr fontId="2"/>
  </si>
  <si>
    <t>　本表は，「地域歳末たすけあい募金」及び「ＮＨＫ歳末たすけあい義援金」を除く一般募金（赤い羽根募金）の京都府内の総額である。</t>
    <rPh sb="31" eb="33">
      <t>ギエン</t>
    </rPh>
    <rPh sb="33" eb="34">
      <t>キン</t>
    </rPh>
    <rPh sb="36" eb="37">
      <t>ノゾ</t>
    </rPh>
    <phoneticPr fontId="2"/>
  </si>
  <si>
    <t>１６　共　同　募　金　</t>
    <phoneticPr fontId="2"/>
  </si>
  <si>
    <t>平成21年度</t>
    <rPh sb="0" eb="2">
      <t>ヘイセイ</t>
    </rPh>
    <phoneticPr fontId="2"/>
  </si>
  <si>
    <t>（２）　募金地域別実績</t>
    <rPh sb="6" eb="8">
      <t>チイキ</t>
    </rPh>
    <rPh sb="8" eb="9">
      <t>ベツ</t>
    </rPh>
    <rPh sb="9" eb="11">
      <t>ジッセキ</t>
    </rPh>
    <phoneticPr fontId="2"/>
  </si>
  <si>
    <t>る。</t>
    <phoneticPr fontId="2"/>
  </si>
  <si>
    <t>　本表は，「地域歳末たすけあい募金」及び「ＮＨＫ歳末たすけあい義援金」を除く一般募金（赤い羽根募金）の京都府内の総額であ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</si>
  <si>
    <t>１６　共　同　募　金</t>
    <rPh sb="5" eb="6">
      <t>ドウ</t>
    </rPh>
    <rPh sb="7" eb="8">
      <t>ツノル</t>
    </rPh>
    <rPh sb="9" eb="10">
      <t>カネ</t>
    </rPh>
    <phoneticPr fontId="2"/>
  </si>
  <si>
    <t>平成22年度</t>
    <rPh sb="0" eb="2">
      <t>ヘイセイ</t>
    </rPh>
    <phoneticPr fontId="2"/>
  </si>
  <si>
    <t>１６　共　同　募　金</t>
    <phoneticPr fontId="2"/>
  </si>
  <si>
    <t>事務局取扱</t>
    <phoneticPr fontId="2"/>
  </si>
  <si>
    <t>京都市以外の地域</t>
    <phoneticPr fontId="2"/>
  </si>
  <si>
    <t>京都市</t>
    <phoneticPr fontId="2"/>
  </si>
  <si>
    <t>実績率(%)</t>
    <phoneticPr fontId="2"/>
  </si>
  <si>
    <t>実　績　額</t>
    <phoneticPr fontId="2"/>
  </si>
  <si>
    <t>目　標　額</t>
    <phoneticPr fontId="2"/>
  </si>
  <si>
    <t>平成23年度</t>
    <rPh sb="0" eb="2">
      <t>ヘイセイ</t>
    </rPh>
    <phoneticPr fontId="2"/>
  </si>
  <si>
    <t>地　　域</t>
    <phoneticPr fontId="2"/>
  </si>
  <si>
    <t>（２）　募金地域別実績</t>
    <phoneticPr fontId="2"/>
  </si>
  <si>
    <t xml:space="preserve">  </t>
    <phoneticPr fontId="2"/>
  </si>
  <si>
    <t>１６　共　同　募　金</t>
    <phoneticPr fontId="2"/>
  </si>
  <si>
    <t>　資料：京都府共同募金会事務局</t>
    <phoneticPr fontId="2"/>
  </si>
  <si>
    <t>事務局取扱</t>
    <phoneticPr fontId="2"/>
  </si>
  <si>
    <t>京都市以外の地域</t>
    <phoneticPr fontId="2"/>
  </si>
  <si>
    <t>京都市</t>
    <phoneticPr fontId="2"/>
  </si>
  <si>
    <t>実績率</t>
    <phoneticPr fontId="2"/>
  </si>
  <si>
    <t>実　績　額</t>
    <phoneticPr fontId="2"/>
  </si>
  <si>
    <t>目　標　額</t>
    <phoneticPr fontId="2"/>
  </si>
  <si>
    <t>平成24年度</t>
    <rPh sb="0" eb="2">
      <t>ヘイセイ</t>
    </rPh>
    <phoneticPr fontId="2"/>
  </si>
  <si>
    <t>地　　域</t>
    <phoneticPr fontId="2"/>
  </si>
  <si>
    <t>（単位　額＝円，実積率＝％）</t>
    <rPh sb="4" eb="5">
      <t>ガク</t>
    </rPh>
    <rPh sb="8" eb="11">
      <t>ジッセキリツ</t>
    </rPh>
    <phoneticPr fontId="9"/>
  </si>
  <si>
    <t>（２）　募金地域別実績</t>
    <phoneticPr fontId="9"/>
  </si>
  <si>
    <t xml:space="preserve">  </t>
    <phoneticPr fontId="2"/>
  </si>
  <si>
    <t>る。</t>
    <phoneticPr fontId="9"/>
  </si>
  <si>
    <t>１６　共　同　募　金</t>
    <phoneticPr fontId="9"/>
  </si>
  <si>
    <t>平成25年度</t>
    <rPh sb="0" eb="2">
      <t>ヘイセイ</t>
    </rPh>
    <phoneticPr fontId="2"/>
  </si>
  <si>
    <t>１６　共　同　募　金</t>
    <phoneticPr fontId="9"/>
  </si>
  <si>
    <t>る。</t>
    <phoneticPr fontId="9"/>
  </si>
  <si>
    <t xml:space="preserve">  </t>
    <phoneticPr fontId="2"/>
  </si>
  <si>
    <t>地　　域</t>
    <phoneticPr fontId="2"/>
  </si>
  <si>
    <t>目　標　額</t>
    <phoneticPr fontId="2"/>
  </si>
  <si>
    <t>実　績　額</t>
    <phoneticPr fontId="2"/>
  </si>
  <si>
    <t>実績率</t>
    <phoneticPr fontId="2"/>
  </si>
  <si>
    <t>京都市</t>
    <phoneticPr fontId="2"/>
  </si>
  <si>
    <t>京都市以外の地域</t>
    <phoneticPr fontId="2"/>
  </si>
  <si>
    <t>事務局取扱</t>
    <phoneticPr fontId="2"/>
  </si>
  <si>
    <t>平成26年度</t>
    <rPh sb="0" eb="2">
      <t>ヘイセイ</t>
    </rPh>
    <phoneticPr fontId="2"/>
  </si>
  <si>
    <t>　資料：京都府共同募金会事務局</t>
    <phoneticPr fontId="2"/>
  </si>
  <si>
    <t>平成27年度</t>
    <rPh sb="0" eb="2">
      <t>ヘイセイ</t>
    </rPh>
    <phoneticPr fontId="2"/>
  </si>
  <si>
    <t>（２）　募金地域別実績</t>
    <phoneticPr fontId="9"/>
  </si>
  <si>
    <t>地　　域</t>
    <phoneticPr fontId="2"/>
  </si>
  <si>
    <t>目　標　額</t>
    <phoneticPr fontId="2"/>
  </si>
  <si>
    <t>実　績　額</t>
    <phoneticPr fontId="2"/>
  </si>
  <si>
    <t>実績率</t>
    <phoneticPr fontId="2"/>
  </si>
  <si>
    <t>京都市</t>
    <phoneticPr fontId="2"/>
  </si>
  <si>
    <t>京都市以外の地域</t>
    <phoneticPr fontId="2"/>
  </si>
  <si>
    <t>事務局取扱</t>
    <phoneticPr fontId="2"/>
  </si>
  <si>
    <t>平成28年度</t>
    <rPh sb="0" eb="2">
      <t>ヘイセイ</t>
    </rPh>
    <phoneticPr fontId="2"/>
  </si>
  <si>
    <t>　資料：京都府共同募金会事務局</t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</si>
  <si>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</si>
  <si>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</si>
  <si>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3">
      <t>レイワガン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</si>
  <si>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</si>
  <si>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</si>
  <si>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（単位　額＝円、実積率＝％）</t>
    <rPh sb="4" eb="5">
      <t>ガク</t>
    </rPh>
    <rPh sb="8" eb="11">
      <t>ジッセキリツ</t>
    </rPh>
    <phoneticPr fontId="9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</si>
  <si>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</si>
  <si>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</si>
  <si>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phoneticPr fontId="2"/>
  </si>
  <si>
    <t>　本表は、「地域歳末たすけあい募金」及び「ＮＨＫ歳末たすけあい義援金」を除く一般募金（赤い羽根募金）の京都府内の総額であ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</si>
</sst>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.0;&quot;△ &quot;#,##0.0"/>
    <numFmt numFmtId="178" formatCode="#,##0;&quot;△ &quot;#,##0"/>
    <numFmt numFmtId="179" formatCode="0.0;&quot;△ &quot;0.0"/>
    <numFmt numFmtId="180" formatCode="#,##0.0"/>
  </numFmts>
  <fonts count="13" x14ac:knownFonts="1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6" fontId="1" fillId="0" borderId="0"/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3" fillId="0" borderId="5" xfId="0" quotePrefix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177" fontId="4" fillId="0" borderId="0" xfId="0" applyNumberFormat="1" applyFont="1" applyAlignment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179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76" fontId="12" fillId="0" borderId="0" xfId="1" applyFont="1" applyBorder="1" applyAlignment="1">
      <alignment vertical="center"/>
    </xf>
    <xf numFmtId="178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80" fontId="4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center" vertical="center" justifyLastLine="1"/>
    </xf>
    <xf numFmtId="0" fontId="3" fillId="0" borderId="8" xfId="0" applyFont="1" applyFill="1" applyBorder="1" applyAlignment="1" applyProtection="1">
      <alignment horizontal="center" vertical="center" justifyLastLine="1"/>
    </xf>
    <xf numFmtId="0" fontId="3" fillId="0" borderId="1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 applyProtection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 applyProtection="1">
      <alignment horizontal="center" vertical="center" justifyLastLine="1"/>
    </xf>
    <xf numFmtId="0" fontId="8" fillId="0" borderId="10" xfId="0" applyFont="1" applyBorder="1" applyAlignment="1">
      <alignment horizontal="center" vertical="center" justifyLastLine="1"/>
    </xf>
    <xf numFmtId="0" fontId="3" fillId="0" borderId="3" xfId="0" applyFont="1" applyFill="1" applyBorder="1" applyAlignment="1" applyProtection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3" fillId="0" borderId="9" xfId="0" applyFont="1" applyFill="1" applyBorder="1" applyAlignment="1" applyProtection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justifyLastLine="1"/>
      <protection locked="0"/>
    </xf>
    <xf numFmtId="0" fontId="3" fillId="0" borderId="8" xfId="0" applyFont="1" applyBorder="1" applyAlignment="1" applyProtection="1">
      <alignment horizontal="center" vertical="center" justifyLastLine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1" xfId="0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6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distributed" vertical="center" justifyLastLine="1"/>
      <protection locked="0"/>
    </xf>
    <xf numFmtId="0" fontId="12" fillId="0" borderId="10" xfId="0" applyFont="1" applyBorder="1" applyAlignment="1" applyProtection="1">
      <alignment horizontal="distributed" vertical="center" justifyLastLine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horizontal="right" vertical="center"/>
      <protection locked="0"/>
    </xf>
    <xf numFmtId="179" fontId="12" fillId="0" borderId="0" xfId="0" applyNumberFormat="1" applyFont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</cellXfs>
  <cellStyles count="3">
    <cellStyle name="桁区切り" xfId="1" builtinId="6"/>
    <cellStyle name="桁区切り 2" xfId="2" xr:uid="{9E4E074D-1201-49A6-9E71-71D561DC2AA2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27FF-B944-418C-81B8-78E159788128}">
  <dimension ref="A2:K53"/>
  <sheetViews>
    <sheetView tabSelected="1" zoomScaleNormal="100" zoomScaleSheetLayoutView="100" workbookViewId="0"/>
  </sheetViews>
  <sheetFormatPr defaultRowHeight="10.5" x14ac:dyDescent="0.15"/>
  <cols>
    <col min="1" max="1" width="2.140625" style="134" customWidth="1"/>
    <col min="2" max="2" width="7.7109375" style="134" customWidth="1"/>
    <col min="3" max="4" width="12.28515625" style="134" customWidth="1"/>
    <col min="5" max="5" width="6.42578125" style="134" customWidth="1"/>
    <col min="6" max="7" width="12.28515625" style="134" customWidth="1"/>
    <col min="8" max="8" width="6.42578125" style="134" customWidth="1"/>
    <col min="9" max="10" width="12.28515625" style="134" customWidth="1"/>
    <col min="11" max="11" width="6.42578125" style="134" customWidth="1"/>
    <col min="12" max="16384" width="9.140625" style="134"/>
  </cols>
  <sheetData>
    <row r="2" spans="1:11" s="135" customFormat="1" ht="13.5" customHeight="1" x14ac:dyDescent="0.15">
      <c r="A2" s="178" t="s">
        <v>142</v>
      </c>
      <c r="B2" s="178"/>
      <c r="C2" s="178"/>
      <c r="D2" s="178"/>
      <c r="E2" s="178"/>
      <c r="F2" s="178"/>
      <c r="G2" s="178"/>
      <c r="H2" s="178"/>
    </row>
    <row r="3" spans="1:11" s="135" customFormat="1" ht="10.5" customHeight="1" x14ac:dyDescent="0.15">
      <c r="A3" s="178"/>
      <c r="F3" s="179"/>
      <c r="G3" s="178"/>
    </row>
    <row r="4" spans="1:11" s="135" customFormat="1" ht="10.5" customHeight="1" x14ac:dyDescent="0.15">
      <c r="A4" s="176" t="s">
        <v>176</v>
      </c>
      <c r="F4" s="179"/>
      <c r="G4" s="176"/>
    </row>
    <row r="5" spans="1:11" s="135" customFormat="1" ht="10.5" customHeight="1" x14ac:dyDescent="0.15">
      <c r="A5" s="176" t="s">
        <v>141</v>
      </c>
      <c r="F5" s="179"/>
      <c r="G5" s="176"/>
    </row>
    <row r="6" spans="1:11" s="131" customFormat="1" x14ac:dyDescent="0.15">
      <c r="H6" s="132"/>
      <c r="I6" s="133"/>
      <c r="J6" s="134"/>
    </row>
    <row r="7" spans="1:11" s="135" customFormat="1" ht="13.5" customHeight="1" x14ac:dyDescent="0.15">
      <c r="A7" s="135" t="s">
        <v>139</v>
      </c>
    </row>
    <row r="9" spans="1:11" ht="10.5" customHeight="1" x14ac:dyDescent="0.15">
      <c r="A9" s="136" t="s">
        <v>172</v>
      </c>
      <c r="B9" s="137"/>
      <c r="C9" s="136"/>
      <c r="D9" s="136"/>
      <c r="E9" s="136"/>
      <c r="F9" s="136"/>
      <c r="G9" s="136"/>
      <c r="H9" s="136"/>
      <c r="I9" s="136"/>
      <c r="J9" s="136"/>
      <c r="K9" s="136"/>
    </row>
    <row r="10" spans="1:11" x14ac:dyDescent="0.15">
      <c r="A10" s="138" t="s">
        <v>81</v>
      </c>
      <c r="B10" s="139"/>
      <c r="C10" s="140" t="s">
        <v>167</v>
      </c>
      <c r="D10" s="141"/>
      <c r="E10" s="142"/>
      <c r="F10" s="140" t="s">
        <v>168</v>
      </c>
      <c r="G10" s="141"/>
      <c r="H10" s="141"/>
      <c r="I10" s="140" t="s">
        <v>173</v>
      </c>
      <c r="J10" s="143"/>
      <c r="K10" s="143"/>
    </row>
    <row r="11" spans="1:11" x14ac:dyDescent="0.15">
      <c r="A11" s="144"/>
      <c r="B11" s="145"/>
      <c r="C11" s="146" t="s">
        <v>75</v>
      </c>
      <c r="D11" s="147" t="s">
        <v>74</v>
      </c>
      <c r="E11" s="147" t="s">
        <v>133</v>
      </c>
      <c r="F11" s="148" t="s">
        <v>75</v>
      </c>
      <c r="G11" s="147" t="s">
        <v>74</v>
      </c>
      <c r="H11" s="147" t="s">
        <v>133</v>
      </c>
      <c r="I11" s="148" t="s">
        <v>75</v>
      </c>
      <c r="J11" s="147" t="s">
        <v>74</v>
      </c>
      <c r="K11" s="147" t="s">
        <v>133</v>
      </c>
    </row>
    <row r="12" spans="1:11" ht="6" customHeight="1" x14ac:dyDescent="0.15">
      <c r="A12" s="149"/>
      <c r="B12" s="150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0.5" customHeight="1" x14ac:dyDescent="0.15">
      <c r="A13" s="152" t="s">
        <v>3</v>
      </c>
      <c r="B13" s="153"/>
      <c r="C13" s="154">
        <v>238905000</v>
      </c>
      <c r="D13" s="154">
        <v>233785083</v>
      </c>
      <c r="E13" s="155">
        <v>97.856923463301314</v>
      </c>
      <c r="F13" s="154">
        <v>233428000</v>
      </c>
      <c r="G13" s="154">
        <v>226794073</v>
      </c>
      <c r="H13" s="155">
        <v>97.15804145175386</v>
      </c>
      <c r="I13" s="156">
        <v>229788000</v>
      </c>
      <c r="J13" s="156">
        <v>225426682</v>
      </c>
      <c r="K13" s="157">
        <v>98.102025345100699</v>
      </c>
    </row>
    <row r="14" spans="1:11" ht="6" customHeight="1" x14ac:dyDescent="0.15">
      <c r="A14" s="149"/>
      <c r="B14" s="150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10.5" customHeight="1" x14ac:dyDescent="0.15">
      <c r="A15" s="152" t="s">
        <v>38</v>
      </c>
      <c r="B15" s="158"/>
      <c r="C15" s="154">
        <v>123268000</v>
      </c>
      <c r="D15" s="154">
        <v>115612105</v>
      </c>
      <c r="E15" s="155">
        <v>93.789227536749195</v>
      </c>
      <c r="F15" s="154">
        <v>120522000</v>
      </c>
      <c r="G15" s="154">
        <v>111971478</v>
      </c>
      <c r="H15" s="155">
        <v>92.905426395180967</v>
      </c>
      <c r="I15" s="156">
        <v>118366000</v>
      </c>
      <c r="J15" s="156">
        <v>108567740</v>
      </c>
      <c r="K15" s="157">
        <v>91.722065457986247</v>
      </c>
    </row>
    <row r="16" spans="1:11" ht="10.5" customHeight="1" x14ac:dyDescent="0.15">
      <c r="A16" s="159"/>
      <c r="B16" s="160" t="s">
        <v>19</v>
      </c>
      <c r="C16" s="154">
        <v>14503000</v>
      </c>
      <c r="D16" s="154">
        <v>13410620</v>
      </c>
      <c r="E16" s="155">
        <v>92.467903192442947</v>
      </c>
      <c r="F16" s="154">
        <v>14355000</v>
      </c>
      <c r="G16" s="154">
        <v>13079164</v>
      </c>
      <c r="H16" s="155">
        <v>91.112253570184606</v>
      </c>
      <c r="I16" s="156">
        <v>13679000</v>
      </c>
      <c r="J16" s="156">
        <v>12626723</v>
      </c>
      <c r="K16" s="157">
        <v>92.307354338767453</v>
      </c>
    </row>
    <row r="17" spans="1:11" ht="10.5" customHeight="1" x14ac:dyDescent="0.15">
      <c r="A17" s="159"/>
      <c r="B17" s="160" t="s">
        <v>20</v>
      </c>
      <c r="C17" s="154">
        <v>10571000</v>
      </c>
      <c r="D17" s="154">
        <v>8945310</v>
      </c>
      <c r="E17" s="155">
        <v>84.621227887617067</v>
      </c>
      <c r="F17" s="154">
        <v>10571000</v>
      </c>
      <c r="G17" s="154">
        <v>8499556</v>
      </c>
      <c r="H17" s="155">
        <v>80.404465045880229</v>
      </c>
      <c r="I17" s="156">
        <v>10571000</v>
      </c>
      <c r="J17" s="156">
        <v>8444004</v>
      </c>
      <c r="K17" s="157">
        <v>79.8789518493993</v>
      </c>
    </row>
    <row r="18" spans="1:11" ht="10.5" customHeight="1" x14ac:dyDescent="0.15">
      <c r="A18" s="159"/>
      <c r="B18" s="160" t="s">
        <v>21</v>
      </c>
      <c r="C18" s="154">
        <v>12831000</v>
      </c>
      <c r="D18" s="154">
        <v>12074585</v>
      </c>
      <c r="E18" s="155">
        <v>94.104785285636353</v>
      </c>
      <c r="F18" s="154">
        <v>12299000</v>
      </c>
      <c r="G18" s="154">
        <v>11607792</v>
      </c>
      <c r="H18" s="155">
        <v>94.379965850882186</v>
      </c>
      <c r="I18" s="156">
        <v>11980000</v>
      </c>
      <c r="J18" s="156">
        <v>11505619</v>
      </c>
      <c r="K18" s="157">
        <v>96.040225375626036</v>
      </c>
    </row>
    <row r="19" spans="1:11" ht="10.5" customHeight="1" x14ac:dyDescent="0.15">
      <c r="A19" s="159"/>
      <c r="B19" s="160" t="s">
        <v>22</v>
      </c>
      <c r="C19" s="154">
        <v>11639000</v>
      </c>
      <c r="D19" s="154">
        <v>11413236</v>
      </c>
      <c r="E19" s="155">
        <v>98.060280092791473</v>
      </c>
      <c r="F19" s="154">
        <v>11695000</v>
      </c>
      <c r="G19" s="154">
        <v>11076402</v>
      </c>
      <c r="H19" s="155">
        <v>94.710577169730655</v>
      </c>
      <c r="I19" s="156">
        <v>11739000</v>
      </c>
      <c r="J19" s="156">
        <v>10624312</v>
      </c>
      <c r="K19" s="157">
        <v>90.504404123008769</v>
      </c>
    </row>
    <row r="20" spans="1:11" ht="10.5" customHeight="1" x14ac:dyDescent="0.15">
      <c r="A20" s="159"/>
      <c r="B20" s="160" t="s">
        <v>23</v>
      </c>
      <c r="C20" s="154">
        <v>5792000</v>
      </c>
      <c r="D20" s="154">
        <v>5277817</v>
      </c>
      <c r="E20" s="155">
        <v>91.122531077348071</v>
      </c>
      <c r="F20" s="154">
        <v>5562000</v>
      </c>
      <c r="G20" s="154">
        <v>5095162</v>
      </c>
      <c r="H20" s="155">
        <v>91.606652283351309</v>
      </c>
      <c r="I20" s="156">
        <v>5172000</v>
      </c>
      <c r="J20" s="156">
        <v>5466289</v>
      </c>
      <c r="K20" s="157">
        <v>105.69004253673626</v>
      </c>
    </row>
    <row r="21" spans="1:11" ht="10.5" customHeight="1" x14ac:dyDescent="0.15">
      <c r="A21" s="159"/>
      <c r="B21" s="160" t="s">
        <v>24</v>
      </c>
      <c r="C21" s="154">
        <v>10888000</v>
      </c>
      <c r="D21" s="154">
        <v>10693000</v>
      </c>
      <c r="E21" s="155">
        <v>98.209037472446724</v>
      </c>
      <c r="F21" s="154">
        <v>10849000</v>
      </c>
      <c r="G21" s="154">
        <v>10178900</v>
      </c>
      <c r="H21" s="155">
        <v>93.823393861185366</v>
      </c>
      <c r="I21" s="156">
        <v>10435000</v>
      </c>
      <c r="J21" s="156">
        <v>9949549</v>
      </c>
      <c r="K21" s="157">
        <v>95.347858169621475</v>
      </c>
    </row>
    <row r="22" spans="1:11" ht="10.5" customHeight="1" x14ac:dyDescent="0.15">
      <c r="A22" s="159"/>
      <c r="B22" s="160" t="s">
        <v>25</v>
      </c>
      <c r="C22" s="154">
        <v>8962000</v>
      </c>
      <c r="D22" s="154">
        <v>8511730</v>
      </c>
      <c r="E22" s="155">
        <v>94.975786654764562</v>
      </c>
      <c r="F22" s="154">
        <v>8635000</v>
      </c>
      <c r="G22" s="154">
        <v>8480549</v>
      </c>
      <c r="H22" s="155">
        <v>98.211337579617833</v>
      </c>
      <c r="I22" s="156">
        <v>8704000</v>
      </c>
      <c r="J22" s="156">
        <v>8257607</v>
      </c>
      <c r="K22" s="157">
        <v>94.871403952205881</v>
      </c>
    </row>
    <row r="23" spans="1:11" ht="10.5" customHeight="1" x14ac:dyDescent="0.15">
      <c r="A23" s="159"/>
      <c r="B23" s="160" t="s">
        <v>26</v>
      </c>
      <c r="C23" s="154">
        <v>8775000</v>
      </c>
      <c r="D23" s="154">
        <v>8026423</v>
      </c>
      <c r="E23" s="155">
        <v>91.469207977207972</v>
      </c>
      <c r="F23" s="154">
        <v>8696000</v>
      </c>
      <c r="G23" s="154">
        <v>7822784</v>
      </c>
      <c r="H23" s="155">
        <v>89.95841766329346</v>
      </c>
      <c r="I23" s="156">
        <v>8700000</v>
      </c>
      <c r="J23" s="156">
        <v>7411823</v>
      </c>
      <c r="K23" s="157">
        <v>85.193367816091964</v>
      </c>
    </row>
    <row r="24" spans="1:11" ht="10.5" customHeight="1" x14ac:dyDescent="0.15">
      <c r="A24" s="159"/>
      <c r="B24" s="160" t="s">
        <v>27</v>
      </c>
      <c r="C24" s="154">
        <v>15787000</v>
      </c>
      <c r="D24" s="154">
        <v>14867476</v>
      </c>
      <c r="E24" s="155">
        <v>94.175435484892631</v>
      </c>
      <c r="F24" s="154">
        <v>15192000</v>
      </c>
      <c r="G24" s="154">
        <v>14443400</v>
      </c>
      <c r="H24" s="155">
        <v>95.072406529752513</v>
      </c>
      <c r="I24" s="156">
        <v>14879000</v>
      </c>
      <c r="J24" s="156">
        <v>13824075</v>
      </c>
      <c r="K24" s="157">
        <v>92.909973788561061</v>
      </c>
    </row>
    <row r="25" spans="1:11" ht="10.5" customHeight="1" x14ac:dyDescent="0.15">
      <c r="A25" s="159"/>
      <c r="B25" s="160" t="s">
        <v>28</v>
      </c>
      <c r="C25" s="154">
        <v>10979000</v>
      </c>
      <c r="D25" s="154">
        <v>10305559</v>
      </c>
      <c r="E25" s="155">
        <v>93.866098916112577</v>
      </c>
      <c r="F25" s="154">
        <v>10516000</v>
      </c>
      <c r="G25" s="154">
        <v>10022858</v>
      </c>
      <c r="H25" s="155">
        <v>95.310555344237358</v>
      </c>
      <c r="I25" s="156">
        <v>10507000</v>
      </c>
      <c r="J25" s="156">
        <v>9242704</v>
      </c>
      <c r="K25" s="157">
        <v>87.967107642524027</v>
      </c>
    </row>
    <row r="26" spans="1:11" ht="10.5" customHeight="1" x14ac:dyDescent="0.15">
      <c r="A26" s="159"/>
      <c r="B26" s="160" t="s">
        <v>29</v>
      </c>
      <c r="C26" s="154">
        <v>12541000</v>
      </c>
      <c r="D26" s="154">
        <v>12086349</v>
      </c>
      <c r="E26" s="155">
        <v>96.374683039630014</v>
      </c>
      <c r="F26" s="154">
        <v>12152000</v>
      </c>
      <c r="G26" s="154">
        <v>11664911</v>
      </c>
      <c r="H26" s="155">
        <v>95.991696840026336</v>
      </c>
      <c r="I26" s="156">
        <v>12000000</v>
      </c>
      <c r="J26" s="156">
        <v>11215035</v>
      </c>
      <c r="K26" s="157">
        <v>93.458624999999998</v>
      </c>
    </row>
    <row r="27" spans="1:11" ht="6" customHeight="1" x14ac:dyDescent="0.15">
      <c r="A27" s="149"/>
      <c r="B27" s="150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0.5" customHeight="1" x14ac:dyDescent="0.15">
      <c r="A28" s="152" t="s">
        <v>39</v>
      </c>
      <c r="B28" s="153"/>
      <c r="C28" s="154">
        <v>107637000</v>
      </c>
      <c r="D28" s="154">
        <v>103011583</v>
      </c>
      <c r="E28" s="155">
        <v>95.702762990421505</v>
      </c>
      <c r="F28" s="154">
        <v>104536000</v>
      </c>
      <c r="G28" s="154">
        <v>99899227</v>
      </c>
      <c r="H28" s="155">
        <v>95.564424695798579</v>
      </c>
      <c r="I28" s="156">
        <v>103052000</v>
      </c>
      <c r="J28" s="156">
        <v>99165462</v>
      </c>
      <c r="K28" s="157">
        <v>96.228566160773198</v>
      </c>
    </row>
    <row r="29" spans="1:11" ht="10.5" customHeight="1" x14ac:dyDescent="0.15">
      <c r="A29" s="152" t="s">
        <v>40</v>
      </c>
      <c r="B29" s="153"/>
      <c r="C29" s="154">
        <v>8000000</v>
      </c>
      <c r="D29" s="154">
        <v>15161395</v>
      </c>
      <c r="E29" s="155">
        <v>189.5174375</v>
      </c>
      <c r="F29" s="154">
        <v>8370000</v>
      </c>
      <c r="G29" s="154">
        <v>14923368</v>
      </c>
      <c r="H29" s="155">
        <v>178.29591397849464</v>
      </c>
      <c r="I29" s="156">
        <v>8370000</v>
      </c>
      <c r="J29" s="156">
        <v>17693480</v>
      </c>
      <c r="K29" s="157">
        <v>211.3916367980884</v>
      </c>
    </row>
    <row r="30" spans="1:11" ht="6" customHeight="1" x14ac:dyDescent="0.15">
      <c r="A30" s="161"/>
      <c r="B30" s="162"/>
      <c r="C30" s="163"/>
      <c r="D30" s="163"/>
      <c r="E30" s="164"/>
      <c r="F30" s="163"/>
      <c r="G30" s="163"/>
      <c r="H30" s="164"/>
      <c r="I30" s="163"/>
      <c r="J30" s="163"/>
      <c r="K30" s="164"/>
    </row>
    <row r="31" spans="1:11" x14ac:dyDescent="0.15">
      <c r="A31" s="138" t="s">
        <v>81</v>
      </c>
      <c r="B31" s="139"/>
      <c r="C31" s="140" t="s">
        <v>174</v>
      </c>
      <c r="D31" s="143"/>
      <c r="E31" s="143"/>
      <c r="F31" s="165" t="s">
        <v>175</v>
      </c>
      <c r="G31" s="166"/>
      <c r="H31" s="166"/>
      <c r="I31" s="154"/>
      <c r="J31" s="154"/>
      <c r="K31" s="155"/>
    </row>
    <row r="32" spans="1:11" x14ac:dyDescent="0.15">
      <c r="A32" s="144"/>
      <c r="B32" s="145"/>
      <c r="C32" s="148" t="s">
        <v>75</v>
      </c>
      <c r="D32" s="147" t="s">
        <v>74</v>
      </c>
      <c r="E32" s="147" t="s">
        <v>133</v>
      </c>
      <c r="F32" s="167" t="s">
        <v>75</v>
      </c>
      <c r="G32" s="168" t="s">
        <v>74</v>
      </c>
      <c r="H32" s="168" t="s">
        <v>133</v>
      </c>
      <c r="I32" s="154"/>
      <c r="J32" s="154"/>
      <c r="K32" s="155"/>
    </row>
    <row r="33" spans="1:11" ht="6" customHeight="1" x14ac:dyDescent="0.15">
      <c r="A33" s="149"/>
      <c r="B33" s="150"/>
      <c r="C33" s="151"/>
      <c r="D33" s="151"/>
      <c r="E33" s="151"/>
      <c r="F33" s="169"/>
      <c r="G33" s="169"/>
      <c r="H33" s="169"/>
      <c r="I33" s="154"/>
      <c r="J33" s="154"/>
      <c r="K33" s="155"/>
    </row>
    <row r="34" spans="1:11" ht="10.5" customHeight="1" x14ac:dyDescent="0.15">
      <c r="A34" s="152" t="s">
        <v>3</v>
      </c>
      <c r="B34" s="153"/>
      <c r="C34" s="156">
        <v>225592000</v>
      </c>
      <c r="D34" s="156">
        <v>215394611</v>
      </c>
      <c r="E34" s="157">
        <v>95.479720468810953</v>
      </c>
      <c r="F34" s="170">
        <v>220659000</v>
      </c>
      <c r="G34" s="171">
        <v>208213634</v>
      </c>
      <c r="H34" s="172">
        <v>94.359910087510585</v>
      </c>
      <c r="I34" s="173"/>
      <c r="J34" s="154"/>
      <c r="K34" s="155"/>
    </row>
    <row r="35" spans="1:11" ht="6" customHeight="1" x14ac:dyDescent="0.15">
      <c r="A35" s="149"/>
      <c r="B35" s="150"/>
      <c r="C35" s="151"/>
      <c r="D35" s="151"/>
      <c r="E35" s="151"/>
      <c r="F35" s="169"/>
      <c r="G35" s="169"/>
      <c r="H35" s="169"/>
      <c r="I35" s="154"/>
      <c r="J35" s="154"/>
      <c r="K35" s="155"/>
    </row>
    <row r="36" spans="1:11" ht="10.5" customHeight="1" x14ac:dyDescent="0.15">
      <c r="A36" s="152" t="s">
        <v>38</v>
      </c>
      <c r="B36" s="158"/>
      <c r="C36" s="156">
        <v>115160000</v>
      </c>
      <c r="D36" s="156">
        <v>102936166</v>
      </c>
      <c r="E36" s="157">
        <v>89.385347342827373</v>
      </c>
      <c r="F36" s="170">
        <v>112838000</v>
      </c>
      <c r="G36" s="171">
        <v>100780472</v>
      </c>
      <c r="H36" s="172">
        <v>89.314301919566105</v>
      </c>
      <c r="I36" s="173"/>
      <c r="J36" s="154"/>
      <c r="K36" s="155"/>
    </row>
    <row r="37" spans="1:11" ht="10.5" customHeight="1" x14ac:dyDescent="0.15">
      <c r="A37" s="159"/>
      <c r="B37" s="160" t="s">
        <v>19</v>
      </c>
      <c r="C37" s="156">
        <v>13541000</v>
      </c>
      <c r="D37" s="156">
        <v>13082612</v>
      </c>
      <c r="E37" s="157">
        <v>96.614814267779337</v>
      </c>
      <c r="F37" s="171">
        <v>13553000</v>
      </c>
      <c r="G37" s="171">
        <v>12371735</v>
      </c>
      <c r="H37" s="172">
        <v>91.284106839814058</v>
      </c>
      <c r="I37" s="173"/>
      <c r="J37" s="154"/>
      <c r="K37" s="155"/>
    </row>
    <row r="38" spans="1:11" ht="10.5" customHeight="1" x14ac:dyDescent="0.15">
      <c r="A38" s="159"/>
      <c r="B38" s="160" t="s">
        <v>20</v>
      </c>
      <c r="C38" s="156">
        <v>10517000</v>
      </c>
      <c r="D38" s="156">
        <v>8128724</v>
      </c>
      <c r="E38" s="157">
        <v>77.291280783493391</v>
      </c>
      <c r="F38" s="171">
        <v>10571000</v>
      </c>
      <c r="G38" s="171">
        <v>8057037</v>
      </c>
      <c r="H38" s="172">
        <v>76.218304796140373</v>
      </c>
      <c r="I38" s="173"/>
      <c r="J38" s="154"/>
      <c r="K38" s="155"/>
    </row>
    <row r="39" spans="1:11" ht="10.5" customHeight="1" x14ac:dyDescent="0.15">
      <c r="A39" s="159"/>
      <c r="B39" s="160" t="s">
        <v>21</v>
      </c>
      <c r="C39" s="156">
        <v>11646000</v>
      </c>
      <c r="D39" s="156">
        <v>10115811</v>
      </c>
      <c r="E39" s="157">
        <v>86.860819165378672</v>
      </c>
      <c r="F39" s="171">
        <v>11657000</v>
      </c>
      <c r="G39" s="171">
        <v>10158041</v>
      </c>
      <c r="H39" s="172">
        <v>87.141125503989016</v>
      </c>
      <c r="I39" s="173"/>
      <c r="J39" s="154"/>
      <c r="K39" s="155"/>
    </row>
    <row r="40" spans="1:11" ht="10.5" customHeight="1" x14ac:dyDescent="0.15">
      <c r="A40" s="159"/>
      <c r="B40" s="160" t="s">
        <v>22</v>
      </c>
      <c r="C40" s="156">
        <v>11029000</v>
      </c>
      <c r="D40" s="156">
        <v>10261782</v>
      </c>
      <c r="E40" s="157">
        <v>93.043630428869335</v>
      </c>
      <c r="F40" s="171">
        <v>11055000</v>
      </c>
      <c r="G40" s="171">
        <v>10195953</v>
      </c>
      <c r="H40" s="172">
        <v>92.229335142469466</v>
      </c>
      <c r="I40" s="173"/>
      <c r="J40" s="154"/>
      <c r="K40" s="155"/>
    </row>
    <row r="41" spans="1:11" ht="10.5" customHeight="1" x14ac:dyDescent="0.15">
      <c r="A41" s="159"/>
      <c r="B41" s="160" t="s">
        <v>23</v>
      </c>
      <c r="C41" s="156">
        <v>5248000</v>
      </c>
      <c r="D41" s="156">
        <v>4733640</v>
      </c>
      <c r="E41" s="157">
        <v>90.198932926829272</v>
      </c>
      <c r="F41" s="171">
        <v>5159000</v>
      </c>
      <c r="G41" s="171">
        <v>4464293</v>
      </c>
      <c r="H41" s="172">
        <v>86.534076371389801</v>
      </c>
      <c r="I41" s="173"/>
      <c r="J41" s="154"/>
      <c r="K41" s="155"/>
    </row>
    <row r="42" spans="1:11" ht="10.5" customHeight="1" x14ac:dyDescent="0.15">
      <c r="A42" s="159"/>
      <c r="B42" s="160" t="s">
        <v>24</v>
      </c>
      <c r="C42" s="156">
        <v>10349000</v>
      </c>
      <c r="D42" s="156">
        <v>9740336</v>
      </c>
      <c r="E42" s="157">
        <v>94.118620156536863</v>
      </c>
      <c r="F42" s="171">
        <v>10237000</v>
      </c>
      <c r="G42" s="171">
        <v>9289046</v>
      </c>
      <c r="H42" s="172">
        <v>90.739923805802476</v>
      </c>
      <c r="I42" s="173"/>
      <c r="J42" s="154"/>
      <c r="K42" s="155"/>
    </row>
    <row r="43" spans="1:11" ht="10.5" customHeight="1" x14ac:dyDescent="0.15">
      <c r="A43" s="159"/>
      <c r="B43" s="160" t="s">
        <v>25</v>
      </c>
      <c r="C43" s="156">
        <v>8583000</v>
      </c>
      <c r="D43" s="156">
        <v>7726779</v>
      </c>
      <c r="E43" s="157">
        <v>90.024222299895143</v>
      </c>
      <c r="F43" s="171">
        <v>8105000</v>
      </c>
      <c r="G43" s="171">
        <v>7682738</v>
      </c>
      <c r="H43" s="172">
        <v>94.790104873534858</v>
      </c>
      <c r="I43" s="173"/>
      <c r="J43" s="154"/>
      <c r="K43" s="155"/>
    </row>
    <row r="44" spans="1:11" ht="10.5" customHeight="1" x14ac:dyDescent="0.15">
      <c r="A44" s="159"/>
      <c r="B44" s="160" t="s">
        <v>26</v>
      </c>
      <c r="C44" s="156">
        <v>8765000</v>
      </c>
      <c r="D44" s="156">
        <v>7102406</v>
      </c>
      <c r="E44" s="157">
        <v>81.031443240159732</v>
      </c>
      <c r="F44" s="171">
        <v>8792000</v>
      </c>
      <c r="G44" s="171">
        <v>7161582</v>
      </c>
      <c r="H44" s="172">
        <v>81.455664240218383</v>
      </c>
      <c r="I44" s="173"/>
      <c r="J44" s="154"/>
      <c r="K44" s="155"/>
    </row>
    <row r="45" spans="1:11" ht="10.5" customHeight="1" x14ac:dyDescent="0.15">
      <c r="A45" s="159"/>
      <c r="B45" s="160" t="s">
        <v>27</v>
      </c>
      <c r="C45" s="156">
        <v>14448000</v>
      </c>
      <c r="D45" s="156">
        <v>12656823</v>
      </c>
      <c r="E45" s="157">
        <v>87.602595514950167</v>
      </c>
      <c r="F45" s="171">
        <v>13410000</v>
      </c>
      <c r="G45" s="171">
        <v>12514746</v>
      </c>
      <c r="H45" s="172">
        <v>93.323982102908275</v>
      </c>
      <c r="I45" s="173"/>
      <c r="J45" s="154"/>
      <c r="K45" s="155"/>
    </row>
    <row r="46" spans="1:11" ht="10.5" customHeight="1" x14ac:dyDescent="0.15">
      <c r="A46" s="159"/>
      <c r="B46" s="160" t="s">
        <v>28</v>
      </c>
      <c r="C46" s="156">
        <v>9634000</v>
      </c>
      <c r="D46" s="156">
        <v>8755131</v>
      </c>
      <c r="E46" s="157">
        <v>90.877423707701894</v>
      </c>
      <c r="F46" s="171">
        <v>9299000</v>
      </c>
      <c r="G46" s="171">
        <v>8602764</v>
      </c>
      <c r="H46" s="172">
        <v>92.5127863211098</v>
      </c>
      <c r="I46" s="173"/>
      <c r="J46" s="154"/>
      <c r="K46" s="155"/>
    </row>
    <row r="47" spans="1:11" ht="10.5" customHeight="1" x14ac:dyDescent="0.15">
      <c r="A47" s="159"/>
      <c r="B47" s="160" t="s">
        <v>29</v>
      </c>
      <c r="C47" s="156">
        <v>11400000</v>
      </c>
      <c r="D47" s="156">
        <v>10632122</v>
      </c>
      <c r="E47" s="157">
        <v>93.264228070175434</v>
      </c>
      <c r="F47" s="171">
        <v>11000000</v>
      </c>
      <c r="G47" s="171">
        <v>10282537</v>
      </c>
      <c r="H47" s="172">
        <v>93.477609090909084</v>
      </c>
      <c r="I47" s="173"/>
      <c r="J47" s="154"/>
      <c r="K47" s="155"/>
    </row>
    <row r="48" spans="1:11" ht="6" customHeight="1" x14ac:dyDescent="0.15">
      <c r="A48" s="149"/>
      <c r="B48" s="150"/>
      <c r="C48" s="151"/>
      <c r="D48" s="151"/>
      <c r="E48" s="151"/>
      <c r="F48" s="169"/>
      <c r="G48" s="169"/>
      <c r="H48" s="169"/>
      <c r="I48" s="154"/>
      <c r="J48" s="154"/>
      <c r="K48" s="155"/>
    </row>
    <row r="49" spans="1:11" ht="10.5" customHeight="1" x14ac:dyDescent="0.15">
      <c r="A49" s="152" t="s">
        <v>39</v>
      </c>
      <c r="B49" s="153"/>
      <c r="C49" s="156">
        <v>102062000</v>
      </c>
      <c r="D49" s="156">
        <v>94655488</v>
      </c>
      <c r="E49" s="157">
        <v>92.743124767298312</v>
      </c>
      <c r="F49" s="171">
        <v>99451000</v>
      </c>
      <c r="G49" s="171">
        <v>93671247</v>
      </c>
      <c r="H49" s="172">
        <v>94.188340992046335</v>
      </c>
      <c r="I49" s="173"/>
      <c r="J49" s="154"/>
      <c r="K49" s="155"/>
    </row>
    <row r="50" spans="1:11" ht="10.5" customHeight="1" x14ac:dyDescent="0.15">
      <c r="A50" s="152" t="s">
        <v>40</v>
      </c>
      <c r="B50" s="153"/>
      <c r="C50" s="156">
        <v>8370000</v>
      </c>
      <c r="D50" s="156">
        <v>17802957</v>
      </c>
      <c r="E50" s="157">
        <v>212.69960573476703</v>
      </c>
      <c r="F50" s="171">
        <v>8370000</v>
      </c>
      <c r="G50" s="171">
        <v>13761915</v>
      </c>
      <c r="H50" s="172">
        <v>164.41953405017921</v>
      </c>
      <c r="I50" s="173"/>
      <c r="J50" s="154"/>
      <c r="K50" s="155"/>
    </row>
    <row r="51" spans="1:11" ht="6" customHeight="1" x14ac:dyDescent="0.15">
      <c r="A51" s="161"/>
      <c r="B51" s="162"/>
      <c r="C51" s="163"/>
      <c r="D51" s="163"/>
      <c r="E51" s="164"/>
      <c r="F51" s="174"/>
      <c r="G51" s="174"/>
      <c r="H51" s="175"/>
      <c r="I51" s="154"/>
      <c r="J51" s="154"/>
      <c r="K51" s="155"/>
    </row>
    <row r="52" spans="1:11" ht="10.5" customHeight="1" x14ac:dyDescent="0.15">
      <c r="A52" s="176" t="s">
        <v>129</v>
      </c>
      <c r="B52" s="177"/>
      <c r="C52" s="154"/>
      <c r="D52" s="154"/>
      <c r="E52" s="155"/>
      <c r="F52" s="154"/>
      <c r="G52" s="154"/>
      <c r="H52" s="155"/>
      <c r="I52" s="154"/>
      <c r="J52" s="154"/>
      <c r="K52" s="155"/>
    </row>
    <row r="53" spans="1:11" ht="10.5" customHeight="1" x14ac:dyDescent="0.15">
      <c r="A53" s="177"/>
      <c r="B53" s="177"/>
      <c r="C53" s="154"/>
      <c r="D53" s="154"/>
      <c r="E53" s="155"/>
      <c r="F53" s="154"/>
      <c r="G53" s="154"/>
      <c r="H53" s="155"/>
      <c r="I53" s="154"/>
      <c r="J53" s="154"/>
      <c r="K53" s="155"/>
    </row>
  </sheetData>
  <sheetProtection formatCells="0" formatRows="0" insertColumns="0" insertRows="0" insertHyperlinks="0" deleteColumns="0" deleteRows="0" sort="0" autoFilter="0" pivotTables="0"/>
  <mergeCells count="15">
    <mergeCell ref="A34:B34"/>
    <mergeCell ref="A36:B36"/>
    <mergeCell ref="A49:B49"/>
    <mergeCell ref="A50:B50"/>
    <mergeCell ref="A15:B15"/>
    <mergeCell ref="A28:B28"/>
    <mergeCell ref="A29:B29"/>
    <mergeCell ref="A31:B32"/>
    <mergeCell ref="C31:E31"/>
    <mergeCell ref="F31:H31"/>
    <mergeCell ref="A10:B11"/>
    <mergeCell ref="C10:E10"/>
    <mergeCell ref="F10:H10"/>
    <mergeCell ref="I10:K10"/>
    <mergeCell ref="A13:B13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4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141</v>
      </c>
      <c r="F5" s="18"/>
      <c r="G5" s="4"/>
    </row>
    <row r="6" spans="1:11" ht="10.5" customHeight="1" x14ac:dyDescent="0.15">
      <c r="A6" s="2" t="s">
        <v>140</v>
      </c>
    </row>
    <row r="7" spans="1:11" s="5" customFormat="1" ht="13.5" customHeight="1" x14ac:dyDescent="0.15">
      <c r="A7" s="5" t="s">
        <v>139</v>
      </c>
    </row>
    <row r="8" spans="1:11" ht="10.5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02" t="s">
        <v>137</v>
      </c>
      <c r="B10" s="103"/>
      <c r="C10" s="98" t="s">
        <v>107</v>
      </c>
      <c r="D10" s="107"/>
      <c r="E10" s="110"/>
      <c r="F10" s="97" t="s">
        <v>111</v>
      </c>
      <c r="G10" s="107"/>
      <c r="H10" s="110"/>
      <c r="I10" s="98" t="s">
        <v>116</v>
      </c>
      <c r="J10" s="107"/>
      <c r="K10" s="107"/>
    </row>
    <row r="11" spans="1:11" ht="12" customHeight="1" x14ac:dyDescent="0.15">
      <c r="A11" s="104"/>
      <c r="B11" s="105"/>
      <c r="C11" s="13" t="s">
        <v>135</v>
      </c>
      <c r="D11" s="11" t="s">
        <v>134</v>
      </c>
      <c r="E11" s="11" t="s">
        <v>133</v>
      </c>
      <c r="F11" s="10" t="s">
        <v>135</v>
      </c>
      <c r="G11" s="11" t="s">
        <v>134</v>
      </c>
      <c r="H11" s="12" t="s">
        <v>133</v>
      </c>
      <c r="I11" s="13" t="s">
        <v>135</v>
      </c>
      <c r="J11" s="11" t="s">
        <v>134</v>
      </c>
      <c r="K11" s="11" t="s">
        <v>133</v>
      </c>
    </row>
    <row r="12" spans="1:11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99" t="s">
        <v>3</v>
      </c>
      <c r="B13" s="100"/>
      <c r="C13" s="21">
        <v>287379000</v>
      </c>
      <c r="D13" s="21">
        <v>280810907</v>
      </c>
      <c r="E13" s="6">
        <v>97.7</v>
      </c>
      <c r="F13" s="21">
        <v>288240000</v>
      </c>
      <c r="G13" s="21">
        <v>266905679</v>
      </c>
      <c r="H13" s="6">
        <v>92.598417638079383</v>
      </c>
      <c r="I13" s="21">
        <v>280921000</v>
      </c>
      <c r="J13" s="21">
        <v>260743435</v>
      </c>
      <c r="K13" s="6">
        <v>92.817352565311964</v>
      </c>
    </row>
    <row r="14" spans="1:11" ht="10.5" customHeight="1" x14ac:dyDescent="0.15">
      <c r="A14" s="99" t="s">
        <v>132</v>
      </c>
      <c r="B14" s="88"/>
      <c r="C14" s="21">
        <v>155721000</v>
      </c>
      <c r="D14" s="21">
        <v>146877106</v>
      </c>
      <c r="E14" s="6">
        <v>94.3</v>
      </c>
      <c r="F14" s="21">
        <v>156190000</v>
      </c>
      <c r="G14" s="21">
        <v>140528244</v>
      </c>
      <c r="H14" s="6">
        <v>89.972625648248922</v>
      </c>
      <c r="I14" s="21">
        <v>152343000</v>
      </c>
      <c r="J14" s="21">
        <v>136526031</v>
      </c>
      <c r="K14" s="6">
        <v>89.617528209369652</v>
      </c>
    </row>
    <row r="15" spans="1:11" ht="10.5" customHeight="1" x14ac:dyDescent="0.15">
      <c r="A15" s="31"/>
      <c r="B15" s="43" t="s">
        <v>19</v>
      </c>
      <c r="C15" s="21">
        <v>19000000</v>
      </c>
      <c r="D15" s="21">
        <v>17437323</v>
      </c>
      <c r="E15" s="6">
        <v>91.8</v>
      </c>
      <c r="F15" s="21">
        <v>19030000</v>
      </c>
      <c r="G15" s="21">
        <v>16752822</v>
      </c>
      <c r="H15" s="6">
        <v>88.033746715712041</v>
      </c>
      <c r="I15" s="21">
        <v>17036000</v>
      </c>
      <c r="J15" s="21">
        <v>15916123</v>
      </c>
      <c r="K15" s="6">
        <v>93.426408781404078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10824185</v>
      </c>
      <c r="E16" s="6">
        <v>85.7</v>
      </c>
      <c r="F16" s="21">
        <v>12628000</v>
      </c>
      <c r="G16" s="21">
        <v>10586853</v>
      </c>
      <c r="H16" s="6">
        <v>83.836339879632561</v>
      </c>
      <c r="I16" s="21">
        <v>12628000</v>
      </c>
      <c r="J16" s="21">
        <v>10402768</v>
      </c>
      <c r="K16" s="6">
        <v>82.378587266392145</v>
      </c>
    </row>
    <row r="17" spans="1:11" ht="10.5" customHeight="1" x14ac:dyDescent="0.15">
      <c r="A17" s="31"/>
      <c r="B17" s="43" t="s">
        <v>21</v>
      </c>
      <c r="C17" s="21">
        <v>16330000</v>
      </c>
      <c r="D17" s="21">
        <v>15738851</v>
      </c>
      <c r="E17" s="6">
        <v>96.4</v>
      </c>
      <c r="F17" s="21">
        <v>16361000</v>
      </c>
      <c r="G17" s="21">
        <v>15545915</v>
      </c>
      <c r="H17" s="6">
        <v>95.018122364158671</v>
      </c>
      <c r="I17" s="21">
        <v>16361000</v>
      </c>
      <c r="J17" s="21">
        <v>15997460</v>
      </c>
      <c r="K17" s="6">
        <v>97.778008679176082</v>
      </c>
    </row>
    <row r="18" spans="1:11" ht="10.5" customHeight="1" x14ac:dyDescent="0.15">
      <c r="A18" s="31"/>
      <c r="B18" s="43" t="s">
        <v>22</v>
      </c>
      <c r="C18" s="21">
        <v>15586000</v>
      </c>
      <c r="D18" s="21">
        <v>14005915</v>
      </c>
      <c r="E18" s="6">
        <v>89.9</v>
      </c>
      <c r="F18" s="21">
        <v>15625000</v>
      </c>
      <c r="G18" s="21">
        <v>12682450</v>
      </c>
      <c r="H18" s="6">
        <v>81.167680000000004</v>
      </c>
      <c r="I18" s="21">
        <v>15648000</v>
      </c>
      <c r="J18" s="21">
        <v>12380291</v>
      </c>
      <c r="K18" s="6">
        <v>79.117401584867082</v>
      </c>
    </row>
    <row r="19" spans="1:11" ht="10.5" customHeight="1" x14ac:dyDescent="0.15">
      <c r="A19" s="31"/>
      <c r="B19" s="43" t="s">
        <v>23</v>
      </c>
      <c r="C19" s="21">
        <v>6692000</v>
      </c>
      <c r="D19" s="21">
        <v>6489914</v>
      </c>
      <c r="E19" s="6">
        <v>97</v>
      </c>
      <c r="F19" s="21">
        <v>6692000</v>
      </c>
      <c r="G19" s="21">
        <v>6170439</v>
      </c>
      <c r="H19" s="6">
        <v>92.206201434548717</v>
      </c>
      <c r="I19" s="21">
        <v>6552000</v>
      </c>
      <c r="J19" s="21">
        <v>6000000</v>
      </c>
      <c r="K19" s="6">
        <v>91.575091575091577</v>
      </c>
    </row>
    <row r="20" spans="1:11" ht="10.5" customHeight="1" x14ac:dyDescent="0.15">
      <c r="A20" s="31"/>
      <c r="B20" s="43" t="s">
        <v>24</v>
      </c>
      <c r="C20" s="21">
        <v>13476000</v>
      </c>
      <c r="D20" s="21">
        <v>13201665</v>
      </c>
      <c r="E20" s="6">
        <v>98</v>
      </c>
      <c r="F20" s="21">
        <v>13611000</v>
      </c>
      <c r="G20" s="21">
        <v>12633506</v>
      </c>
      <c r="H20" s="6">
        <v>92.818352802880028</v>
      </c>
      <c r="I20" s="21">
        <v>12687000</v>
      </c>
      <c r="J20" s="21">
        <v>12109171</v>
      </c>
      <c r="K20" s="6">
        <v>95.445503271064865</v>
      </c>
    </row>
    <row r="21" spans="1:11" ht="10.5" customHeight="1" x14ac:dyDescent="0.15">
      <c r="A21" s="31"/>
      <c r="B21" s="43" t="s">
        <v>25</v>
      </c>
      <c r="C21" s="21">
        <v>10899000</v>
      </c>
      <c r="D21" s="21">
        <v>11072095</v>
      </c>
      <c r="E21" s="6">
        <v>101.6</v>
      </c>
      <c r="F21" s="21">
        <v>10923000</v>
      </c>
      <c r="G21" s="21">
        <v>10209977</v>
      </c>
      <c r="H21" s="6">
        <v>93.472278678018867</v>
      </c>
      <c r="I21" s="21">
        <v>10238000</v>
      </c>
      <c r="J21" s="21">
        <v>10010625</v>
      </c>
      <c r="K21" s="6">
        <v>97.779107247509273</v>
      </c>
    </row>
    <row r="22" spans="1:11" ht="10.5" customHeight="1" x14ac:dyDescent="0.15">
      <c r="A22" s="31"/>
      <c r="B22" s="43" t="s">
        <v>26</v>
      </c>
      <c r="C22" s="21">
        <v>9966000</v>
      </c>
      <c r="D22" s="21">
        <v>10182618</v>
      </c>
      <c r="E22" s="6">
        <v>102.2</v>
      </c>
      <c r="F22" s="21">
        <v>10000000</v>
      </c>
      <c r="G22" s="21">
        <v>9951836</v>
      </c>
      <c r="H22" s="6">
        <v>99.518360000000001</v>
      </c>
      <c r="I22" s="21">
        <v>10127000</v>
      </c>
      <c r="J22" s="21">
        <v>9485794</v>
      </c>
      <c r="K22" s="6">
        <v>93.668351930482856</v>
      </c>
    </row>
    <row r="23" spans="1:11" ht="10.5" customHeight="1" x14ac:dyDescent="0.15">
      <c r="A23" s="31"/>
      <c r="B23" s="43" t="s">
        <v>27</v>
      </c>
      <c r="C23" s="21">
        <v>19731000</v>
      </c>
      <c r="D23" s="21">
        <v>19229565</v>
      </c>
      <c r="E23" s="6">
        <v>97.5</v>
      </c>
      <c r="F23" s="21">
        <v>19802000</v>
      </c>
      <c r="G23" s="21">
        <v>18211681</v>
      </c>
      <c r="H23" s="6">
        <v>91.968897081102924</v>
      </c>
      <c r="I23" s="21">
        <v>20639000</v>
      </c>
      <c r="J23" s="21">
        <v>17801662</v>
      </c>
      <c r="K23" s="6">
        <v>86.252541305295807</v>
      </c>
    </row>
    <row r="24" spans="1:11" ht="10.5" customHeight="1" x14ac:dyDescent="0.15">
      <c r="A24" s="31"/>
      <c r="B24" s="43" t="s">
        <v>28</v>
      </c>
      <c r="C24" s="21">
        <v>14413000</v>
      </c>
      <c r="D24" s="21">
        <v>12806803</v>
      </c>
      <c r="E24" s="6">
        <v>88.9</v>
      </c>
      <c r="F24" s="21">
        <v>14518000</v>
      </c>
      <c r="G24" s="21">
        <v>12295126</v>
      </c>
      <c r="H24" s="6">
        <v>84.688841438214638</v>
      </c>
      <c r="I24" s="21">
        <v>14939000</v>
      </c>
      <c r="J24" s="21">
        <v>11880367</v>
      </c>
      <c r="K24" s="6">
        <v>79.525851797309059</v>
      </c>
    </row>
    <row r="25" spans="1:11" ht="10.5" customHeight="1" x14ac:dyDescent="0.15">
      <c r="A25" s="31"/>
      <c r="B25" s="43" t="s">
        <v>29</v>
      </c>
      <c r="C25" s="21">
        <v>17000000</v>
      </c>
      <c r="D25" s="21">
        <v>15888172</v>
      </c>
      <c r="E25" s="6">
        <v>93.5</v>
      </c>
      <c r="F25" s="21">
        <v>17000000</v>
      </c>
      <c r="G25" s="21">
        <v>15487639</v>
      </c>
      <c r="H25" s="6">
        <v>91.103758823529418</v>
      </c>
      <c r="I25" s="21">
        <v>15488000</v>
      </c>
      <c r="J25" s="21">
        <v>14541770</v>
      </c>
      <c r="K25" s="6">
        <v>93.890560433884289</v>
      </c>
    </row>
    <row r="26" spans="1:11" ht="10.5" customHeight="1" x14ac:dyDescent="0.15">
      <c r="A26" s="99" t="s">
        <v>131</v>
      </c>
      <c r="B26" s="100"/>
      <c r="C26" s="21">
        <v>126660000</v>
      </c>
      <c r="D26" s="21">
        <v>126030825</v>
      </c>
      <c r="E26" s="6">
        <v>99.5</v>
      </c>
      <c r="F26" s="21">
        <v>127053000</v>
      </c>
      <c r="G26" s="21">
        <v>120697110</v>
      </c>
      <c r="H26" s="6">
        <v>94.997449883119643</v>
      </c>
      <c r="I26" s="21">
        <v>123581000</v>
      </c>
      <c r="J26" s="21">
        <v>117310352</v>
      </c>
      <c r="K26" s="6">
        <v>94.925880191938887</v>
      </c>
    </row>
    <row r="27" spans="1:11" ht="10.5" customHeight="1" x14ac:dyDescent="0.15">
      <c r="A27" s="99" t="s">
        <v>130</v>
      </c>
      <c r="B27" s="100"/>
      <c r="C27" s="21">
        <v>4998000</v>
      </c>
      <c r="D27" s="21">
        <v>7902976</v>
      </c>
      <c r="E27" s="6">
        <v>158.1</v>
      </c>
      <c r="F27" s="21">
        <v>4997000</v>
      </c>
      <c r="G27" s="21">
        <v>5680325</v>
      </c>
      <c r="H27" s="6">
        <v>113.67470482289374</v>
      </c>
      <c r="I27" s="21">
        <v>4997000</v>
      </c>
      <c r="J27" s="21">
        <v>6907052</v>
      </c>
      <c r="K27" s="6">
        <v>138.22397438463079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137</v>
      </c>
      <c r="B29" s="103"/>
      <c r="C29" s="98" t="s">
        <v>124</v>
      </c>
      <c r="D29" s="107"/>
      <c r="E29" s="110"/>
      <c r="F29" s="108" t="s">
        <v>136</v>
      </c>
      <c r="G29" s="109"/>
      <c r="H29" s="109"/>
      <c r="I29" s="21"/>
      <c r="J29" s="21"/>
      <c r="K29" s="6"/>
    </row>
    <row r="30" spans="1:11" s="2" customFormat="1" ht="12" customHeight="1" x14ac:dyDescent="0.15">
      <c r="A30" s="104"/>
      <c r="B30" s="105"/>
      <c r="C30" s="13" t="s">
        <v>135</v>
      </c>
      <c r="D30" s="11" t="s">
        <v>134</v>
      </c>
      <c r="E30" s="11" t="s">
        <v>133</v>
      </c>
      <c r="F30" s="27" t="s">
        <v>135</v>
      </c>
      <c r="G30" s="14" t="s">
        <v>134</v>
      </c>
      <c r="H30" s="14" t="s">
        <v>133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21">
        <v>274284000</v>
      </c>
      <c r="D32" s="21">
        <v>257915736</v>
      </c>
      <c r="E32" s="6">
        <v>94</v>
      </c>
      <c r="F32" s="50">
        <v>265195000</v>
      </c>
      <c r="G32" s="50">
        <v>259732729</v>
      </c>
      <c r="H32" s="49">
        <v>97.940281302437825</v>
      </c>
      <c r="I32" s="21"/>
      <c r="J32" s="21"/>
      <c r="K32" s="6"/>
    </row>
    <row r="33" spans="1:11" s="2" customFormat="1" ht="10.5" customHeight="1" x14ac:dyDescent="0.15">
      <c r="A33" s="99" t="s">
        <v>132</v>
      </c>
      <c r="B33" s="88"/>
      <c r="C33" s="21">
        <v>149328000</v>
      </c>
      <c r="D33" s="21">
        <v>135958178</v>
      </c>
      <c r="E33" s="6">
        <v>91</v>
      </c>
      <c r="F33" s="50">
        <v>142891000</v>
      </c>
      <c r="G33" s="50">
        <v>130498258</v>
      </c>
      <c r="H33" s="49">
        <v>91.327136068751699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21">
        <v>15943000</v>
      </c>
      <c r="D34" s="21">
        <v>16069264</v>
      </c>
      <c r="E34" s="6">
        <v>100.8</v>
      </c>
      <c r="F34" s="50">
        <v>15943000</v>
      </c>
      <c r="G34" s="50">
        <v>15290577</v>
      </c>
      <c r="H34" s="49">
        <v>95.90777770808505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21">
        <v>12628000</v>
      </c>
      <c r="D35" s="21">
        <v>10376016</v>
      </c>
      <c r="E35" s="6">
        <v>82.2</v>
      </c>
      <c r="F35" s="50">
        <v>12628000</v>
      </c>
      <c r="G35" s="50">
        <v>9799027</v>
      </c>
      <c r="H35" s="49">
        <v>77.597616407982258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21">
        <v>16450000</v>
      </c>
      <c r="D36" s="21">
        <v>14869833</v>
      </c>
      <c r="E36" s="6">
        <v>90.4</v>
      </c>
      <c r="F36" s="50">
        <v>16093000</v>
      </c>
      <c r="G36" s="50">
        <v>14549877</v>
      </c>
      <c r="H36" s="49">
        <v>90.411216056670611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21">
        <v>15568000</v>
      </c>
      <c r="D37" s="21">
        <v>12185553</v>
      </c>
      <c r="E37" s="6">
        <v>78.3</v>
      </c>
      <c r="F37" s="50">
        <v>12491000</v>
      </c>
      <c r="G37" s="50">
        <v>12043319</v>
      </c>
      <c r="H37" s="49">
        <v>96.415971499479625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21">
        <v>6389000</v>
      </c>
      <c r="D38" s="21">
        <v>6016000</v>
      </c>
      <c r="E38" s="6">
        <v>94.2</v>
      </c>
      <c r="F38" s="50">
        <v>6267000</v>
      </c>
      <c r="G38" s="50">
        <v>5880290</v>
      </c>
      <c r="H38" s="49">
        <v>93.829423966810282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21">
        <v>12713000</v>
      </c>
      <c r="D39" s="21">
        <v>12412963</v>
      </c>
      <c r="E39" s="6">
        <v>97.6</v>
      </c>
      <c r="F39" s="50">
        <v>13071000</v>
      </c>
      <c r="G39" s="50">
        <v>11877326</v>
      </c>
      <c r="H39" s="49">
        <v>90.867768342131441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21">
        <v>10190000</v>
      </c>
      <c r="D40" s="21">
        <v>9760744</v>
      </c>
      <c r="E40" s="6">
        <v>95.8</v>
      </c>
      <c r="F40" s="50">
        <v>9769000</v>
      </c>
      <c r="G40" s="50">
        <v>9359084</v>
      </c>
      <c r="H40" s="49">
        <v>95.803910328590433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21">
        <v>9538000</v>
      </c>
      <c r="D41" s="21">
        <v>9380563</v>
      </c>
      <c r="E41" s="6">
        <v>98.3</v>
      </c>
      <c r="F41" s="50">
        <v>9509000</v>
      </c>
      <c r="G41" s="50">
        <v>8989352</v>
      </c>
      <c r="H41" s="49">
        <v>94.5351982332527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21">
        <v>20317000</v>
      </c>
      <c r="D42" s="21">
        <v>18236107</v>
      </c>
      <c r="E42" s="6">
        <v>89.8</v>
      </c>
      <c r="F42" s="50">
        <v>19152000</v>
      </c>
      <c r="G42" s="50">
        <v>16979876</v>
      </c>
      <c r="H42" s="49">
        <v>88.65850041771094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21">
        <v>14947000</v>
      </c>
      <c r="D43" s="21">
        <v>11940382</v>
      </c>
      <c r="E43" s="6">
        <v>79.900000000000006</v>
      </c>
      <c r="F43" s="50">
        <v>13245000</v>
      </c>
      <c r="G43" s="50">
        <v>11704354</v>
      </c>
      <c r="H43" s="49">
        <v>88.368093620234049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21">
        <v>14645000</v>
      </c>
      <c r="D44" s="21">
        <v>14710753</v>
      </c>
      <c r="E44" s="6">
        <v>100.4</v>
      </c>
      <c r="F44" s="50">
        <v>14723000</v>
      </c>
      <c r="G44" s="50">
        <v>14025176</v>
      </c>
      <c r="H44" s="49">
        <v>95.260313794742927</v>
      </c>
      <c r="I44" s="21"/>
      <c r="J44" s="21"/>
      <c r="K44" s="6"/>
    </row>
    <row r="45" spans="1:11" s="2" customFormat="1" ht="10.5" customHeight="1" x14ac:dyDescent="0.15">
      <c r="A45" s="99" t="s">
        <v>131</v>
      </c>
      <c r="B45" s="100"/>
      <c r="C45" s="21">
        <v>119956000</v>
      </c>
      <c r="D45" s="21">
        <v>115688335</v>
      </c>
      <c r="E45" s="6">
        <v>96.442308012938085</v>
      </c>
      <c r="F45" s="50">
        <v>117304000</v>
      </c>
      <c r="G45" s="50">
        <v>113193007</v>
      </c>
      <c r="H45" s="49">
        <v>96.495436643251722</v>
      </c>
      <c r="I45" s="21"/>
      <c r="J45" s="21"/>
      <c r="K45" s="6"/>
    </row>
    <row r="46" spans="1:11" s="2" customFormat="1" ht="10.5" customHeight="1" x14ac:dyDescent="0.15">
      <c r="A46" s="99" t="s">
        <v>130</v>
      </c>
      <c r="B46" s="100"/>
      <c r="C46" s="21">
        <v>5000000</v>
      </c>
      <c r="D46" s="21">
        <v>6269223</v>
      </c>
      <c r="E46" s="6">
        <v>125.4</v>
      </c>
      <c r="F46" s="50">
        <v>5000000</v>
      </c>
      <c r="G46" s="50">
        <v>16041464</v>
      </c>
      <c r="H46" s="49">
        <v>320.82928000000004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s="2" customFormat="1" ht="10.5" customHeight="1" x14ac:dyDescent="0.15">
      <c r="A56" s="8"/>
      <c r="B56" s="8"/>
      <c r="C56" s="21"/>
      <c r="D56" s="21"/>
      <c r="E56" s="6"/>
      <c r="F56" s="21"/>
      <c r="G56" s="21"/>
      <c r="H56" s="6"/>
      <c r="I56" s="21"/>
      <c r="J56" s="21"/>
      <c r="K56" s="6"/>
    </row>
    <row r="57" spans="1:11" s="2" customFormat="1" ht="10.5" customHeight="1" x14ac:dyDescent="0.15">
      <c r="A57" s="8"/>
      <c r="B57" s="8"/>
      <c r="C57" s="21"/>
      <c r="D57" s="21"/>
      <c r="E57" s="6"/>
      <c r="F57" s="21"/>
      <c r="G57" s="21"/>
      <c r="H57" s="6"/>
      <c r="I57" s="21"/>
      <c r="J57" s="21"/>
      <c r="K57" s="6"/>
    </row>
    <row r="58" spans="1:11" s="2" customFormat="1" ht="10.5" customHeight="1" x14ac:dyDescent="0.15">
      <c r="A58" s="8"/>
      <c r="B58" s="8"/>
      <c r="C58" s="21"/>
      <c r="D58" s="21"/>
      <c r="E58" s="6"/>
      <c r="F58" s="21"/>
      <c r="G58" s="21"/>
      <c r="H58" s="6"/>
      <c r="I58" s="21"/>
      <c r="J58" s="21"/>
      <c r="K58" s="6"/>
    </row>
    <row r="59" spans="1:11" ht="10.5" customHeight="1" x14ac:dyDescent="0.15">
      <c r="C59" s="2"/>
      <c r="D59" s="2"/>
      <c r="E59" s="2"/>
      <c r="F59" s="2"/>
      <c r="G59" s="2"/>
      <c r="H59" s="2"/>
      <c r="I59" s="2"/>
      <c r="J59" s="2"/>
      <c r="K59" s="2"/>
    </row>
    <row r="60" spans="1:11" ht="10.5" customHeight="1" x14ac:dyDescent="0.15">
      <c r="B60" s="2"/>
      <c r="C60" s="2"/>
      <c r="D60" s="2"/>
      <c r="E60" s="2"/>
      <c r="F60" s="2"/>
      <c r="G60" s="2"/>
      <c r="H60" s="2"/>
    </row>
    <row r="61" spans="1:11" ht="10.5" customHeight="1" x14ac:dyDescent="0.15"/>
    <row r="62" spans="1:11" ht="10.5" customHeight="1" x14ac:dyDescent="0.15"/>
    <row r="63" spans="1:11" ht="10.5" customHeight="1" x14ac:dyDescent="0.15"/>
    <row r="64" spans="1:11" ht="10.5" customHeight="1" x14ac:dyDescent="0.15"/>
  </sheetData>
  <mergeCells count="15">
    <mergeCell ref="A10:B11"/>
    <mergeCell ref="A13:B13"/>
    <mergeCell ref="C10:E10"/>
    <mergeCell ref="F10:H10"/>
    <mergeCell ref="I10:K10"/>
    <mergeCell ref="C29:E29"/>
    <mergeCell ref="F29:H29"/>
    <mergeCell ref="A29:B30"/>
    <mergeCell ref="A32:B32"/>
    <mergeCell ref="A33:B33"/>
    <mergeCell ref="A45:B45"/>
    <mergeCell ref="A46:B46"/>
    <mergeCell ref="A14:B14"/>
    <mergeCell ref="A26:B26"/>
    <mergeCell ref="A27:B2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8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1" ht="13.5" customHeight="1" x14ac:dyDescent="0.15">
      <c r="K1" s="41"/>
      <c r="L1" s="41"/>
    </row>
    <row r="2" spans="1:21" s="5" customFormat="1" ht="13.5" customHeight="1" x14ac:dyDescent="0.15">
      <c r="A2" s="5" t="s">
        <v>128</v>
      </c>
      <c r="H2" s="9"/>
    </row>
    <row r="3" spans="1:21" s="5" customFormat="1" ht="10.5" customHeight="1" x14ac:dyDescent="0.15">
      <c r="A3" s="9"/>
      <c r="G3" s="18"/>
      <c r="H3" s="9"/>
    </row>
    <row r="4" spans="1:21" s="5" customFormat="1" ht="10.5" customHeight="1" x14ac:dyDescent="0.15">
      <c r="A4" s="4" t="s">
        <v>109</v>
      </c>
      <c r="G4" s="18"/>
      <c r="H4" s="4"/>
    </row>
    <row r="5" spans="1:21" ht="10.5" customHeight="1" x14ac:dyDescent="0.15">
      <c r="A5" s="2" t="s">
        <v>127</v>
      </c>
      <c r="K5" s="41"/>
      <c r="L5" s="41"/>
    </row>
    <row r="6" spans="1:21" s="5" customFormat="1" ht="13.5" customHeight="1" x14ac:dyDescent="0.15">
      <c r="A6" s="5" t="s">
        <v>126</v>
      </c>
      <c r="K6" s="9"/>
      <c r="L6" s="15"/>
    </row>
    <row r="7" spans="1:21" ht="10.5" customHeight="1" x14ac:dyDescent="0.15"/>
    <row r="8" spans="1:21" ht="10.5" customHeight="1" x14ac:dyDescent="0.15">
      <c r="A8" s="3" t="s">
        <v>5</v>
      </c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21" ht="12" customHeight="1" x14ac:dyDescent="0.15">
      <c r="A9" s="114" t="s">
        <v>125</v>
      </c>
      <c r="B9" s="115"/>
      <c r="C9" s="115"/>
      <c r="D9" s="48"/>
      <c r="E9" s="97" t="s">
        <v>103</v>
      </c>
      <c r="F9" s="107"/>
      <c r="G9" s="110"/>
      <c r="H9" s="97" t="s">
        <v>107</v>
      </c>
      <c r="I9" s="107"/>
      <c r="J9" s="110"/>
      <c r="K9" s="98" t="s">
        <v>111</v>
      </c>
      <c r="L9" s="107"/>
      <c r="M9" s="107"/>
      <c r="N9" s="97" t="s">
        <v>116</v>
      </c>
      <c r="O9" s="107"/>
      <c r="P9" s="110"/>
      <c r="Q9" s="108" t="s">
        <v>124</v>
      </c>
      <c r="R9" s="109"/>
      <c r="S9" s="117"/>
      <c r="T9" s="112" t="s">
        <v>0</v>
      </c>
      <c r="U9" s="2"/>
    </row>
    <row r="10" spans="1:21" ht="12" customHeight="1" x14ac:dyDescent="0.15">
      <c r="A10" s="116"/>
      <c r="B10" s="116"/>
      <c r="C10" s="116"/>
      <c r="D10" s="47"/>
      <c r="E10" s="10" t="s">
        <v>123</v>
      </c>
      <c r="F10" s="11" t="s">
        <v>122</v>
      </c>
      <c r="G10" s="11" t="s">
        <v>121</v>
      </c>
      <c r="H10" s="10" t="s">
        <v>123</v>
      </c>
      <c r="I10" s="11" t="s">
        <v>122</v>
      </c>
      <c r="J10" s="12" t="s">
        <v>121</v>
      </c>
      <c r="K10" s="13" t="s">
        <v>123</v>
      </c>
      <c r="L10" s="11" t="s">
        <v>122</v>
      </c>
      <c r="M10" s="11" t="s">
        <v>121</v>
      </c>
      <c r="N10" s="10" t="s">
        <v>123</v>
      </c>
      <c r="O10" s="11" t="s">
        <v>122</v>
      </c>
      <c r="P10" s="11" t="s">
        <v>121</v>
      </c>
      <c r="Q10" s="27" t="s">
        <v>123</v>
      </c>
      <c r="R10" s="14" t="s">
        <v>122</v>
      </c>
      <c r="S10" s="14" t="s">
        <v>121</v>
      </c>
      <c r="T10" s="113"/>
      <c r="U10" s="2"/>
    </row>
    <row r="11" spans="1:21" s="2" customFormat="1" ht="6" customHeight="1" x14ac:dyDescent="0.15">
      <c r="A11" s="39"/>
      <c r="B11" s="39"/>
      <c r="C11" s="39"/>
      <c r="D11" s="46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7"/>
      <c r="R11" s="37"/>
      <c r="S11" s="37"/>
      <c r="T11" s="45"/>
    </row>
    <row r="12" spans="1:21" ht="10.5" customHeight="1" x14ac:dyDescent="0.15">
      <c r="A12" s="99" t="s">
        <v>3</v>
      </c>
      <c r="B12" s="99"/>
      <c r="C12" s="99"/>
      <c r="D12" s="43"/>
      <c r="E12" s="21">
        <v>286494000</v>
      </c>
      <c r="F12" s="21">
        <v>286953386</v>
      </c>
      <c r="G12" s="6">
        <v>100.16034751164074</v>
      </c>
      <c r="H12" s="21">
        <v>287379000</v>
      </c>
      <c r="I12" s="21">
        <v>280810907</v>
      </c>
      <c r="J12" s="6">
        <v>97.7</v>
      </c>
      <c r="K12" s="21">
        <v>288240000</v>
      </c>
      <c r="L12" s="21">
        <v>266905679</v>
      </c>
      <c r="M12" s="6">
        <v>92.598417638079383</v>
      </c>
      <c r="N12" s="21">
        <v>280921000</v>
      </c>
      <c r="O12" s="21">
        <v>260743435</v>
      </c>
      <c r="P12" s="6">
        <v>92.817352565311964</v>
      </c>
      <c r="Q12" s="50">
        <v>274284000</v>
      </c>
      <c r="R12" s="50">
        <v>257915736</v>
      </c>
      <c r="S12" s="49">
        <v>94</v>
      </c>
      <c r="T12" s="19" t="s">
        <v>3</v>
      </c>
      <c r="U12" s="2"/>
    </row>
    <row r="13" spans="1:21" ht="10.5" customHeight="1" x14ac:dyDescent="0.15">
      <c r="A13" s="36">
        <v>1</v>
      </c>
      <c r="B13" s="99" t="s">
        <v>120</v>
      </c>
      <c r="C13" s="111"/>
      <c r="D13" s="44"/>
      <c r="E13" s="21">
        <v>157209000</v>
      </c>
      <c r="F13" s="21">
        <v>150749848</v>
      </c>
      <c r="G13" s="6">
        <v>95.891359909419947</v>
      </c>
      <c r="H13" s="21">
        <v>155721000</v>
      </c>
      <c r="I13" s="21">
        <v>146877106</v>
      </c>
      <c r="J13" s="6">
        <v>94.3</v>
      </c>
      <c r="K13" s="21">
        <v>156190000</v>
      </c>
      <c r="L13" s="21">
        <v>140528244</v>
      </c>
      <c r="M13" s="6">
        <v>89.972625648248922</v>
      </c>
      <c r="N13" s="21">
        <v>152343000</v>
      </c>
      <c r="O13" s="21">
        <v>136526031</v>
      </c>
      <c r="P13" s="6">
        <v>89.617528209369652</v>
      </c>
      <c r="Q13" s="50">
        <v>149328000</v>
      </c>
      <c r="R13" s="50">
        <v>135958178</v>
      </c>
      <c r="S13" s="49">
        <v>91</v>
      </c>
      <c r="T13" s="29">
        <v>1</v>
      </c>
      <c r="U13" s="2"/>
    </row>
    <row r="14" spans="1:21" ht="10.5" customHeight="1" x14ac:dyDescent="0.15">
      <c r="A14" s="36"/>
      <c r="B14" s="16"/>
      <c r="C14" s="8" t="s">
        <v>19</v>
      </c>
      <c r="D14" s="43"/>
      <c r="E14" s="21">
        <v>19000000</v>
      </c>
      <c r="F14" s="21">
        <v>18331139</v>
      </c>
      <c r="G14" s="6">
        <v>96.479678947368413</v>
      </c>
      <c r="H14" s="21">
        <v>19000000</v>
      </c>
      <c r="I14" s="21">
        <v>17437323</v>
      </c>
      <c r="J14" s="6">
        <v>91.8</v>
      </c>
      <c r="K14" s="21">
        <v>19030000</v>
      </c>
      <c r="L14" s="21">
        <v>16752822</v>
      </c>
      <c r="M14" s="6">
        <v>88.033746715712041</v>
      </c>
      <c r="N14" s="21">
        <v>17036000</v>
      </c>
      <c r="O14" s="21">
        <v>15916123</v>
      </c>
      <c r="P14" s="6">
        <v>93.426408781404078</v>
      </c>
      <c r="Q14" s="50">
        <v>15943000</v>
      </c>
      <c r="R14" s="50">
        <v>16069264</v>
      </c>
      <c r="S14" s="49">
        <v>100.8</v>
      </c>
      <c r="T14" s="19" t="s">
        <v>7</v>
      </c>
      <c r="U14" s="2"/>
    </row>
    <row r="15" spans="1:21" ht="10.5" customHeight="1" x14ac:dyDescent="0.15">
      <c r="A15" s="36"/>
      <c r="B15" s="16"/>
      <c r="C15" s="8" t="s">
        <v>20</v>
      </c>
      <c r="D15" s="43"/>
      <c r="E15" s="21">
        <v>12628000</v>
      </c>
      <c r="F15" s="21">
        <v>10906993</v>
      </c>
      <c r="G15" s="6">
        <v>86.371499841621784</v>
      </c>
      <c r="H15" s="21">
        <v>12628000</v>
      </c>
      <c r="I15" s="21">
        <v>10824185</v>
      </c>
      <c r="J15" s="6">
        <v>85.7</v>
      </c>
      <c r="K15" s="21">
        <v>12628000</v>
      </c>
      <c r="L15" s="21">
        <v>10586853</v>
      </c>
      <c r="M15" s="6">
        <v>83.836339879632561</v>
      </c>
      <c r="N15" s="21">
        <v>12628000</v>
      </c>
      <c r="O15" s="21">
        <v>10402768</v>
      </c>
      <c r="P15" s="6">
        <v>82.378587266392145</v>
      </c>
      <c r="Q15" s="50">
        <v>12628000</v>
      </c>
      <c r="R15" s="50">
        <v>10376016</v>
      </c>
      <c r="S15" s="49">
        <v>82.2</v>
      </c>
      <c r="T15" s="19" t="s">
        <v>8</v>
      </c>
      <c r="U15" s="2"/>
    </row>
    <row r="16" spans="1:21" ht="10.5" customHeight="1" x14ac:dyDescent="0.15">
      <c r="A16" s="36"/>
      <c r="B16" s="16"/>
      <c r="C16" s="8" t="s">
        <v>21</v>
      </c>
      <c r="D16" s="43"/>
      <c r="E16" s="21">
        <v>16324000</v>
      </c>
      <c r="F16" s="21">
        <v>16503656</v>
      </c>
      <c r="G16" s="6">
        <v>101.10056358735604</v>
      </c>
      <c r="H16" s="21">
        <v>16330000</v>
      </c>
      <c r="I16" s="21">
        <v>15738851</v>
      </c>
      <c r="J16" s="6">
        <v>96.4</v>
      </c>
      <c r="K16" s="21">
        <v>16361000</v>
      </c>
      <c r="L16" s="21">
        <v>15545915</v>
      </c>
      <c r="M16" s="6">
        <v>95.018122364158671</v>
      </c>
      <c r="N16" s="21">
        <v>16361000</v>
      </c>
      <c r="O16" s="21">
        <v>15997460</v>
      </c>
      <c r="P16" s="6">
        <v>97.778008679176082</v>
      </c>
      <c r="Q16" s="50">
        <v>16450000</v>
      </c>
      <c r="R16" s="50">
        <v>14869833</v>
      </c>
      <c r="S16" s="49">
        <v>90.4</v>
      </c>
      <c r="T16" s="19" t="s">
        <v>9</v>
      </c>
      <c r="U16" s="2"/>
    </row>
    <row r="17" spans="1:21" ht="10.5" customHeight="1" x14ac:dyDescent="0.15">
      <c r="A17" s="36"/>
      <c r="B17" s="16"/>
      <c r="C17" s="8" t="s">
        <v>22</v>
      </c>
      <c r="D17" s="43"/>
      <c r="E17" s="21">
        <v>15485000</v>
      </c>
      <c r="F17" s="21">
        <v>14264859</v>
      </c>
      <c r="G17" s="6">
        <v>92.120497255408466</v>
      </c>
      <c r="H17" s="21">
        <v>15586000</v>
      </c>
      <c r="I17" s="21">
        <v>14005915</v>
      </c>
      <c r="J17" s="6">
        <v>89.9</v>
      </c>
      <c r="K17" s="21">
        <v>15625000</v>
      </c>
      <c r="L17" s="21">
        <v>12682450</v>
      </c>
      <c r="M17" s="6">
        <v>81.167680000000004</v>
      </c>
      <c r="N17" s="21">
        <v>15648000</v>
      </c>
      <c r="O17" s="21">
        <v>12380291</v>
      </c>
      <c r="P17" s="6">
        <v>79.117401584867082</v>
      </c>
      <c r="Q17" s="50">
        <v>15568000</v>
      </c>
      <c r="R17" s="50">
        <v>12185553</v>
      </c>
      <c r="S17" s="49">
        <v>78.3</v>
      </c>
      <c r="T17" s="19" t="s">
        <v>10</v>
      </c>
      <c r="U17" s="2"/>
    </row>
    <row r="18" spans="1:21" ht="10.5" customHeight="1" x14ac:dyDescent="0.15">
      <c r="A18" s="36"/>
      <c r="B18" s="16"/>
      <c r="C18" s="8" t="s">
        <v>23</v>
      </c>
      <c r="D18" s="43"/>
      <c r="E18" s="21">
        <v>6900000</v>
      </c>
      <c r="F18" s="21">
        <v>6703427</v>
      </c>
      <c r="G18" s="6">
        <v>97.15111594202898</v>
      </c>
      <c r="H18" s="21">
        <v>6692000</v>
      </c>
      <c r="I18" s="21">
        <v>6489914</v>
      </c>
      <c r="J18" s="6">
        <v>97</v>
      </c>
      <c r="K18" s="21">
        <v>6692000</v>
      </c>
      <c r="L18" s="21">
        <v>6170439</v>
      </c>
      <c r="M18" s="6">
        <v>92.206201434548717</v>
      </c>
      <c r="N18" s="21">
        <v>6552000</v>
      </c>
      <c r="O18" s="21">
        <v>6000000</v>
      </c>
      <c r="P18" s="6">
        <v>91.575091575091577</v>
      </c>
      <c r="Q18" s="50">
        <v>6389000</v>
      </c>
      <c r="R18" s="50">
        <v>6016000</v>
      </c>
      <c r="S18" s="49">
        <v>94.2</v>
      </c>
      <c r="T18" s="19" t="s">
        <v>11</v>
      </c>
      <c r="U18" s="2"/>
    </row>
    <row r="19" spans="1:21" ht="10.5" customHeight="1" x14ac:dyDescent="0.15">
      <c r="A19" s="36"/>
      <c r="B19" s="16"/>
      <c r="C19" s="8" t="s">
        <v>24</v>
      </c>
      <c r="D19" s="43"/>
      <c r="E19" s="21">
        <v>13797000</v>
      </c>
      <c r="F19" s="21">
        <v>13581427</v>
      </c>
      <c r="G19" s="6">
        <v>98.437537145756323</v>
      </c>
      <c r="H19" s="21">
        <v>13476000</v>
      </c>
      <c r="I19" s="21">
        <v>13201665</v>
      </c>
      <c r="J19" s="6">
        <v>98</v>
      </c>
      <c r="K19" s="21">
        <v>13611000</v>
      </c>
      <c r="L19" s="21">
        <v>12633506</v>
      </c>
      <c r="M19" s="6">
        <v>92.818352802880028</v>
      </c>
      <c r="N19" s="21">
        <v>12687000</v>
      </c>
      <c r="O19" s="21">
        <v>12109171</v>
      </c>
      <c r="P19" s="6">
        <v>95.445503271064865</v>
      </c>
      <c r="Q19" s="50">
        <v>12713000</v>
      </c>
      <c r="R19" s="50">
        <v>12412963</v>
      </c>
      <c r="S19" s="49">
        <v>97.6</v>
      </c>
      <c r="T19" s="19" t="s">
        <v>12</v>
      </c>
      <c r="U19" s="2"/>
    </row>
    <row r="20" spans="1:21" ht="10.5" customHeight="1" x14ac:dyDescent="0.15">
      <c r="A20" s="36"/>
      <c r="B20" s="16"/>
      <c r="C20" s="8" t="s">
        <v>25</v>
      </c>
      <c r="D20" s="43"/>
      <c r="E20" s="21">
        <v>11553000</v>
      </c>
      <c r="F20" s="21">
        <v>11304439</v>
      </c>
      <c r="G20" s="6">
        <v>97.848515537089924</v>
      </c>
      <c r="H20" s="21">
        <v>10899000</v>
      </c>
      <c r="I20" s="21">
        <v>11072095</v>
      </c>
      <c r="J20" s="6">
        <v>101.6</v>
      </c>
      <c r="K20" s="21">
        <v>10923000</v>
      </c>
      <c r="L20" s="21">
        <v>10209977</v>
      </c>
      <c r="M20" s="6">
        <v>93.472278678018867</v>
      </c>
      <c r="N20" s="21">
        <v>10238000</v>
      </c>
      <c r="O20" s="21">
        <v>10010625</v>
      </c>
      <c r="P20" s="6">
        <v>97.779107247509273</v>
      </c>
      <c r="Q20" s="50">
        <v>10190000</v>
      </c>
      <c r="R20" s="50">
        <v>9760744</v>
      </c>
      <c r="S20" s="49">
        <v>95.8</v>
      </c>
      <c r="T20" s="19" t="s">
        <v>13</v>
      </c>
      <c r="U20" s="2"/>
    </row>
    <row r="21" spans="1:21" ht="10.5" customHeight="1" x14ac:dyDescent="0.15">
      <c r="A21" s="36"/>
      <c r="B21" s="16"/>
      <c r="C21" s="8" t="s">
        <v>26</v>
      </c>
      <c r="D21" s="43"/>
      <c r="E21" s="21">
        <v>10316000</v>
      </c>
      <c r="F21" s="21">
        <v>10013982</v>
      </c>
      <c r="G21" s="6">
        <v>97.072334238076778</v>
      </c>
      <c r="H21" s="21">
        <v>9966000</v>
      </c>
      <c r="I21" s="21">
        <v>10182618</v>
      </c>
      <c r="J21" s="6">
        <v>102.2</v>
      </c>
      <c r="K21" s="21">
        <v>10000000</v>
      </c>
      <c r="L21" s="21">
        <v>9951836</v>
      </c>
      <c r="M21" s="6">
        <v>99.518360000000001</v>
      </c>
      <c r="N21" s="21">
        <v>10127000</v>
      </c>
      <c r="O21" s="21">
        <v>9485794</v>
      </c>
      <c r="P21" s="6">
        <v>93.668351930482856</v>
      </c>
      <c r="Q21" s="50">
        <v>9538000</v>
      </c>
      <c r="R21" s="50">
        <v>9380563</v>
      </c>
      <c r="S21" s="49">
        <v>98.3</v>
      </c>
      <c r="T21" s="19" t="s">
        <v>14</v>
      </c>
      <c r="U21" s="2"/>
    </row>
    <row r="22" spans="1:21" ht="10.5" customHeight="1" x14ac:dyDescent="0.15">
      <c r="A22" s="36"/>
      <c r="B22" s="16"/>
      <c r="C22" s="8" t="s">
        <v>27</v>
      </c>
      <c r="D22" s="43"/>
      <c r="E22" s="21">
        <v>19850000</v>
      </c>
      <c r="F22" s="21">
        <v>19769210</v>
      </c>
      <c r="G22" s="6">
        <v>99.592997481108313</v>
      </c>
      <c r="H22" s="21">
        <v>19731000</v>
      </c>
      <c r="I22" s="21">
        <v>19229565</v>
      </c>
      <c r="J22" s="6">
        <v>97.5</v>
      </c>
      <c r="K22" s="21">
        <v>19802000</v>
      </c>
      <c r="L22" s="21">
        <v>18211681</v>
      </c>
      <c r="M22" s="6">
        <v>91.968897081102924</v>
      </c>
      <c r="N22" s="21">
        <v>20639000</v>
      </c>
      <c r="O22" s="21">
        <v>17801662</v>
      </c>
      <c r="P22" s="6">
        <v>86.252541305295807</v>
      </c>
      <c r="Q22" s="50">
        <v>20317000</v>
      </c>
      <c r="R22" s="50">
        <v>18236107</v>
      </c>
      <c r="S22" s="49">
        <v>89.8</v>
      </c>
      <c r="T22" s="19" t="s">
        <v>16</v>
      </c>
      <c r="U22" s="2"/>
    </row>
    <row r="23" spans="1:21" ht="10.5" customHeight="1" x14ac:dyDescent="0.15">
      <c r="A23" s="36"/>
      <c r="B23" s="16"/>
      <c r="C23" s="8" t="s">
        <v>28</v>
      </c>
      <c r="D23" s="43"/>
      <c r="E23" s="21">
        <v>14056000</v>
      </c>
      <c r="F23" s="21">
        <v>12650814</v>
      </c>
      <c r="G23" s="6">
        <v>90.002945361411506</v>
      </c>
      <c r="H23" s="21">
        <v>14413000</v>
      </c>
      <c r="I23" s="21">
        <v>12806803</v>
      </c>
      <c r="J23" s="6">
        <v>88.9</v>
      </c>
      <c r="K23" s="21">
        <v>14518000</v>
      </c>
      <c r="L23" s="21">
        <v>12295126</v>
      </c>
      <c r="M23" s="6">
        <v>84.688841438214638</v>
      </c>
      <c r="N23" s="21">
        <v>14939000</v>
      </c>
      <c r="O23" s="21">
        <v>11880367</v>
      </c>
      <c r="P23" s="6">
        <v>79.525851797309059</v>
      </c>
      <c r="Q23" s="50">
        <v>14947000</v>
      </c>
      <c r="R23" s="50">
        <v>11940382</v>
      </c>
      <c r="S23" s="49">
        <v>79.900000000000006</v>
      </c>
      <c r="T23" s="19" t="s">
        <v>15</v>
      </c>
      <c r="U23" s="2"/>
    </row>
    <row r="24" spans="1:21" ht="10.5" customHeight="1" x14ac:dyDescent="0.15">
      <c r="A24" s="36"/>
      <c r="B24" s="16"/>
      <c r="C24" s="8" t="s">
        <v>29</v>
      </c>
      <c r="D24" s="43"/>
      <c r="E24" s="21">
        <v>17300000</v>
      </c>
      <c r="F24" s="21">
        <v>16719902</v>
      </c>
      <c r="G24" s="6">
        <v>96.646832369942189</v>
      </c>
      <c r="H24" s="21">
        <v>17000000</v>
      </c>
      <c r="I24" s="21">
        <v>15888172</v>
      </c>
      <c r="J24" s="6">
        <v>93.5</v>
      </c>
      <c r="K24" s="21">
        <v>17000000</v>
      </c>
      <c r="L24" s="21">
        <v>15487639</v>
      </c>
      <c r="M24" s="6">
        <v>91.103758823529418</v>
      </c>
      <c r="N24" s="21">
        <v>15488000</v>
      </c>
      <c r="O24" s="21">
        <v>14541770</v>
      </c>
      <c r="P24" s="6">
        <v>93.890560433884289</v>
      </c>
      <c r="Q24" s="50">
        <v>14645000</v>
      </c>
      <c r="R24" s="50">
        <v>14710753</v>
      </c>
      <c r="S24" s="49">
        <v>100.4</v>
      </c>
      <c r="T24" s="19" t="s">
        <v>17</v>
      </c>
      <c r="U24" s="2"/>
    </row>
    <row r="25" spans="1:21" ht="10.5" customHeight="1" x14ac:dyDescent="0.15">
      <c r="A25" s="36">
        <v>2</v>
      </c>
      <c r="B25" s="99" t="s">
        <v>119</v>
      </c>
      <c r="C25" s="99"/>
      <c r="D25" s="43"/>
      <c r="E25" s="21">
        <v>128288000</v>
      </c>
      <c r="F25" s="21">
        <v>128107171</v>
      </c>
      <c r="G25" s="6">
        <v>99.859044493639317</v>
      </c>
      <c r="H25" s="21">
        <v>126660000</v>
      </c>
      <c r="I25" s="21">
        <v>126030825</v>
      </c>
      <c r="J25" s="6">
        <v>99.5</v>
      </c>
      <c r="K25" s="21">
        <v>127053000</v>
      </c>
      <c r="L25" s="21">
        <v>120697110</v>
      </c>
      <c r="M25" s="6">
        <v>94.997449883119643</v>
      </c>
      <c r="N25" s="21">
        <v>123581000</v>
      </c>
      <c r="O25" s="21">
        <v>117310352</v>
      </c>
      <c r="P25" s="6">
        <v>94.925880191938887</v>
      </c>
      <c r="Q25" s="50">
        <v>119956000</v>
      </c>
      <c r="R25" s="50">
        <v>115688335</v>
      </c>
      <c r="S25" s="49">
        <v>96.442308012938085</v>
      </c>
      <c r="T25" s="29">
        <v>2</v>
      </c>
      <c r="U25" s="2"/>
    </row>
    <row r="26" spans="1:21" ht="10.5" customHeight="1" x14ac:dyDescent="0.15">
      <c r="A26" s="36">
        <v>3</v>
      </c>
      <c r="B26" s="99" t="s">
        <v>118</v>
      </c>
      <c r="C26" s="99"/>
      <c r="D26" s="43"/>
      <c r="E26" s="21">
        <v>997000</v>
      </c>
      <c r="F26" s="21">
        <v>8096367</v>
      </c>
      <c r="G26" s="6">
        <v>812.1</v>
      </c>
      <c r="H26" s="21">
        <v>4998000</v>
      </c>
      <c r="I26" s="21">
        <v>7902976</v>
      </c>
      <c r="J26" s="6">
        <v>158.1</v>
      </c>
      <c r="K26" s="21">
        <v>4997000</v>
      </c>
      <c r="L26" s="21">
        <v>5680325</v>
      </c>
      <c r="M26" s="6">
        <v>113.67470482289374</v>
      </c>
      <c r="N26" s="21">
        <v>4997000</v>
      </c>
      <c r="O26" s="21">
        <v>6907052</v>
      </c>
      <c r="P26" s="6">
        <v>138.22397438463079</v>
      </c>
      <c r="Q26" s="50">
        <v>5000000</v>
      </c>
      <c r="R26" s="50">
        <v>6269223</v>
      </c>
      <c r="S26" s="49">
        <v>125.4</v>
      </c>
      <c r="T26" s="29">
        <v>3</v>
      </c>
      <c r="U26" s="2"/>
    </row>
    <row r="27" spans="1:21" s="2" customFormat="1" ht="6" customHeight="1" x14ac:dyDescent="0.15">
      <c r="A27" s="17"/>
      <c r="B27" s="32"/>
      <c r="C27" s="32"/>
      <c r="D27" s="42"/>
      <c r="E27" s="22"/>
      <c r="F27" s="23"/>
      <c r="G27" s="7"/>
      <c r="H27" s="23"/>
      <c r="I27" s="23"/>
      <c r="J27" s="7"/>
      <c r="K27" s="23"/>
      <c r="L27" s="23"/>
      <c r="M27" s="7"/>
      <c r="N27" s="23"/>
      <c r="O27" s="23"/>
      <c r="P27" s="7"/>
      <c r="Q27" s="25"/>
      <c r="R27" s="25"/>
      <c r="S27" s="28"/>
      <c r="T27" s="30"/>
    </row>
    <row r="28" spans="1:21" ht="10.5" customHeight="1" x14ac:dyDescent="0.15">
      <c r="A28" s="4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1">
    <mergeCell ref="T9:T10"/>
    <mergeCell ref="E9:G9"/>
    <mergeCell ref="H9:J9"/>
    <mergeCell ref="K9:M9"/>
    <mergeCell ref="A9:C10"/>
    <mergeCell ref="Q9:S9"/>
    <mergeCell ref="B26:C26"/>
    <mergeCell ref="A12:C12"/>
    <mergeCell ref="B13:C13"/>
    <mergeCell ref="B25:C25"/>
    <mergeCell ref="N9:P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8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0" ht="13.5" customHeight="1" x14ac:dyDescent="0.15">
      <c r="L1" s="41"/>
      <c r="M1" s="41"/>
    </row>
    <row r="2" spans="1:20" s="5" customFormat="1" ht="13.5" customHeight="1" x14ac:dyDescent="0.15">
      <c r="A2" s="40" t="s">
        <v>117</v>
      </c>
      <c r="H2" s="9"/>
    </row>
    <row r="3" spans="1:20" s="5" customFormat="1" ht="10.5" customHeight="1" x14ac:dyDescent="0.15">
      <c r="A3" s="9"/>
      <c r="G3" s="18"/>
      <c r="H3" s="9"/>
    </row>
    <row r="4" spans="1:20" s="5" customFormat="1" ht="10.5" customHeight="1" x14ac:dyDescent="0.15">
      <c r="A4" s="4" t="s">
        <v>109</v>
      </c>
      <c r="G4" s="18"/>
      <c r="H4" s="4"/>
    </row>
    <row r="5" spans="1:20" ht="10.5" customHeight="1" x14ac:dyDescent="0.15">
      <c r="A5" s="2" t="s">
        <v>108</v>
      </c>
      <c r="L5" s="41"/>
      <c r="M5" s="41"/>
    </row>
    <row r="6" spans="1:20" s="5" customFormat="1" ht="13.5" customHeight="1" x14ac:dyDescent="0.15">
      <c r="A6" s="40" t="s">
        <v>105</v>
      </c>
      <c r="K6" s="9"/>
      <c r="L6" s="15"/>
    </row>
    <row r="7" spans="1:20" ht="10.5" customHeight="1" x14ac:dyDescent="0.15"/>
    <row r="8" spans="1:20" ht="10.5" customHeight="1" x14ac:dyDescent="0.15">
      <c r="A8" s="3" t="s">
        <v>5</v>
      </c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15">
      <c r="A9" s="114" t="s">
        <v>104</v>
      </c>
      <c r="B9" s="115"/>
      <c r="C9" s="115"/>
      <c r="D9" s="48"/>
      <c r="E9" s="97" t="s">
        <v>93</v>
      </c>
      <c r="F9" s="107"/>
      <c r="G9" s="110"/>
      <c r="H9" s="97" t="s">
        <v>103</v>
      </c>
      <c r="I9" s="107"/>
      <c r="J9" s="110"/>
      <c r="K9" s="98" t="s">
        <v>107</v>
      </c>
      <c r="L9" s="107"/>
      <c r="M9" s="107"/>
      <c r="N9" s="97" t="s">
        <v>111</v>
      </c>
      <c r="O9" s="107"/>
      <c r="P9" s="110"/>
      <c r="Q9" s="108" t="s">
        <v>116</v>
      </c>
      <c r="R9" s="109"/>
      <c r="S9" s="117"/>
      <c r="T9" s="112" t="s">
        <v>0</v>
      </c>
    </row>
    <row r="10" spans="1:20" ht="12" customHeight="1" x14ac:dyDescent="0.15">
      <c r="A10" s="116"/>
      <c r="B10" s="116"/>
      <c r="C10" s="116"/>
      <c r="D10" s="47"/>
      <c r="E10" s="10" t="s">
        <v>102</v>
      </c>
      <c r="F10" s="11" t="s">
        <v>101</v>
      </c>
      <c r="G10" s="11" t="s">
        <v>100</v>
      </c>
      <c r="H10" s="10" t="s">
        <v>102</v>
      </c>
      <c r="I10" s="11" t="s">
        <v>101</v>
      </c>
      <c r="J10" s="12" t="s">
        <v>100</v>
      </c>
      <c r="K10" s="13" t="s">
        <v>102</v>
      </c>
      <c r="L10" s="11" t="s">
        <v>101</v>
      </c>
      <c r="M10" s="11" t="s">
        <v>100</v>
      </c>
      <c r="N10" s="10" t="s">
        <v>102</v>
      </c>
      <c r="O10" s="11" t="s">
        <v>101</v>
      </c>
      <c r="P10" s="11" t="s">
        <v>100</v>
      </c>
      <c r="Q10" s="27" t="s">
        <v>102</v>
      </c>
      <c r="R10" s="14" t="s">
        <v>101</v>
      </c>
      <c r="S10" s="14" t="s">
        <v>100</v>
      </c>
      <c r="T10" s="113"/>
    </row>
    <row r="11" spans="1:20" s="2" customFormat="1" ht="6" customHeight="1" x14ac:dyDescent="0.15">
      <c r="A11" s="39"/>
      <c r="B11" s="39"/>
      <c r="C11" s="39"/>
      <c r="D11" s="46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7"/>
      <c r="R11" s="37"/>
      <c r="S11" s="37"/>
      <c r="T11" s="45"/>
    </row>
    <row r="12" spans="1:20" ht="10.5" customHeight="1" x14ac:dyDescent="0.15">
      <c r="A12" s="99" t="s">
        <v>3</v>
      </c>
      <c r="B12" s="99"/>
      <c r="C12" s="99"/>
      <c r="D12" s="43"/>
      <c r="E12" s="21">
        <v>286405000</v>
      </c>
      <c r="F12" s="21">
        <v>293521159</v>
      </c>
      <c r="G12" s="6">
        <v>102.48464901101586</v>
      </c>
      <c r="H12" s="21">
        <v>286494000</v>
      </c>
      <c r="I12" s="21">
        <v>286953386</v>
      </c>
      <c r="J12" s="6">
        <v>100.16034751164074</v>
      </c>
      <c r="K12" s="21">
        <v>287379000</v>
      </c>
      <c r="L12" s="21">
        <v>280810907</v>
      </c>
      <c r="M12" s="6">
        <v>97.7</v>
      </c>
      <c r="N12" s="21">
        <v>288240000</v>
      </c>
      <c r="O12" s="21">
        <v>266905679</v>
      </c>
      <c r="P12" s="6">
        <v>92.598417638079383</v>
      </c>
      <c r="Q12" s="50">
        <v>280921000</v>
      </c>
      <c r="R12" s="50">
        <v>260743435</v>
      </c>
      <c r="S12" s="49">
        <v>92.817352565311964</v>
      </c>
      <c r="T12" s="19" t="s">
        <v>3</v>
      </c>
    </row>
    <row r="13" spans="1:20" ht="10.5" customHeight="1" x14ac:dyDescent="0.15">
      <c r="A13" s="36">
        <v>1</v>
      </c>
      <c r="B13" s="99" t="s">
        <v>99</v>
      </c>
      <c r="C13" s="111"/>
      <c r="D13" s="44"/>
      <c r="E13" s="21">
        <v>157208000</v>
      </c>
      <c r="F13" s="21">
        <v>154587456</v>
      </c>
      <c r="G13" s="6">
        <v>98.333072108289656</v>
      </c>
      <c r="H13" s="21">
        <v>157209000</v>
      </c>
      <c r="I13" s="21">
        <v>150749848</v>
      </c>
      <c r="J13" s="6">
        <v>95.891359909419947</v>
      </c>
      <c r="K13" s="21">
        <v>155721000</v>
      </c>
      <c r="L13" s="21">
        <v>146877106</v>
      </c>
      <c r="M13" s="6">
        <v>94.3</v>
      </c>
      <c r="N13" s="21">
        <v>156190000</v>
      </c>
      <c r="O13" s="21">
        <v>140528244</v>
      </c>
      <c r="P13" s="6">
        <v>89.972625648248922</v>
      </c>
      <c r="Q13" s="50">
        <v>152343000</v>
      </c>
      <c r="R13" s="50">
        <v>136526031</v>
      </c>
      <c r="S13" s="49">
        <v>89.617528209369652</v>
      </c>
      <c r="T13" s="29">
        <v>1</v>
      </c>
    </row>
    <row r="14" spans="1:20" ht="10.5" customHeight="1" x14ac:dyDescent="0.15">
      <c r="A14" s="36"/>
      <c r="B14" s="16"/>
      <c r="C14" s="8" t="s">
        <v>19</v>
      </c>
      <c r="D14" s="43"/>
      <c r="E14" s="21">
        <v>19000000</v>
      </c>
      <c r="F14" s="21">
        <v>18824727</v>
      </c>
      <c r="G14" s="6">
        <v>99.077510526315791</v>
      </c>
      <c r="H14" s="21">
        <v>19000000</v>
      </c>
      <c r="I14" s="21">
        <v>18331139</v>
      </c>
      <c r="J14" s="6">
        <v>96.479678947368413</v>
      </c>
      <c r="K14" s="21">
        <v>19000000</v>
      </c>
      <c r="L14" s="21">
        <v>17437323</v>
      </c>
      <c r="M14" s="6">
        <v>91.8</v>
      </c>
      <c r="N14" s="21">
        <v>19030000</v>
      </c>
      <c r="O14" s="21">
        <v>16752822</v>
      </c>
      <c r="P14" s="6">
        <v>88.033746715712041</v>
      </c>
      <c r="Q14" s="50">
        <v>17036000</v>
      </c>
      <c r="R14" s="50">
        <v>15916123</v>
      </c>
      <c r="S14" s="49">
        <v>93.426408781404078</v>
      </c>
      <c r="T14" s="19" t="s">
        <v>7</v>
      </c>
    </row>
    <row r="15" spans="1:20" ht="10.5" customHeight="1" x14ac:dyDescent="0.15">
      <c r="A15" s="36"/>
      <c r="B15" s="16"/>
      <c r="C15" s="8" t="s">
        <v>20</v>
      </c>
      <c r="D15" s="43"/>
      <c r="E15" s="21">
        <v>12628000</v>
      </c>
      <c r="F15" s="21">
        <v>11100553</v>
      </c>
      <c r="G15" s="6">
        <v>87.90428413050364</v>
      </c>
      <c r="H15" s="21">
        <v>12628000</v>
      </c>
      <c r="I15" s="21">
        <v>10906993</v>
      </c>
      <c r="J15" s="6">
        <v>86.371499841621784</v>
      </c>
      <c r="K15" s="21">
        <v>12628000</v>
      </c>
      <c r="L15" s="21">
        <v>10824185</v>
      </c>
      <c r="M15" s="6">
        <v>85.7</v>
      </c>
      <c r="N15" s="21">
        <v>12628000</v>
      </c>
      <c r="O15" s="21">
        <v>10586853</v>
      </c>
      <c r="P15" s="6">
        <v>83.836339879632561</v>
      </c>
      <c r="Q15" s="50">
        <v>12628000</v>
      </c>
      <c r="R15" s="50">
        <v>10402768</v>
      </c>
      <c r="S15" s="49">
        <v>82.378587266392145</v>
      </c>
      <c r="T15" s="19" t="s">
        <v>8</v>
      </c>
    </row>
    <row r="16" spans="1:20" ht="10.5" customHeight="1" x14ac:dyDescent="0.15">
      <c r="A16" s="36"/>
      <c r="B16" s="16"/>
      <c r="C16" s="8" t="s">
        <v>21</v>
      </c>
      <c r="D16" s="43"/>
      <c r="E16" s="21">
        <v>16319000</v>
      </c>
      <c r="F16" s="21">
        <v>17174179</v>
      </c>
      <c r="G16" s="6">
        <v>105.24038850419757</v>
      </c>
      <c r="H16" s="21">
        <v>16324000</v>
      </c>
      <c r="I16" s="21">
        <v>16503656</v>
      </c>
      <c r="J16" s="6">
        <v>101.10056358735604</v>
      </c>
      <c r="K16" s="21">
        <v>16330000</v>
      </c>
      <c r="L16" s="21">
        <v>15738851</v>
      </c>
      <c r="M16" s="6">
        <v>96.4</v>
      </c>
      <c r="N16" s="21">
        <v>16361000</v>
      </c>
      <c r="O16" s="21">
        <v>15545915</v>
      </c>
      <c r="P16" s="6">
        <v>95.018122364158671</v>
      </c>
      <c r="Q16" s="50">
        <v>16361000</v>
      </c>
      <c r="R16" s="50">
        <v>15997460</v>
      </c>
      <c r="S16" s="49">
        <v>97.778008679176082</v>
      </c>
      <c r="T16" s="19" t="s">
        <v>9</v>
      </c>
    </row>
    <row r="17" spans="1:20" ht="10.5" customHeight="1" x14ac:dyDescent="0.15">
      <c r="A17" s="36"/>
      <c r="B17" s="16"/>
      <c r="C17" s="8" t="s">
        <v>22</v>
      </c>
      <c r="D17" s="43"/>
      <c r="E17" s="21">
        <v>15512000</v>
      </c>
      <c r="F17" s="21">
        <v>14701916</v>
      </c>
      <c r="G17" s="6">
        <v>94.777694687983498</v>
      </c>
      <c r="H17" s="21">
        <v>15485000</v>
      </c>
      <c r="I17" s="21">
        <v>14264859</v>
      </c>
      <c r="J17" s="6">
        <v>92.120497255408466</v>
      </c>
      <c r="K17" s="21">
        <v>15586000</v>
      </c>
      <c r="L17" s="21">
        <v>14005915</v>
      </c>
      <c r="M17" s="6">
        <v>89.9</v>
      </c>
      <c r="N17" s="21">
        <v>15625000</v>
      </c>
      <c r="O17" s="21">
        <v>12682450</v>
      </c>
      <c r="P17" s="6">
        <v>81.167680000000004</v>
      </c>
      <c r="Q17" s="50">
        <v>15648000</v>
      </c>
      <c r="R17" s="50">
        <v>12380291</v>
      </c>
      <c r="S17" s="49">
        <v>79.117401584867082</v>
      </c>
      <c r="T17" s="19" t="s">
        <v>10</v>
      </c>
    </row>
    <row r="18" spans="1:20" ht="10.5" customHeight="1" x14ac:dyDescent="0.15">
      <c r="A18" s="36"/>
      <c r="B18" s="16"/>
      <c r="C18" s="8" t="s">
        <v>23</v>
      </c>
      <c r="D18" s="43"/>
      <c r="E18" s="21">
        <v>7000000</v>
      </c>
      <c r="F18" s="21">
        <v>6854872</v>
      </c>
      <c r="G18" s="6">
        <v>97.926742857142855</v>
      </c>
      <c r="H18" s="21">
        <v>6900000</v>
      </c>
      <c r="I18" s="21">
        <v>6703427</v>
      </c>
      <c r="J18" s="6">
        <v>97.15111594202898</v>
      </c>
      <c r="K18" s="21">
        <v>6692000</v>
      </c>
      <c r="L18" s="21">
        <v>6489914</v>
      </c>
      <c r="M18" s="6">
        <v>97</v>
      </c>
      <c r="N18" s="21">
        <v>6692000</v>
      </c>
      <c r="O18" s="21">
        <v>6170439</v>
      </c>
      <c r="P18" s="6">
        <v>92.206201434548717</v>
      </c>
      <c r="Q18" s="50">
        <v>6552000</v>
      </c>
      <c r="R18" s="50">
        <v>6000000</v>
      </c>
      <c r="S18" s="49">
        <v>91.575091575091577</v>
      </c>
      <c r="T18" s="19" t="s">
        <v>11</v>
      </c>
    </row>
    <row r="19" spans="1:20" ht="10.5" customHeight="1" x14ac:dyDescent="0.15">
      <c r="A19" s="36"/>
      <c r="B19" s="16"/>
      <c r="C19" s="8" t="s">
        <v>24</v>
      </c>
      <c r="D19" s="43"/>
      <c r="E19" s="21">
        <v>13719000</v>
      </c>
      <c r="F19" s="21">
        <v>14001200</v>
      </c>
      <c r="G19" s="6">
        <v>102.05700123915737</v>
      </c>
      <c r="H19" s="21">
        <v>13797000</v>
      </c>
      <c r="I19" s="21">
        <v>13581427</v>
      </c>
      <c r="J19" s="6">
        <v>98.437537145756323</v>
      </c>
      <c r="K19" s="21">
        <v>13476000</v>
      </c>
      <c r="L19" s="21">
        <v>13201665</v>
      </c>
      <c r="M19" s="6">
        <v>98</v>
      </c>
      <c r="N19" s="21">
        <v>13611000</v>
      </c>
      <c r="O19" s="21">
        <v>12633506</v>
      </c>
      <c r="P19" s="6">
        <v>92.818352802880028</v>
      </c>
      <c r="Q19" s="50">
        <v>12687000</v>
      </c>
      <c r="R19" s="50">
        <v>12109171</v>
      </c>
      <c r="S19" s="49">
        <v>95.445503271064865</v>
      </c>
      <c r="T19" s="19" t="s">
        <v>12</v>
      </c>
    </row>
    <row r="20" spans="1:20" ht="10.5" customHeight="1" x14ac:dyDescent="0.15">
      <c r="A20" s="36"/>
      <c r="B20" s="16"/>
      <c r="C20" s="8" t="s">
        <v>25</v>
      </c>
      <c r="D20" s="43"/>
      <c r="E20" s="21">
        <v>11123000</v>
      </c>
      <c r="F20" s="21">
        <v>11554975</v>
      </c>
      <c r="G20" s="6">
        <v>103.88361952710599</v>
      </c>
      <c r="H20" s="21">
        <v>11553000</v>
      </c>
      <c r="I20" s="21">
        <v>11304439</v>
      </c>
      <c r="J20" s="6">
        <v>97.848515537089924</v>
      </c>
      <c r="K20" s="21">
        <v>10899000</v>
      </c>
      <c r="L20" s="21">
        <v>11072095</v>
      </c>
      <c r="M20" s="6">
        <v>101.6</v>
      </c>
      <c r="N20" s="21">
        <v>10923000</v>
      </c>
      <c r="O20" s="21">
        <v>10209977</v>
      </c>
      <c r="P20" s="6">
        <v>93.472278678018867</v>
      </c>
      <c r="Q20" s="50">
        <v>10238000</v>
      </c>
      <c r="R20" s="50">
        <v>10010625</v>
      </c>
      <c r="S20" s="49">
        <v>97.779107247509273</v>
      </c>
      <c r="T20" s="19" t="s">
        <v>13</v>
      </c>
    </row>
    <row r="21" spans="1:20" ht="10.5" customHeight="1" x14ac:dyDescent="0.15">
      <c r="A21" s="36"/>
      <c r="B21" s="16"/>
      <c r="C21" s="8" t="s">
        <v>26</v>
      </c>
      <c r="D21" s="43"/>
      <c r="E21" s="21">
        <v>10578000</v>
      </c>
      <c r="F21" s="21">
        <v>10475211</v>
      </c>
      <c r="G21" s="6">
        <v>99.028275666477597</v>
      </c>
      <c r="H21" s="21">
        <v>10316000</v>
      </c>
      <c r="I21" s="21">
        <v>10013982</v>
      </c>
      <c r="J21" s="6">
        <v>97.072334238076778</v>
      </c>
      <c r="K21" s="21">
        <v>9966000</v>
      </c>
      <c r="L21" s="21">
        <v>10182618</v>
      </c>
      <c r="M21" s="6">
        <v>102.2</v>
      </c>
      <c r="N21" s="21">
        <v>10000000</v>
      </c>
      <c r="O21" s="21">
        <v>9951836</v>
      </c>
      <c r="P21" s="6">
        <v>99.518360000000001</v>
      </c>
      <c r="Q21" s="50">
        <v>10127000</v>
      </c>
      <c r="R21" s="50">
        <v>9485794</v>
      </c>
      <c r="S21" s="49">
        <v>93.668351930482856</v>
      </c>
      <c r="T21" s="19" t="s">
        <v>14</v>
      </c>
    </row>
    <row r="22" spans="1:20" ht="10.5" customHeight="1" x14ac:dyDescent="0.15">
      <c r="A22" s="36"/>
      <c r="B22" s="16"/>
      <c r="C22" s="8" t="s">
        <v>27</v>
      </c>
      <c r="D22" s="43"/>
      <c r="E22" s="21">
        <v>20509000</v>
      </c>
      <c r="F22" s="21">
        <v>20021516</v>
      </c>
      <c r="G22" s="6">
        <v>97.623072797308495</v>
      </c>
      <c r="H22" s="21">
        <v>19850000</v>
      </c>
      <c r="I22" s="21">
        <v>19769210</v>
      </c>
      <c r="J22" s="6">
        <v>99.592997481108313</v>
      </c>
      <c r="K22" s="21">
        <v>19731000</v>
      </c>
      <c r="L22" s="21">
        <v>19229565</v>
      </c>
      <c r="M22" s="6">
        <v>97.5</v>
      </c>
      <c r="N22" s="21">
        <v>19802000</v>
      </c>
      <c r="O22" s="21">
        <v>18211681</v>
      </c>
      <c r="P22" s="6">
        <v>91.968897081102924</v>
      </c>
      <c r="Q22" s="50">
        <v>20639000</v>
      </c>
      <c r="R22" s="50">
        <v>17801662</v>
      </c>
      <c r="S22" s="49">
        <v>86.252541305295807</v>
      </c>
      <c r="T22" s="19" t="s">
        <v>16</v>
      </c>
    </row>
    <row r="23" spans="1:20" ht="10.5" customHeight="1" x14ac:dyDescent="0.15">
      <c r="A23" s="36"/>
      <c r="B23" s="16"/>
      <c r="C23" s="8" t="s">
        <v>28</v>
      </c>
      <c r="D23" s="43"/>
      <c r="E23" s="21">
        <v>13553000</v>
      </c>
      <c r="F23" s="21">
        <v>12657628</v>
      </c>
      <c r="G23" s="6">
        <v>93.393551243267169</v>
      </c>
      <c r="H23" s="21">
        <v>14056000</v>
      </c>
      <c r="I23" s="21">
        <v>12650814</v>
      </c>
      <c r="J23" s="6">
        <v>90.002945361411506</v>
      </c>
      <c r="K23" s="21">
        <v>14413000</v>
      </c>
      <c r="L23" s="21">
        <v>12806803</v>
      </c>
      <c r="M23" s="6">
        <v>88.9</v>
      </c>
      <c r="N23" s="21">
        <v>14518000</v>
      </c>
      <c r="O23" s="21">
        <v>12295126</v>
      </c>
      <c r="P23" s="6">
        <v>84.688841438214638</v>
      </c>
      <c r="Q23" s="50">
        <v>14939000</v>
      </c>
      <c r="R23" s="50">
        <v>11880367</v>
      </c>
      <c r="S23" s="49">
        <v>79.525851797309059</v>
      </c>
      <c r="T23" s="19" t="s">
        <v>15</v>
      </c>
    </row>
    <row r="24" spans="1:20" ht="10.5" customHeight="1" x14ac:dyDescent="0.15">
      <c r="A24" s="36"/>
      <c r="B24" s="16"/>
      <c r="C24" s="8" t="s">
        <v>29</v>
      </c>
      <c r="D24" s="43"/>
      <c r="E24" s="21">
        <v>17267000</v>
      </c>
      <c r="F24" s="21">
        <v>17220679</v>
      </c>
      <c r="G24" s="6">
        <v>99.731736839057163</v>
      </c>
      <c r="H24" s="21">
        <v>17300000</v>
      </c>
      <c r="I24" s="21">
        <v>16719902</v>
      </c>
      <c r="J24" s="6">
        <v>96.646832369942189</v>
      </c>
      <c r="K24" s="21">
        <v>17000000</v>
      </c>
      <c r="L24" s="21">
        <v>15888172</v>
      </c>
      <c r="M24" s="6">
        <v>93.5</v>
      </c>
      <c r="N24" s="21">
        <v>17000000</v>
      </c>
      <c r="O24" s="21">
        <v>15487639</v>
      </c>
      <c r="P24" s="6">
        <v>91.103758823529418</v>
      </c>
      <c r="Q24" s="50">
        <v>15488000</v>
      </c>
      <c r="R24" s="50">
        <v>14541770</v>
      </c>
      <c r="S24" s="49">
        <v>93.890560433884289</v>
      </c>
      <c r="T24" s="19" t="s">
        <v>17</v>
      </c>
    </row>
    <row r="25" spans="1:20" ht="10.5" customHeight="1" x14ac:dyDescent="0.15">
      <c r="A25" s="36">
        <v>2</v>
      </c>
      <c r="B25" s="99" t="s">
        <v>98</v>
      </c>
      <c r="C25" s="99"/>
      <c r="D25" s="43"/>
      <c r="E25" s="21">
        <v>129197000</v>
      </c>
      <c r="F25" s="21">
        <v>128143793</v>
      </c>
      <c r="G25" s="6">
        <v>99.184805374737806</v>
      </c>
      <c r="H25" s="21">
        <v>128288000</v>
      </c>
      <c r="I25" s="21">
        <v>128107171</v>
      </c>
      <c r="J25" s="6">
        <v>99.859044493639317</v>
      </c>
      <c r="K25" s="21">
        <v>126660000</v>
      </c>
      <c r="L25" s="21">
        <v>126030825</v>
      </c>
      <c r="M25" s="6">
        <v>99.5</v>
      </c>
      <c r="N25" s="21">
        <v>127053000</v>
      </c>
      <c r="O25" s="21">
        <v>120697110</v>
      </c>
      <c r="P25" s="6">
        <v>94.997449883119643</v>
      </c>
      <c r="Q25" s="50">
        <v>123581000</v>
      </c>
      <c r="R25" s="50">
        <v>117310352</v>
      </c>
      <c r="S25" s="49">
        <v>94.925880191938887</v>
      </c>
      <c r="T25" s="29">
        <v>2</v>
      </c>
    </row>
    <row r="26" spans="1:20" ht="10.5" customHeight="1" x14ac:dyDescent="0.15">
      <c r="A26" s="36">
        <v>3</v>
      </c>
      <c r="B26" s="99" t="s">
        <v>97</v>
      </c>
      <c r="C26" s="99"/>
      <c r="D26" s="43"/>
      <c r="E26" s="21" t="s">
        <v>32</v>
      </c>
      <c r="F26" s="21">
        <v>10789910</v>
      </c>
      <c r="G26" s="6" t="s">
        <v>32</v>
      </c>
      <c r="H26" s="21">
        <v>997000</v>
      </c>
      <c r="I26" s="21">
        <v>8096367</v>
      </c>
      <c r="J26" s="6">
        <v>812.1</v>
      </c>
      <c r="K26" s="21">
        <v>4998000</v>
      </c>
      <c r="L26" s="21">
        <v>7902976</v>
      </c>
      <c r="M26" s="6">
        <v>158.1</v>
      </c>
      <c r="N26" s="21">
        <v>4997000</v>
      </c>
      <c r="O26" s="21">
        <v>5680325</v>
      </c>
      <c r="P26" s="6">
        <v>113.67470482289374</v>
      </c>
      <c r="Q26" s="50">
        <v>4997000</v>
      </c>
      <c r="R26" s="50">
        <v>6907052</v>
      </c>
      <c r="S26" s="49">
        <v>138.22397438463079</v>
      </c>
      <c r="T26" s="29">
        <v>3</v>
      </c>
    </row>
    <row r="27" spans="1:20" s="2" customFormat="1" ht="6" customHeight="1" x14ac:dyDescent="0.15">
      <c r="A27" s="17"/>
      <c r="B27" s="32"/>
      <c r="C27" s="32"/>
      <c r="D27" s="42"/>
      <c r="E27" s="22"/>
      <c r="F27" s="23"/>
      <c r="G27" s="7"/>
      <c r="H27" s="23"/>
      <c r="I27" s="23"/>
      <c r="J27" s="7"/>
      <c r="K27" s="23"/>
      <c r="L27" s="23"/>
      <c r="M27" s="7"/>
      <c r="N27" s="23"/>
      <c r="O27" s="23"/>
      <c r="P27" s="7"/>
      <c r="Q27" s="25"/>
      <c r="R27" s="25"/>
      <c r="S27" s="28"/>
      <c r="T27" s="30"/>
    </row>
    <row r="28" spans="1:20" ht="10.5" customHeight="1" x14ac:dyDescent="0.15">
      <c r="A28" s="4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mergeCells count="11">
    <mergeCell ref="B26:C26"/>
    <mergeCell ref="A12:C12"/>
    <mergeCell ref="B13:C13"/>
    <mergeCell ref="B25:C25"/>
    <mergeCell ref="N9:P9"/>
    <mergeCell ref="A9:C10"/>
    <mergeCell ref="Q9:S9"/>
    <mergeCell ref="T9:T10"/>
    <mergeCell ref="E9:G9"/>
    <mergeCell ref="H9:J9"/>
    <mergeCell ref="K9:M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T28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0" ht="13.5" customHeight="1" x14ac:dyDescent="0.15">
      <c r="L1" s="41"/>
      <c r="M1" s="41"/>
    </row>
    <row r="2" spans="1:20" s="5" customFormat="1" ht="13.5" customHeight="1" x14ac:dyDescent="0.15">
      <c r="A2" s="40" t="s">
        <v>115</v>
      </c>
      <c r="G2" s="18"/>
      <c r="H2" s="9"/>
    </row>
    <row r="3" spans="1:20" s="5" customFormat="1" ht="10.5" customHeight="1" x14ac:dyDescent="0.15">
      <c r="A3" s="9"/>
      <c r="G3" s="18"/>
      <c r="H3" s="9"/>
    </row>
    <row r="4" spans="1:20" s="5" customFormat="1" ht="10.5" customHeight="1" x14ac:dyDescent="0.15">
      <c r="A4" s="4" t="s">
        <v>114</v>
      </c>
      <c r="G4" s="18"/>
      <c r="H4" s="4"/>
      <c r="K4" s="1" t="s">
        <v>113</v>
      </c>
    </row>
    <row r="5" spans="1:20" ht="10.5" customHeight="1" x14ac:dyDescent="0.15">
      <c r="A5" s="2" t="s">
        <v>108</v>
      </c>
      <c r="L5" s="41"/>
      <c r="M5" s="41"/>
    </row>
    <row r="6" spans="1:20" s="5" customFormat="1" ht="13.5" customHeight="1" x14ac:dyDescent="0.15">
      <c r="A6" s="40" t="s">
        <v>112</v>
      </c>
      <c r="J6" s="18"/>
      <c r="K6" s="9"/>
      <c r="L6" s="15"/>
    </row>
    <row r="7" spans="1:20" ht="10.5" customHeight="1" x14ac:dyDescent="0.15"/>
    <row r="8" spans="1:20" ht="10.5" customHeight="1" x14ac:dyDescent="0.15">
      <c r="A8" s="3" t="s">
        <v>5</v>
      </c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15">
      <c r="A9" s="114" t="s">
        <v>104</v>
      </c>
      <c r="B9" s="115"/>
      <c r="C9" s="115"/>
      <c r="D9" s="48"/>
      <c r="E9" s="97" t="s">
        <v>76</v>
      </c>
      <c r="F9" s="107"/>
      <c r="G9" s="110"/>
      <c r="H9" s="97" t="s">
        <v>93</v>
      </c>
      <c r="I9" s="107"/>
      <c r="J9" s="110"/>
      <c r="K9" s="98" t="s">
        <v>103</v>
      </c>
      <c r="L9" s="107"/>
      <c r="M9" s="107"/>
      <c r="N9" s="97" t="s">
        <v>107</v>
      </c>
      <c r="O9" s="107"/>
      <c r="P9" s="110"/>
      <c r="Q9" s="108" t="s">
        <v>111</v>
      </c>
      <c r="R9" s="109"/>
      <c r="S9" s="117"/>
      <c r="T9" s="112" t="s">
        <v>0</v>
      </c>
    </row>
    <row r="10" spans="1:20" ht="12" customHeight="1" x14ac:dyDescent="0.15">
      <c r="A10" s="116"/>
      <c r="B10" s="116"/>
      <c r="C10" s="116"/>
      <c r="D10" s="47"/>
      <c r="E10" s="10" t="s">
        <v>102</v>
      </c>
      <c r="F10" s="11" t="s">
        <v>101</v>
      </c>
      <c r="G10" s="11" t="s">
        <v>100</v>
      </c>
      <c r="H10" s="10" t="s">
        <v>102</v>
      </c>
      <c r="I10" s="11" t="s">
        <v>101</v>
      </c>
      <c r="J10" s="12" t="s">
        <v>100</v>
      </c>
      <c r="K10" s="13" t="s">
        <v>102</v>
      </c>
      <c r="L10" s="11" t="s">
        <v>101</v>
      </c>
      <c r="M10" s="11" t="s">
        <v>100</v>
      </c>
      <c r="N10" s="10" t="s">
        <v>102</v>
      </c>
      <c r="O10" s="11" t="s">
        <v>101</v>
      </c>
      <c r="P10" s="11" t="s">
        <v>100</v>
      </c>
      <c r="Q10" s="27" t="s">
        <v>102</v>
      </c>
      <c r="R10" s="14" t="s">
        <v>101</v>
      </c>
      <c r="S10" s="14" t="s">
        <v>100</v>
      </c>
      <c r="T10" s="113"/>
    </row>
    <row r="11" spans="1:20" s="2" customFormat="1" ht="6" customHeight="1" x14ac:dyDescent="0.15">
      <c r="A11" s="39"/>
      <c r="B11" s="39"/>
      <c r="C11" s="39"/>
      <c r="D11" s="46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7"/>
      <c r="R11" s="37"/>
      <c r="S11" s="37"/>
      <c r="T11" s="45"/>
    </row>
    <row r="12" spans="1:20" ht="10.5" customHeight="1" x14ac:dyDescent="0.15">
      <c r="A12" s="99" t="s">
        <v>3</v>
      </c>
      <c r="B12" s="99"/>
      <c r="C12" s="99"/>
      <c r="D12" s="43"/>
      <c r="E12" s="20">
        <v>294450000</v>
      </c>
      <c r="F12" s="21">
        <v>299424061</v>
      </c>
      <c r="G12" s="6">
        <v>101.7</v>
      </c>
      <c r="H12" s="21">
        <v>286405000</v>
      </c>
      <c r="I12" s="21">
        <v>293521159</v>
      </c>
      <c r="J12" s="6">
        <v>102.48464901101586</v>
      </c>
      <c r="K12" s="21">
        <v>286494000</v>
      </c>
      <c r="L12" s="21">
        <v>286953386</v>
      </c>
      <c r="M12" s="6">
        <v>100.16034751164074</v>
      </c>
      <c r="N12" s="21">
        <v>287379000</v>
      </c>
      <c r="O12" s="21">
        <v>280810907</v>
      </c>
      <c r="P12" s="6">
        <v>97.7</v>
      </c>
      <c r="Q12" s="24">
        <v>288240000</v>
      </c>
      <c r="R12" s="24">
        <v>266905679</v>
      </c>
      <c r="S12" s="26">
        <v>92.598417638079383</v>
      </c>
      <c r="T12" s="19" t="s">
        <v>3</v>
      </c>
    </row>
    <row r="13" spans="1:20" ht="10.5" customHeight="1" x14ac:dyDescent="0.15">
      <c r="A13" s="36">
        <v>1</v>
      </c>
      <c r="B13" s="99" t="s">
        <v>99</v>
      </c>
      <c r="C13" s="111"/>
      <c r="D13" s="44"/>
      <c r="E13" s="20">
        <v>163419000</v>
      </c>
      <c r="F13" s="21">
        <v>156130003</v>
      </c>
      <c r="G13" s="6">
        <v>95.5</v>
      </c>
      <c r="H13" s="21">
        <v>157208000</v>
      </c>
      <c r="I13" s="21">
        <v>154587456</v>
      </c>
      <c r="J13" s="6">
        <v>98.333072108289656</v>
      </c>
      <c r="K13" s="21">
        <v>157209000</v>
      </c>
      <c r="L13" s="21">
        <v>150749848</v>
      </c>
      <c r="M13" s="6">
        <v>95.891359909419947</v>
      </c>
      <c r="N13" s="21">
        <v>155721000</v>
      </c>
      <c r="O13" s="21">
        <v>146877106</v>
      </c>
      <c r="P13" s="6">
        <v>94.3</v>
      </c>
      <c r="Q13" s="24">
        <v>156190000</v>
      </c>
      <c r="R13" s="24">
        <v>140528244</v>
      </c>
      <c r="S13" s="26">
        <v>89.972625648248922</v>
      </c>
      <c r="T13" s="29">
        <v>1</v>
      </c>
    </row>
    <row r="14" spans="1:20" ht="10.5" customHeight="1" x14ac:dyDescent="0.15">
      <c r="A14" s="36"/>
      <c r="B14" s="16"/>
      <c r="C14" s="8" t="s">
        <v>19</v>
      </c>
      <c r="D14" s="43"/>
      <c r="E14" s="20">
        <v>21000000</v>
      </c>
      <c r="F14" s="21">
        <v>19497421</v>
      </c>
      <c r="G14" s="6">
        <v>92.8</v>
      </c>
      <c r="H14" s="21">
        <v>19000000</v>
      </c>
      <c r="I14" s="21">
        <v>18824727</v>
      </c>
      <c r="J14" s="6">
        <v>99.077510526315791</v>
      </c>
      <c r="K14" s="21">
        <v>19000000</v>
      </c>
      <c r="L14" s="21">
        <v>18331139</v>
      </c>
      <c r="M14" s="6">
        <v>96.479678947368413</v>
      </c>
      <c r="N14" s="21">
        <v>19000000</v>
      </c>
      <c r="O14" s="21">
        <v>17437323</v>
      </c>
      <c r="P14" s="6">
        <v>91.8</v>
      </c>
      <c r="Q14" s="24">
        <v>19030000</v>
      </c>
      <c r="R14" s="24">
        <v>16752822</v>
      </c>
      <c r="S14" s="26">
        <v>88.033746715712041</v>
      </c>
      <c r="T14" s="19" t="s">
        <v>7</v>
      </c>
    </row>
    <row r="15" spans="1:20" ht="10.5" customHeight="1" x14ac:dyDescent="0.15">
      <c r="A15" s="36"/>
      <c r="B15" s="16"/>
      <c r="C15" s="8" t="s">
        <v>20</v>
      </c>
      <c r="D15" s="43"/>
      <c r="E15" s="20">
        <v>12628000</v>
      </c>
      <c r="F15" s="21">
        <v>11336210</v>
      </c>
      <c r="G15" s="6">
        <v>89.8</v>
      </c>
      <c r="H15" s="21">
        <v>12628000</v>
      </c>
      <c r="I15" s="21">
        <v>11100553</v>
      </c>
      <c r="J15" s="6">
        <v>87.90428413050364</v>
      </c>
      <c r="K15" s="21">
        <v>12628000</v>
      </c>
      <c r="L15" s="21">
        <v>10906993</v>
      </c>
      <c r="M15" s="6">
        <v>86.371499841621784</v>
      </c>
      <c r="N15" s="21">
        <v>12628000</v>
      </c>
      <c r="O15" s="21">
        <v>10824185</v>
      </c>
      <c r="P15" s="6">
        <v>85.7</v>
      </c>
      <c r="Q15" s="24">
        <v>12628000</v>
      </c>
      <c r="R15" s="24">
        <v>10586853</v>
      </c>
      <c r="S15" s="26">
        <v>83.836339879632561</v>
      </c>
      <c r="T15" s="19" t="s">
        <v>8</v>
      </c>
    </row>
    <row r="16" spans="1:20" ht="10.5" customHeight="1" x14ac:dyDescent="0.15">
      <c r="A16" s="36"/>
      <c r="B16" s="16"/>
      <c r="C16" s="8" t="s">
        <v>21</v>
      </c>
      <c r="D16" s="43"/>
      <c r="E16" s="20">
        <v>16316000</v>
      </c>
      <c r="F16" s="21">
        <v>16115374</v>
      </c>
      <c r="G16" s="6">
        <v>98.8</v>
      </c>
      <c r="H16" s="21">
        <v>16319000</v>
      </c>
      <c r="I16" s="21">
        <v>17174179</v>
      </c>
      <c r="J16" s="6">
        <v>105.24038850419757</v>
      </c>
      <c r="K16" s="21">
        <v>16324000</v>
      </c>
      <c r="L16" s="21">
        <v>16503656</v>
      </c>
      <c r="M16" s="6">
        <v>101.10056358735604</v>
      </c>
      <c r="N16" s="21">
        <v>16330000</v>
      </c>
      <c r="O16" s="21">
        <v>15738851</v>
      </c>
      <c r="P16" s="6">
        <v>96.4</v>
      </c>
      <c r="Q16" s="24">
        <v>16361000</v>
      </c>
      <c r="R16" s="24">
        <v>15545915</v>
      </c>
      <c r="S16" s="26">
        <v>95.018122364158671</v>
      </c>
      <c r="T16" s="19" t="s">
        <v>9</v>
      </c>
    </row>
    <row r="17" spans="1:20" ht="10.5" customHeight="1" x14ac:dyDescent="0.15">
      <c r="A17" s="36"/>
      <c r="B17" s="16"/>
      <c r="C17" s="8" t="s">
        <v>22</v>
      </c>
      <c r="D17" s="43"/>
      <c r="E17" s="20">
        <v>15351000</v>
      </c>
      <c r="F17" s="21">
        <v>14951225</v>
      </c>
      <c r="G17" s="6">
        <v>97.4</v>
      </c>
      <c r="H17" s="21">
        <v>15512000</v>
      </c>
      <c r="I17" s="21">
        <v>14701916</v>
      </c>
      <c r="J17" s="6">
        <v>94.777694687983498</v>
      </c>
      <c r="K17" s="21">
        <v>15485000</v>
      </c>
      <c r="L17" s="21">
        <v>14264859</v>
      </c>
      <c r="M17" s="6">
        <v>92.120497255408466</v>
      </c>
      <c r="N17" s="21">
        <v>15586000</v>
      </c>
      <c r="O17" s="21">
        <v>14005915</v>
      </c>
      <c r="P17" s="6">
        <v>89.9</v>
      </c>
      <c r="Q17" s="24">
        <v>15625000</v>
      </c>
      <c r="R17" s="24">
        <v>12682450</v>
      </c>
      <c r="S17" s="26">
        <v>81.167680000000004</v>
      </c>
      <c r="T17" s="19" t="s">
        <v>10</v>
      </c>
    </row>
    <row r="18" spans="1:20" ht="10.5" customHeight="1" x14ac:dyDescent="0.15">
      <c r="A18" s="36"/>
      <c r="B18" s="16"/>
      <c r="C18" s="8" t="s">
        <v>23</v>
      </c>
      <c r="D18" s="43"/>
      <c r="E18" s="20">
        <v>7086000</v>
      </c>
      <c r="F18" s="21">
        <v>7029246</v>
      </c>
      <c r="G18" s="6">
        <v>99.2</v>
      </c>
      <c r="H18" s="21">
        <v>7000000</v>
      </c>
      <c r="I18" s="21">
        <v>6854872</v>
      </c>
      <c r="J18" s="6">
        <v>97.926742857142855</v>
      </c>
      <c r="K18" s="21">
        <v>6900000</v>
      </c>
      <c r="L18" s="21">
        <v>6703427</v>
      </c>
      <c r="M18" s="6">
        <v>97.15111594202898</v>
      </c>
      <c r="N18" s="21">
        <v>6692000</v>
      </c>
      <c r="O18" s="21">
        <v>6489914</v>
      </c>
      <c r="P18" s="6">
        <v>97</v>
      </c>
      <c r="Q18" s="24">
        <v>6692000</v>
      </c>
      <c r="R18" s="24">
        <v>6170439</v>
      </c>
      <c r="S18" s="26">
        <v>92.206201434548717</v>
      </c>
      <c r="T18" s="19" t="s">
        <v>11</v>
      </c>
    </row>
    <row r="19" spans="1:20" ht="10.5" customHeight="1" x14ac:dyDescent="0.15">
      <c r="A19" s="36"/>
      <c r="B19" s="16"/>
      <c r="C19" s="8" t="s">
        <v>24</v>
      </c>
      <c r="D19" s="43"/>
      <c r="E19" s="20">
        <v>13419000</v>
      </c>
      <c r="F19" s="21">
        <v>13871637</v>
      </c>
      <c r="G19" s="6">
        <v>103.4</v>
      </c>
      <c r="H19" s="21">
        <v>13719000</v>
      </c>
      <c r="I19" s="21">
        <v>14001200</v>
      </c>
      <c r="J19" s="6">
        <v>102.05700123915737</v>
      </c>
      <c r="K19" s="21">
        <v>13797000</v>
      </c>
      <c r="L19" s="21">
        <v>13581427</v>
      </c>
      <c r="M19" s="6">
        <v>98.437537145756323</v>
      </c>
      <c r="N19" s="21">
        <v>13476000</v>
      </c>
      <c r="O19" s="21">
        <v>13201665</v>
      </c>
      <c r="P19" s="6">
        <v>98</v>
      </c>
      <c r="Q19" s="24">
        <v>13611000</v>
      </c>
      <c r="R19" s="24">
        <v>12633506</v>
      </c>
      <c r="S19" s="26">
        <v>92.818352802880028</v>
      </c>
      <c r="T19" s="19" t="s">
        <v>12</v>
      </c>
    </row>
    <row r="20" spans="1:20" ht="10.5" customHeight="1" x14ac:dyDescent="0.15">
      <c r="A20" s="36"/>
      <c r="B20" s="16"/>
      <c r="C20" s="8" t="s">
        <v>25</v>
      </c>
      <c r="D20" s="43"/>
      <c r="E20" s="20">
        <v>11547000</v>
      </c>
      <c r="F20" s="21">
        <v>11589003</v>
      </c>
      <c r="G20" s="6">
        <v>100.4</v>
      </c>
      <c r="H20" s="21">
        <v>11123000</v>
      </c>
      <c r="I20" s="21">
        <v>11554975</v>
      </c>
      <c r="J20" s="6">
        <v>103.88361952710599</v>
      </c>
      <c r="K20" s="21">
        <v>11553000</v>
      </c>
      <c r="L20" s="21">
        <v>11304439</v>
      </c>
      <c r="M20" s="6">
        <v>97.848515537089924</v>
      </c>
      <c r="N20" s="21">
        <v>10899000</v>
      </c>
      <c r="O20" s="21">
        <v>11072095</v>
      </c>
      <c r="P20" s="6">
        <v>101.6</v>
      </c>
      <c r="Q20" s="24">
        <v>10923000</v>
      </c>
      <c r="R20" s="24">
        <v>10209977</v>
      </c>
      <c r="S20" s="26">
        <v>93.472278678018867</v>
      </c>
      <c r="T20" s="19" t="s">
        <v>13</v>
      </c>
    </row>
    <row r="21" spans="1:20" ht="10.5" customHeight="1" x14ac:dyDescent="0.15">
      <c r="A21" s="36"/>
      <c r="B21" s="16"/>
      <c r="C21" s="8" t="s">
        <v>26</v>
      </c>
      <c r="D21" s="43"/>
      <c r="E21" s="20">
        <v>11195000</v>
      </c>
      <c r="F21" s="21">
        <v>10433913</v>
      </c>
      <c r="G21" s="6">
        <v>93.2</v>
      </c>
      <c r="H21" s="21">
        <v>10578000</v>
      </c>
      <c r="I21" s="21">
        <v>10475211</v>
      </c>
      <c r="J21" s="6">
        <v>99.028275666477597</v>
      </c>
      <c r="K21" s="21">
        <v>10316000</v>
      </c>
      <c r="L21" s="21">
        <v>10013982</v>
      </c>
      <c r="M21" s="6">
        <v>97.072334238076778</v>
      </c>
      <c r="N21" s="21">
        <v>9966000</v>
      </c>
      <c r="O21" s="21">
        <v>10182618</v>
      </c>
      <c r="P21" s="6">
        <v>102.2</v>
      </c>
      <c r="Q21" s="24">
        <v>10000000</v>
      </c>
      <c r="R21" s="24">
        <v>9951836</v>
      </c>
      <c r="S21" s="26">
        <v>99.518360000000001</v>
      </c>
      <c r="T21" s="19" t="s">
        <v>14</v>
      </c>
    </row>
    <row r="22" spans="1:20" ht="10.5" customHeight="1" x14ac:dyDescent="0.15">
      <c r="A22" s="36"/>
      <c r="B22" s="16"/>
      <c r="C22" s="8" t="s">
        <v>27</v>
      </c>
      <c r="D22" s="43"/>
      <c r="E22" s="20">
        <v>21447000</v>
      </c>
      <c r="F22" s="21">
        <v>20565383</v>
      </c>
      <c r="G22" s="6">
        <v>95.9</v>
      </c>
      <c r="H22" s="21">
        <v>20509000</v>
      </c>
      <c r="I22" s="21">
        <v>20021516</v>
      </c>
      <c r="J22" s="6">
        <v>97.623072797308495</v>
      </c>
      <c r="K22" s="21">
        <v>19850000</v>
      </c>
      <c r="L22" s="21">
        <v>19769210</v>
      </c>
      <c r="M22" s="6">
        <v>99.592997481108313</v>
      </c>
      <c r="N22" s="21">
        <v>19731000</v>
      </c>
      <c r="O22" s="21">
        <v>19229565</v>
      </c>
      <c r="P22" s="6">
        <v>97.5</v>
      </c>
      <c r="Q22" s="24">
        <v>19802000</v>
      </c>
      <c r="R22" s="24">
        <v>18211681</v>
      </c>
      <c r="S22" s="26">
        <v>91.968897081102924</v>
      </c>
      <c r="T22" s="19" t="s">
        <v>16</v>
      </c>
    </row>
    <row r="23" spans="1:20" ht="10.5" customHeight="1" x14ac:dyDescent="0.15">
      <c r="A23" s="36"/>
      <c r="B23" s="16"/>
      <c r="C23" s="8" t="s">
        <v>28</v>
      </c>
      <c r="D23" s="43"/>
      <c r="E23" s="20">
        <v>13500000</v>
      </c>
      <c r="F23" s="21">
        <v>13217349</v>
      </c>
      <c r="G23" s="6">
        <v>97.9</v>
      </c>
      <c r="H23" s="21">
        <v>13553000</v>
      </c>
      <c r="I23" s="21">
        <v>12657628</v>
      </c>
      <c r="J23" s="6">
        <v>93.393551243267169</v>
      </c>
      <c r="K23" s="21">
        <v>14056000</v>
      </c>
      <c r="L23" s="21">
        <v>12650814</v>
      </c>
      <c r="M23" s="6">
        <v>90.002945361411506</v>
      </c>
      <c r="N23" s="21">
        <v>14413000</v>
      </c>
      <c r="O23" s="21">
        <v>12806803</v>
      </c>
      <c r="P23" s="6">
        <v>88.9</v>
      </c>
      <c r="Q23" s="24">
        <v>14518000</v>
      </c>
      <c r="R23" s="24">
        <v>12295126</v>
      </c>
      <c r="S23" s="26">
        <v>84.688841438214638</v>
      </c>
      <c r="T23" s="19" t="s">
        <v>15</v>
      </c>
    </row>
    <row r="24" spans="1:20" ht="10.5" customHeight="1" x14ac:dyDescent="0.15">
      <c r="A24" s="36"/>
      <c r="B24" s="16"/>
      <c r="C24" s="8" t="s">
        <v>29</v>
      </c>
      <c r="D24" s="43"/>
      <c r="E24" s="20">
        <v>19930000</v>
      </c>
      <c r="F24" s="21">
        <v>17523242</v>
      </c>
      <c r="G24" s="6">
        <v>87.9</v>
      </c>
      <c r="H24" s="21">
        <v>17267000</v>
      </c>
      <c r="I24" s="21">
        <v>17220679</v>
      </c>
      <c r="J24" s="6">
        <v>99.731736839057163</v>
      </c>
      <c r="K24" s="21">
        <v>17300000</v>
      </c>
      <c r="L24" s="21">
        <v>16719902</v>
      </c>
      <c r="M24" s="6">
        <v>96.646832369942189</v>
      </c>
      <c r="N24" s="21">
        <v>17000000</v>
      </c>
      <c r="O24" s="21">
        <v>15888172</v>
      </c>
      <c r="P24" s="6">
        <v>93.5</v>
      </c>
      <c r="Q24" s="24">
        <v>17000000</v>
      </c>
      <c r="R24" s="24">
        <v>15487639</v>
      </c>
      <c r="S24" s="26">
        <v>91.103758823529418</v>
      </c>
      <c r="T24" s="19" t="s">
        <v>17</v>
      </c>
    </row>
    <row r="25" spans="1:20" ht="10.5" customHeight="1" x14ac:dyDescent="0.15">
      <c r="A25" s="36">
        <v>2</v>
      </c>
      <c r="B25" s="99" t="s">
        <v>98</v>
      </c>
      <c r="C25" s="99"/>
      <c r="D25" s="43"/>
      <c r="E25" s="20">
        <v>131031000</v>
      </c>
      <c r="F25" s="21">
        <v>129891363</v>
      </c>
      <c r="G25" s="6">
        <v>99.1</v>
      </c>
      <c r="H25" s="21">
        <v>129197000</v>
      </c>
      <c r="I25" s="21">
        <v>128143793</v>
      </c>
      <c r="J25" s="6">
        <v>99.184805374737806</v>
      </c>
      <c r="K25" s="21">
        <v>128288000</v>
      </c>
      <c r="L25" s="21">
        <v>128107171</v>
      </c>
      <c r="M25" s="6">
        <v>99.859044493639317</v>
      </c>
      <c r="N25" s="21">
        <v>126660000</v>
      </c>
      <c r="O25" s="21">
        <v>126030825</v>
      </c>
      <c r="P25" s="6">
        <v>99.5</v>
      </c>
      <c r="Q25" s="24">
        <v>127053000</v>
      </c>
      <c r="R25" s="24">
        <v>120697110</v>
      </c>
      <c r="S25" s="26">
        <v>94.997449883119643</v>
      </c>
      <c r="T25" s="29">
        <v>2</v>
      </c>
    </row>
    <row r="26" spans="1:20" ht="10.5" customHeight="1" x14ac:dyDescent="0.15">
      <c r="A26" s="36">
        <v>3</v>
      </c>
      <c r="B26" s="99" t="s">
        <v>97</v>
      </c>
      <c r="C26" s="99"/>
      <c r="D26" s="43"/>
      <c r="E26" s="20" t="s">
        <v>32</v>
      </c>
      <c r="F26" s="21">
        <v>13402695</v>
      </c>
      <c r="G26" s="6" t="s">
        <v>32</v>
      </c>
      <c r="H26" s="21" t="s">
        <v>32</v>
      </c>
      <c r="I26" s="21">
        <v>10789910</v>
      </c>
      <c r="J26" s="6" t="s">
        <v>32</v>
      </c>
      <c r="K26" s="21">
        <v>997000</v>
      </c>
      <c r="L26" s="21">
        <v>8096367</v>
      </c>
      <c r="M26" s="6">
        <v>812.1</v>
      </c>
      <c r="N26" s="21">
        <v>4998000</v>
      </c>
      <c r="O26" s="21">
        <v>7902976</v>
      </c>
      <c r="P26" s="6">
        <v>158.1</v>
      </c>
      <c r="Q26" s="24">
        <v>4997000</v>
      </c>
      <c r="R26" s="24">
        <v>5680325</v>
      </c>
      <c r="S26" s="26">
        <v>113.67470482289374</v>
      </c>
      <c r="T26" s="29">
        <v>3</v>
      </c>
    </row>
    <row r="27" spans="1:20" s="2" customFormat="1" ht="6" customHeight="1" x14ac:dyDescent="0.15">
      <c r="A27" s="17"/>
      <c r="B27" s="32"/>
      <c r="C27" s="32"/>
      <c r="D27" s="42"/>
      <c r="E27" s="22"/>
      <c r="F27" s="23"/>
      <c r="G27" s="7"/>
      <c r="H27" s="23"/>
      <c r="I27" s="23"/>
      <c r="J27" s="7"/>
      <c r="K27" s="23"/>
      <c r="L27" s="23"/>
      <c r="M27" s="7"/>
      <c r="N27" s="23"/>
      <c r="O27" s="23"/>
      <c r="P27" s="7"/>
      <c r="Q27" s="25"/>
      <c r="R27" s="25"/>
      <c r="S27" s="28"/>
      <c r="T27" s="30"/>
    </row>
    <row r="28" spans="1:20" ht="10.5" customHeight="1" x14ac:dyDescent="0.15">
      <c r="A28" s="4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mergeCells count="11">
    <mergeCell ref="B26:C26"/>
    <mergeCell ref="A12:C12"/>
    <mergeCell ref="B13:C13"/>
    <mergeCell ref="B25:C25"/>
    <mergeCell ref="N9:P9"/>
    <mergeCell ref="A9:C10"/>
    <mergeCell ref="Q9:S9"/>
    <mergeCell ref="T9:T10"/>
    <mergeCell ref="E9:G9"/>
    <mergeCell ref="H9:J9"/>
    <mergeCell ref="K9:M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7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0" s="5" customFormat="1" ht="13.5" customHeight="1" x14ac:dyDescent="0.15">
      <c r="A1" s="40" t="s">
        <v>110</v>
      </c>
      <c r="J1" s="18"/>
      <c r="K1" s="9"/>
      <c r="L1" s="15"/>
    </row>
    <row r="2" spans="1:20" s="5" customFormat="1" ht="10.5" customHeight="1" x14ac:dyDescent="0.15">
      <c r="A2" s="9"/>
      <c r="J2" s="18"/>
      <c r="K2" s="9"/>
      <c r="L2" s="15"/>
    </row>
    <row r="3" spans="1:20" s="5" customFormat="1" ht="10.5" customHeight="1" x14ac:dyDescent="0.15">
      <c r="A3" s="4" t="s">
        <v>109</v>
      </c>
      <c r="J3" s="18"/>
      <c r="K3" s="9"/>
      <c r="L3" s="15"/>
    </row>
    <row r="4" spans="1:20" s="5" customFormat="1" ht="10.5" customHeight="1" x14ac:dyDescent="0.15">
      <c r="A4" s="2" t="s">
        <v>108</v>
      </c>
      <c r="J4" s="18"/>
      <c r="K4" s="9"/>
      <c r="L4" s="15"/>
    </row>
    <row r="5" spans="1:20" s="5" customFormat="1" ht="13.5" customHeight="1" x14ac:dyDescent="0.15">
      <c r="A5" s="40" t="s">
        <v>105</v>
      </c>
      <c r="J5" s="18"/>
      <c r="K5" s="9"/>
      <c r="L5" s="15"/>
    </row>
    <row r="6" spans="1:20" ht="10.5" customHeight="1" x14ac:dyDescent="0.15"/>
    <row r="7" spans="1:20" ht="10.5" customHeight="1" x14ac:dyDescent="0.15">
      <c r="A7" s="3" t="s">
        <v>5</v>
      </c>
      <c r="B7" s="17"/>
      <c r="C7" s="17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" customHeight="1" x14ac:dyDescent="0.15">
      <c r="A8" s="114" t="s">
        <v>104</v>
      </c>
      <c r="B8" s="115"/>
      <c r="C8" s="115"/>
      <c r="D8" s="48"/>
      <c r="E8" s="97" t="s">
        <v>77</v>
      </c>
      <c r="F8" s="107"/>
      <c r="G8" s="110"/>
      <c r="H8" s="97" t="s">
        <v>76</v>
      </c>
      <c r="I8" s="107"/>
      <c r="J8" s="110"/>
      <c r="K8" s="98" t="s">
        <v>93</v>
      </c>
      <c r="L8" s="107"/>
      <c r="M8" s="107"/>
      <c r="N8" s="97" t="s">
        <v>103</v>
      </c>
      <c r="O8" s="107"/>
      <c r="P8" s="110"/>
      <c r="Q8" s="108" t="s">
        <v>107</v>
      </c>
      <c r="R8" s="109"/>
      <c r="S8" s="117"/>
      <c r="T8" s="112" t="s">
        <v>0</v>
      </c>
    </row>
    <row r="9" spans="1:20" ht="12" customHeight="1" x14ac:dyDescent="0.15">
      <c r="A9" s="116"/>
      <c r="B9" s="116"/>
      <c r="C9" s="116"/>
      <c r="D9" s="47"/>
      <c r="E9" s="10" t="s">
        <v>102</v>
      </c>
      <c r="F9" s="11" t="s">
        <v>101</v>
      </c>
      <c r="G9" s="11" t="s">
        <v>100</v>
      </c>
      <c r="H9" s="10" t="s">
        <v>102</v>
      </c>
      <c r="I9" s="11" t="s">
        <v>101</v>
      </c>
      <c r="J9" s="12" t="s">
        <v>100</v>
      </c>
      <c r="K9" s="13" t="s">
        <v>102</v>
      </c>
      <c r="L9" s="11" t="s">
        <v>101</v>
      </c>
      <c r="M9" s="11" t="s">
        <v>100</v>
      </c>
      <c r="N9" s="10" t="s">
        <v>102</v>
      </c>
      <c r="O9" s="11" t="s">
        <v>101</v>
      </c>
      <c r="P9" s="11" t="s">
        <v>100</v>
      </c>
      <c r="Q9" s="27" t="s">
        <v>102</v>
      </c>
      <c r="R9" s="14" t="s">
        <v>101</v>
      </c>
      <c r="S9" s="14" t="s">
        <v>100</v>
      </c>
      <c r="T9" s="113"/>
    </row>
    <row r="10" spans="1:20" s="2" customFormat="1" ht="6" customHeight="1" x14ac:dyDescent="0.15">
      <c r="A10" s="39"/>
      <c r="B10" s="39"/>
      <c r="C10" s="39"/>
      <c r="D10" s="46"/>
      <c r="E10" s="1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7"/>
      <c r="S10" s="37"/>
      <c r="T10" s="45"/>
    </row>
    <row r="11" spans="1:20" ht="10.5" customHeight="1" x14ac:dyDescent="0.15">
      <c r="A11" s="99" t="s">
        <v>3</v>
      </c>
      <c r="B11" s="99"/>
      <c r="C11" s="99"/>
      <c r="D11" s="43"/>
      <c r="E11" s="20">
        <v>300211000</v>
      </c>
      <c r="F11" s="21">
        <v>306733828</v>
      </c>
      <c r="G11" s="6">
        <v>102.17274783402341</v>
      </c>
      <c r="H11" s="21">
        <v>294450000</v>
      </c>
      <c r="I11" s="21">
        <v>299424061</v>
      </c>
      <c r="J11" s="6">
        <v>101.7</v>
      </c>
      <c r="K11" s="21">
        <v>286405000</v>
      </c>
      <c r="L11" s="21">
        <v>293521159</v>
      </c>
      <c r="M11" s="6">
        <v>102.48464901101586</v>
      </c>
      <c r="N11" s="21">
        <v>286494000</v>
      </c>
      <c r="O11" s="21">
        <v>286953386</v>
      </c>
      <c r="P11" s="6">
        <v>100.16034751164074</v>
      </c>
      <c r="Q11" s="24">
        <v>287379000</v>
      </c>
      <c r="R11" s="24">
        <v>280810907</v>
      </c>
      <c r="S11" s="26">
        <v>97.7</v>
      </c>
      <c r="T11" s="19" t="s">
        <v>3</v>
      </c>
    </row>
    <row r="12" spans="1:20" ht="10.5" customHeight="1" x14ac:dyDescent="0.15">
      <c r="A12" s="36">
        <v>1</v>
      </c>
      <c r="B12" s="99" t="s">
        <v>99</v>
      </c>
      <c r="C12" s="111"/>
      <c r="D12" s="44"/>
      <c r="E12" s="20">
        <v>161954000</v>
      </c>
      <c r="F12" s="21">
        <v>162250915</v>
      </c>
      <c r="G12" s="6">
        <v>100.18333292169382</v>
      </c>
      <c r="H12" s="21">
        <v>163419000</v>
      </c>
      <c r="I12" s="21">
        <v>156130003</v>
      </c>
      <c r="J12" s="6">
        <v>95.5</v>
      </c>
      <c r="K12" s="21">
        <v>157208000</v>
      </c>
      <c r="L12" s="21">
        <v>154587456</v>
      </c>
      <c r="M12" s="6">
        <v>98.333072108289656</v>
      </c>
      <c r="N12" s="21">
        <v>157209000</v>
      </c>
      <c r="O12" s="21">
        <v>150749848</v>
      </c>
      <c r="P12" s="6">
        <v>95.891359909419947</v>
      </c>
      <c r="Q12" s="24">
        <v>155721000</v>
      </c>
      <c r="R12" s="24">
        <v>146877106</v>
      </c>
      <c r="S12" s="26">
        <v>94.3</v>
      </c>
      <c r="T12" s="29">
        <v>1</v>
      </c>
    </row>
    <row r="13" spans="1:20" ht="10.5" customHeight="1" x14ac:dyDescent="0.15">
      <c r="A13" s="36"/>
      <c r="B13" s="16"/>
      <c r="C13" s="8" t="s">
        <v>19</v>
      </c>
      <c r="D13" s="43"/>
      <c r="E13" s="20">
        <v>21000000</v>
      </c>
      <c r="F13" s="21">
        <v>20509044</v>
      </c>
      <c r="G13" s="6">
        <v>97.662114285714281</v>
      </c>
      <c r="H13" s="21">
        <v>21000000</v>
      </c>
      <c r="I13" s="21">
        <v>19497421</v>
      </c>
      <c r="J13" s="6">
        <v>92.8</v>
      </c>
      <c r="K13" s="21">
        <v>19000000</v>
      </c>
      <c r="L13" s="21">
        <v>18824727</v>
      </c>
      <c r="M13" s="6">
        <v>99.077510526315791</v>
      </c>
      <c r="N13" s="21">
        <v>19000000</v>
      </c>
      <c r="O13" s="21">
        <v>18331139</v>
      </c>
      <c r="P13" s="6">
        <v>96.479678947368413</v>
      </c>
      <c r="Q13" s="24">
        <v>19000000</v>
      </c>
      <c r="R13" s="24">
        <v>17437323</v>
      </c>
      <c r="S13" s="26">
        <v>91.8</v>
      </c>
      <c r="T13" s="19" t="s">
        <v>7</v>
      </c>
    </row>
    <row r="14" spans="1:20" ht="10.5" customHeight="1" x14ac:dyDescent="0.15">
      <c r="A14" s="36"/>
      <c r="B14" s="16"/>
      <c r="C14" s="8" t="s">
        <v>20</v>
      </c>
      <c r="D14" s="43"/>
      <c r="E14" s="20">
        <v>12628000</v>
      </c>
      <c r="F14" s="21">
        <v>11611506</v>
      </c>
      <c r="G14" s="6">
        <v>91.950475134621485</v>
      </c>
      <c r="H14" s="21">
        <v>12628000</v>
      </c>
      <c r="I14" s="21">
        <v>11336210</v>
      </c>
      <c r="J14" s="6">
        <v>89.8</v>
      </c>
      <c r="K14" s="21">
        <v>12628000</v>
      </c>
      <c r="L14" s="21">
        <v>11100553</v>
      </c>
      <c r="M14" s="6">
        <v>87.90428413050364</v>
      </c>
      <c r="N14" s="21">
        <v>12628000</v>
      </c>
      <c r="O14" s="21">
        <v>10906993</v>
      </c>
      <c r="P14" s="6">
        <v>86.371499841621784</v>
      </c>
      <c r="Q14" s="24">
        <v>12628000</v>
      </c>
      <c r="R14" s="24">
        <v>10824185</v>
      </c>
      <c r="S14" s="26">
        <v>85.7</v>
      </c>
      <c r="T14" s="19" t="s">
        <v>8</v>
      </c>
    </row>
    <row r="15" spans="1:20" ht="10.5" customHeight="1" x14ac:dyDescent="0.15">
      <c r="A15" s="36"/>
      <c r="B15" s="16"/>
      <c r="C15" s="8" t="s">
        <v>21</v>
      </c>
      <c r="D15" s="43"/>
      <c r="E15" s="20">
        <v>16285000</v>
      </c>
      <c r="F15" s="21">
        <v>18361570</v>
      </c>
      <c r="G15" s="6">
        <v>112.7514276941971</v>
      </c>
      <c r="H15" s="21">
        <v>16316000</v>
      </c>
      <c r="I15" s="21">
        <v>16115374</v>
      </c>
      <c r="J15" s="6">
        <v>98.8</v>
      </c>
      <c r="K15" s="21">
        <v>16319000</v>
      </c>
      <c r="L15" s="21">
        <v>17174179</v>
      </c>
      <c r="M15" s="6">
        <v>105.24038850419757</v>
      </c>
      <c r="N15" s="21">
        <v>16324000</v>
      </c>
      <c r="O15" s="21">
        <v>16503656</v>
      </c>
      <c r="P15" s="6">
        <v>101.10056358735604</v>
      </c>
      <c r="Q15" s="24">
        <v>16330000</v>
      </c>
      <c r="R15" s="24">
        <v>15738851</v>
      </c>
      <c r="S15" s="26">
        <v>96.4</v>
      </c>
      <c r="T15" s="19" t="s">
        <v>9</v>
      </c>
    </row>
    <row r="16" spans="1:20" ht="10.5" customHeight="1" x14ac:dyDescent="0.15">
      <c r="A16" s="36"/>
      <c r="B16" s="16"/>
      <c r="C16" s="8" t="s">
        <v>22</v>
      </c>
      <c r="D16" s="43"/>
      <c r="E16" s="20">
        <v>15247000</v>
      </c>
      <c r="F16" s="21">
        <v>15510466</v>
      </c>
      <c r="G16" s="6">
        <v>101.72798583327867</v>
      </c>
      <c r="H16" s="21">
        <v>15351000</v>
      </c>
      <c r="I16" s="21">
        <v>14951225</v>
      </c>
      <c r="J16" s="6">
        <v>97.4</v>
      </c>
      <c r="K16" s="21">
        <v>15512000</v>
      </c>
      <c r="L16" s="21">
        <v>14701916</v>
      </c>
      <c r="M16" s="6">
        <v>94.777694687983498</v>
      </c>
      <c r="N16" s="21">
        <v>15485000</v>
      </c>
      <c r="O16" s="21">
        <v>14264859</v>
      </c>
      <c r="P16" s="6">
        <v>92.120497255408466</v>
      </c>
      <c r="Q16" s="24">
        <v>15586000</v>
      </c>
      <c r="R16" s="24">
        <v>14005915</v>
      </c>
      <c r="S16" s="26">
        <v>89.9</v>
      </c>
      <c r="T16" s="19" t="s">
        <v>10</v>
      </c>
    </row>
    <row r="17" spans="1:20" ht="10.5" customHeight="1" x14ac:dyDescent="0.15">
      <c r="A17" s="36"/>
      <c r="B17" s="16"/>
      <c r="C17" s="8" t="s">
        <v>23</v>
      </c>
      <c r="D17" s="43"/>
      <c r="E17" s="20">
        <v>7088000</v>
      </c>
      <c r="F17" s="21">
        <v>7663438</v>
      </c>
      <c r="G17" s="6">
        <v>108.11848194130927</v>
      </c>
      <c r="H17" s="21">
        <v>7086000</v>
      </c>
      <c r="I17" s="21">
        <v>7029246</v>
      </c>
      <c r="J17" s="6">
        <v>99.2</v>
      </c>
      <c r="K17" s="21">
        <v>7000000</v>
      </c>
      <c r="L17" s="21">
        <v>6854872</v>
      </c>
      <c r="M17" s="6">
        <v>97.926742857142855</v>
      </c>
      <c r="N17" s="21">
        <v>6900000</v>
      </c>
      <c r="O17" s="21">
        <v>6703427</v>
      </c>
      <c r="P17" s="6">
        <v>97.15111594202898</v>
      </c>
      <c r="Q17" s="24">
        <v>6692000</v>
      </c>
      <c r="R17" s="24">
        <v>6489914</v>
      </c>
      <c r="S17" s="26">
        <v>97</v>
      </c>
      <c r="T17" s="19" t="s">
        <v>11</v>
      </c>
    </row>
    <row r="18" spans="1:20" ht="10.5" customHeight="1" x14ac:dyDescent="0.15">
      <c r="A18" s="36"/>
      <c r="B18" s="16"/>
      <c r="C18" s="8" t="s">
        <v>24</v>
      </c>
      <c r="D18" s="43"/>
      <c r="E18" s="20">
        <v>13242000</v>
      </c>
      <c r="F18" s="21">
        <v>15114634</v>
      </c>
      <c r="G18" s="6">
        <v>114.14162513215527</v>
      </c>
      <c r="H18" s="21">
        <v>13419000</v>
      </c>
      <c r="I18" s="21">
        <v>13871637</v>
      </c>
      <c r="J18" s="6">
        <v>103.4</v>
      </c>
      <c r="K18" s="21">
        <v>13719000</v>
      </c>
      <c r="L18" s="21">
        <v>14001200</v>
      </c>
      <c r="M18" s="6">
        <v>102.05700123915737</v>
      </c>
      <c r="N18" s="21">
        <v>13797000</v>
      </c>
      <c r="O18" s="21">
        <v>13581427</v>
      </c>
      <c r="P18" s="6">
        <v>98.437537145756323</v>
      </c>
      <c r="Q18" s="24">
        <v>13476000</v>
      </c>
      <c r="R18" s="24">
        <v>13201665</v>
      </c>
      <c r="S18" s="26">
        <v>98</v>
      </c>
      <c r="T18" s="19" t="s">
        <v>12</v>
      </c>
    </row>
    <row r="19" spans="1:20" ht="10.5" customHeight="1" x14ac:dyDescent="0.15">
      <c r="A19" s="36"/>
      <c r="B19" s="16"/>
      <c r="C19" s="8" t="s">
        <v>25</v>
      </c>
      <c r="D19" s="43"/>
      <c r="E19" s="20">
        <v>11695000</v>
      </c>
      <c r="F19" s="21">
        <v>12002020</v>
      </c>
      <c r="G19" s="6">
        <v>102.62522445489526</v>
      </c>
      <c r="H19" s="21">
        <v>11547000</v>
      </c>
      <c r="I19" s="21">
        <v>11589003</v>
      </c>
      <c r="J19" s="6">
        <v>100.4</v>
      </c>
      <c r="K19" s="21">
        <v>11123000</v>
      </c>
      <c r="L19" s="21">
        <v>11554975</v>
      </c>
      <c r="M19" s="6">
        <v>103.88361952710599</v>
      </c>
      <c r="N19" s="21">
        <v>11553000</v>
      </c>
      <c r="O19" s="21">
        <v>11304439</v>
      </c>
      <c r="P19" s="6">
        <v>97.848515537089924</v>
      </c>
      <c r="Q19" s="24">
        <v>10899000</v>
      </c>
      <c r="R19" s="24">
        <v>11072095</v>
      </c>
      <c r="S19" s="26">
        <v>101.6</v>
      </c>
      <c r="T19" s="19" t="s">
        <v>13</v>
      </c>
    </row>
    <row r="20" spans="1:20" ht="10.5" customHeight="1" x14ac:dyDescent="0.15">
      <c r="A20" s="36"/>
      <c r="B20" s="16"/>
      <c r="C20" s="8" t="s">
        <v>26</v>
      </c>
      <c r="D20" s="43"/>
      <c r="E20" s="20">
        <v>11303000</v>
      </c>
      <c r="F20" s="21">
        <v>11224142</v>
      </c>
      <c r="G20" s="6">
        <v>99.302326815889586</v>
      </c>
      <c r="H20" s="21">
        <v>11195000</v>
      </c>
      <c r="I20" s="21">
        <v>10433913</v>
      </c>
      <c r="J20" s="6">
        <v>93.2</v>
      </c>
      <c r="K20" s="21">
        <v>10578000</v>
      </c>
      <c r="L20" s="21">
        <v>10475211</v>
      </c>
      <c r="M20" s="6">
        <v>99.028275666477597</v>
      </c>
      <c r="N20" s="21">
        <v>10316000</v>
      </c>
      <c r="O20" s="21">
        <v>10013982</v>
      </c>
      <c r="P20" s="6">
        <v>97.072334238076778</v>
      </c>
      <c r="Q20" s="24">
        <v>9966000</v>
      </c>
      <c r="R20" s="24">
        <v>10182618</v>
      </c>
      <c r="S20" s="26">
        <v>102.2</v>
      </c>
      <c r="T20" s="19" t="s">
        <v>14</v>
      </c>
    </row>
    <row r="21" spans="1:20" ht="10.5" customHeight="1" x14ac:dyDescent="0.15">
      <c r="A21" s="36"/>
      <c r="B21" s="16"/>
      <c r="C21" s="8" t="s">
        <v>27</v>
      </c>
      <c r="D21" s="43"/>
      <c r="E21" s="20">
        <v>19903000</v>
      </c>
      <c r="F21" s="21">
        <v>19463385</v>
      </c>
      <c r="G21" s="6">
        <v>97.79121238004322</v>
      </c>
      <c r="H21" s="21">
        <v>21447000</v>
      </c>
      <c r="I21" s="21">
        <v>20565383</v>
      </c>
      <c r="J21" s="6">
        <v>95.9</v>
      </c>
      <c r="K21" s="21">
        <v>20509000</v>
      </c>
      <c r="L21" s="21">
        <v>20021516</v>
      </c>
      <c r="M21" s="6">
        <v>97.623072797308495</v>
      </c>
      <c r="N21" s="21">
        <v>19850000</v>
      </c>
      <c r="O21" s="21">
        <v>19769210</v>
      </c>
      <c r="P21" s="6">
        <v>99.592997481108313</v>
      </c>
      <c r="Q21" s="24">
        <v>19731000</v>
      </c>
      <c r="R21" s="24">
        <v>19229565</v>
      </c>
      <c r="S21" s="26">
        <v>97.5</v>
      </c>
      <c r="T21" s="19" t="s">
        <v>16</v>
      </c>
    </row>
    <row r="22" spans="1:20" ht="10.5" customHeight="1" x14ac:dyDescent="0.15">
      <c r="A22" s="36"/>
      <c r="B22" s="16"/>
      <c r="C22" s="8" t="s">
        <v>28</v>
      </c>
      <c r="D22" s="43"/>
      <c r="E22" s="20">
        <v>13625000</v>
      </c>
      <c r="F22" s="21">
        <v>12968427</v>
      </c>
      <c r="G22" s="6">
        <v>95.181115596330272</v>
      </c>
      <c r="H22" s="21">
        <v>13500000</v>
      </c>
      <c r="I22" s="21">
        <v>13217349</v>
      </c>
      <c r="J22" s="6">
        <v>97.9</v>
      </c>
      <c r="K22" s="21">
        <v>13553000</v>
      </c>
      <c r="L22" s="21">
        <v>12657628</v>
      </c>
      <c r="M22" s="6">
        <v>93.393551243267169</v>
      </c>
      <c r="N22" s="21">
        <v>14056000</v>
      </c>
      <c r="O22" s="21">
        <v>12650814</v>
      </c>
      <c r="P22" s="6">
        <v>90.002945361411506</v>
      </c>
      <c r="Q22" s="24">
        <v>14413000</v>
      </c>
      <c r="R22" s="24">
        <v>12806803</v>
      </c>
      <c r="S22" s="26">
        <v>88.9</v>
      </c>
      <c r="T22" s="19" t="s">
        <v>15</v>
      </c>
    </row>
    <row r="23" spans="1:20" ht="10.5" customHeight="1" x14ac:dyDescent="0.15">
      <c r="A23" s="36"/>
      <c r="B23" s="16"/>
      <c r="C23" s="8" t="s">
        <v>29</v>
      </c>
      <c r="D23" s="43"/>
      <c r="E23" s="20">
        <v>19938000</v>
      </c>
      <c r="F23" s="21">
        <v>17822283</v>
      </c>
      <c r="G23" s="6">
        <v>89.388519410171526</v>
      </c>
      <c r="H23" s="21">
        <v>19930000</v>
      </c>
      <c r="I23" s="21">
        <v>17523242</v>
      </c>
      <c r="J23" s="6">
        <v>87.9</v>
      </c>
      <c r="K23" s="21">
        <v>17267000</v>
      </c>
      <c r="L23" s="21">
        <v>17220679</v>
      </c>
      <c r="M23" s="6">
        <v>99.731736839057163</v>
      </c>
      <c r="N23" s="21">
        <v>17300000</v>
      </c>
      <c r="O23" s="21">
        <v>16719902</v>
      </c>
      <c r="P23" s="6">
        <v>96.646832369942189</v>
      </c>
      <c r="Q23" s="24">
        <v>17000000</v>
      </c>
      <c r="R23" s="24">
        <v>15888172</v>
      </c>
      <c r="S23" s="26">
        <v>93.5</v>
      </c>
      <c r="T23" s="19" t="s">
        <v>17</v>
      </c>
    </row>
    <row r="24" spans="1:20" ht="10.5" customHeight="1" x14ac:dyDescent="0.15">
      <c r="A24" s="36">
        <v>2</v>
      </c>
      <c r="B24" s="99" t="s">
        <v>98</v>
      </c>
      <c r="C24" s="99"/>
      <c r="D24" s="43"/>
      <c r="E24" s="20">
        <v>136162000</v>
      </c>
      <c r="F24" s="21">
        <v>134039774</v>
      </c>
      <c r="G24" s="6">
        <v>98.441396277963008</v>
      </c>
      <c r="H24" s="21">
        <v>131031000</v>
      </c>
      <c r="I24" s="21">
        <v>129891363</v>
      </c>
      <c r="J24" s="6">
        <v>99.1</v>
      </c>
      <c r="K24" s="21">
        <v>129197000</v>
      </c>
      <c r="L24" s="21">
        <v>128143793</v>
      </c>
      <c r="M24" s="6">
        <v>99.184805374737806</v>
      </c>
      <c r="N24" s="21">
        <v>128288000</v>
      </c>
      <c r="O24" s="21">
        <v>128107171</v>
      </c>
      <c r="P24" s="6">
        <v>99.859044493639317</v>
      </c>
      <c r="Q24" s="24">
        <v>126660000</v>
      </c>
      <c r="R24" s="24">
        <v>126030825</v>
      </c>
      <c r="S24" s="26">
        <v>99.5</v>
      </c>
      <c r="T24" s="29">
        <v>2</v>
      </c>
    </row>
    <row r="25" spans="1:20" ht="10.5" customHeight="1" x14ac:dyDescent="0.15">
      <c r="A25" s="36">
        <v>3</v>
      </c>
      <c r="B25" s="99" t="s">
        <v>97</v>
      </c>
      <c r="C25" s="99"/>
      <c r="D25" s="43"/>
      <c r="E25" s="20">
        <v>2095000</v>
      </c>
      <c r="F25" s="21">
        <v>10443139</v>
      </c>
      <c r="G25" s="6">
        <v>498.47918854415275</v>
      </c>
      <c r="H25" s="21" t="s">
        <v>32</v>
      </c>
      <c r="I25" s="21">
        <v>13402695</v>
      </c>
      <c r="J25" s="6" t="s">
        <v>32</v>
      </c>
      <c r="K25" s="21" t="s">
        <v>32</v>
      </c>
      <c r="L25" s="21">
        <v>10789910</v>
      </c>
      <c r="M25" s="6" t="s">
        <v>32</v>
      </c>
      <c r="N25" s="21">
        <v>997000</v>
      </c>
      <c r="O25" s="21">
        <v>8096367</v>
      </c>
      <c r="P25" s="6">
        <v>812.1</v>
      </c>
      <c r="Q25" s="24">
        <v>4998000</v>
      </c>
      <c r="R25" s="24">
        <v>7902976</v>
      </c>
      <c r="S25" s="26">
        <v>158.1</v>
      </c>
      <c r="T25" s="29">
        <v>3</v>
      </c>
    </row>
    <row r="26" spans="1:20" s="2" customFormat="1" ht="6" customHeight="1" x14ac:dyDescent="0.15">
      <c r="A26" s="17"/>
      <c r="B26" s="32"/>
      <c r="C26" s="32"/>
      <c r="D26" s="42"/>
      <c r="E26" s="22"/>
      <c r="F26" s="23"/>
      <c r="G26" s="7"/>
      <c r="H26" s="23"/>
      <c r="I26" s="23"/>
      <c r="J26" s="7"/>
      <c r="K26" s="23"/>
      <c r="L26" s="23"/>
      <c r="M26" s="7"/>
      <c r="N26" s="23"/>
      <c r="O26" s="23"/>
      <c r="P26" s="7"/>
      <c r="Q26" s="25"/>
      <c r="R26" s="25"/>
      <c r="S26" s="28"/>
      <c r="T26" s="30"/>
    </row>
    <row r="27" spans="1:20" ht="10.5" customHeight="1" x14ac:dyDescent="0.15">
      <c r="A27" s="4" t="s">
        <v>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</sheetData>
  <mergeCells count="11">
    <mergeCell ref="T8:T9"/>
    <mergeCell ref="E8:G8"/>
    <mergeCell ref="H8:J8"/>
    <mergeCell ref="K8:M8"/>
    <mergeCell ref="A8:C9"/>
    <mergeCell ref="Q8:S8"/>
    <mergeCell ref="B25:C25"/>
    <mergeCell ref="A11:C11"/>
    <mergeCell ref="B12:C12"/>
    <mergeCell ref="B24:C24"/>
    <mergeCell ref="N8:P8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0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1" s="5" customFormat="1" ht="13.5" customHeight="1" x14ac:dyDescent="0.15">
      <c r="A1" s="40" t="s">
        <v>106</v>
      </c>
      <c r="J1" s="18"/>
      <c r="K1" s="9"/>
      <c r="L1" s="15"/>
    </row>
    <row r="2" spans="1:21" s="5" customFormat="1" ht="10.5" customHeight="1" x14ac:dyDescent="0.15">
      <c r="A2" s="40"/>
      <c r="J2" s="18"/>
      <c r="K2" s="9"/>
      <c r="L2" s="15"/>
    </row>
    <row r="3" spans="1:21" s="5" customFormat="1" ht="13.5" customHeight="1" x14ac:dyDescent="0.15">
      <c r="A3" s="40" t="s">
        <v>105</v>
      </c>
      <c r="K3" s="9"/>
      <c r="L3" s="15"/>
    </row>
    <row r="4" spans="1:21" ht="10.5" customHeight="1" x14ac:dyDescent="0.15"/>
    <row r="5" spans="1:21" ht="10.5" customHeight="1" x14ac:dyDescent="0.15">
      <c r="A5" s="3" t="s">
        <v>5</v>
      </c>
      <c r="B5" s="17"/>
      <c r="C5" s="17"/>
      <c r="D5" s="1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2" customHeight="1" x14ac:dyDescent="0.15">
      <c r="A6" s="114" t="s">
        <v>104</v>
      </c>
      <c r="B6" s="115"/>
      <c r="C6" s="115"/>
      <c r="D6" s="48"/>
      <c r="E6" s="97" t="s">
        <v>78</v>
      </c>
      <c r="F6" s="107"/>
      <c r="G6" s="110"/>
      <c r="H6" s="97" t="s">
        <v>77</v>
      </c>
      <c r="I6" s="107"/>
      <c r="J6" s="110"/>
      <c r="K6" s="98" t="s">
        <v>76</v>
      </c>
      <c r="L6" s="107"/>
      <c r="M6" s="107"/>
      <c r="N6" s="97" t="s">
        <v>93</v>
      </c>
      <c r="O6" s="107"/>
      <c r="P6" s="110"/>
      <c r="Q6" s="108" t="s">
        <v>103</v>
      </c>
      <c r="R6" s="109"/>
      <c r="S6" s="117"/>
      <c r="T6" s="112" t="s">
        <v>0</v>
      </c>
      <c r="U6" s="2"/>
    </row>
    <row r="7" spans="1:21" ht="12" customHeight="1" x14ac:dyDescent="0.15">
      <c r="A7" s="116"/>
      <c r="B7" s="116"/>
      <c r="C7" s="116"/>
      <c r="D7" s="47"/>
      <c r="E7" s="10" t="s">
        <v>102</v>
      </c>
      <c r="F7" s="11" t="s">
        <v>101</v>
      </c>
      <c r="G7" s="11" t="s">
        <v>100</v>
      </c>
      <c r="H7" s="10" t="s">
        <v>102</v>
      </c>
      <c r="I7" s="11" t="s">
        <v>101</v>
      </c>
      <c r="J7" s="12" t="s">
        <v>100</v>
      </c>
      <c r="K7" s="13" t="s">
        <v>102</v>
      </c>
      <c r="L7" s="11" t="s">
        <v>101</v>
      </c>
      <c r="M7" s="11" t="s">
        <v>100</v>
      </c>
      <c r="N7" s="10" t="s">
        <v>102</v>
      </c>
      <c r="O7" s="11" t="s">
        <v>101</v>
      </c>
      <c r="P7" s="11" t="s">
        <v>100</v>
      </c>
      <c r="Q7" s="27" t="s">
        <v>102</v>
      </c>
      <c r="R7" s="14" t="s">
        <v>101</v>
      </c>
      <c r="S7" s="14" t="s">
        <v>100</v>
      </c>
      <c r="T7" s="113"/>
      <c r="U7" s="2"/>
    </row>
    <row r="8" spans="1:21" s="2" customFormat="1" ht="6" customHeight="1" x14ac:dyDescent="0.15">
      <c r="A8" s="39"/>
      <c r="B8" s="39"/>
      <c r="C8" s="39"/>
      <c r="D8" s="46"/>
      <c r="E8" s="1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7"/>
      <c r="R8" s="37"/>
      <c r="S8" s="37"/>
      <c r="T8" s="45"/>
    </row>
    <row r="9" spans="1:21" ht="10.5" customHeight="1" x14ac:dyDescent="0.15">
      <c r="A9" s="99" t="s">
        <v>3</v>
      </c>
      <c r="B9" s="99"/>
      <c r="C9" s="99"/>
      <c r="D9" s="43"/>
      <c r="E9" s="20">
        <v>302991000</v>
      </c>
      <c r="F9" s="21">
        <v>310698673</v>
      </c>
      <c r="G9" s="6">
        <v>102.5</v>
      </c>
      <c r="H9" s="21">
        <v>300211000</v>
      </c>
      <c r="I9" s="21">
        <v>306733828</v>
      </c>
      <c r="J9" s="6">
        <v>102.17274783402341</v>
      </c>
      <c r="K9" s="21">
        <v>294450000</v>
      </c>
      <c r="L9" s="21">
        <v>299424061</v>
      </c>
      <c r="M9" s="6">
        <v>101.7</v>
      </c>
      <c r="N9" s="21">
        <v>286405000</v>
      </c>
      <c r="O9" s="21">
        <v>293521159</v>
      </c>
      <c r="P9" s="6">
        <v>102.48464901101586</v>
      </c>
      <c r="Q9" s="24">
        <v>286494000</v>
      </c>
      <c r="R9" s="24">
        <v>286953386</v>
      </c>
      <c r="S9" s="26">
        <v>100.16034751164074</v>
      </c>
      <c r="T9" s="19" t="s">
        <v>3</v>
      </c>
      <c r="U9" s="2"/>
    </row>
    <row r="10" spans="1:21" ht="10.5" customHeight="1" x14ac:dyDescent="0.15">
      <c r="A10" s="36">
        <v>1</v>
      </c>
      <c r="B10" s="99" t="s">
        <v>99</v>
      </c>
      <c r="C10" s="111"/>
      <c r="D10" s="44"/>
      <c r="E10" s="20">
        <v>163477000</v>
      </c>
      <c r="F10" s="21">
        <v>165019176</v>
      </c>
      <c r="G10" s="6">
        <v>100.9</v>
      </c>
      <c r="H10" s="21">
        <v>161954000</v>
      </c>
      <c r="I10" s="21">
        <v>162250915</v>
      </c>
      <c r="J10" s="6">
        <v>100.18333292169382</v>
      </c>
      <c r="K10" s="21">
        <v>163419000</v>
      </c>
      <c r="L10" s="21">
        <v>156130003</v>
      </c>
      <c r="M10" s="6">
        <v>95.5</v>
      </c>
      <c r="N10" s="21">
        <v>157208000</v>
      </c>
      <c r="O10" s="21">
        <v>154587456</v>
      </c>
      <c r="P10" s="6">
        <v>98.333072108289656</v>
      </c>
      <c r="Q10" s="24">
        <v>157209000</v>
      </c>
      <c r="R10" s="24">
        <v>150749848</v>
      </c>
      <c r="S10" s="26">
        <v>95.891359909419947</v>
      </c>
      <c r="T10" s="29">
        <v>1</v>
      </c>
      <c r="U10" s="2"/>
    </row>
    <row r="11" spans="1:21" ht="10.5" customHeight="1" x14ac:dyDescent="0.15">
      <c r="A11" s="36"/>
      <c r="B11" s="16"/>
      <c r="C11" s="8" t="s">
        <v>19</v>
      </c>
      <c r="D11" s="43"/>
      <c r="E11" s="20">
        <v>21000000</v>
      </c>
      <c r="F11" s="21">
        <v>20552248</v>
      </c>
      <c r="G11" s="6">
        <v>97.9</v>
      </c>
      <c r="H11" s="21">
        <v>21000000</v>
      </c>
      <c r="I11" s="21">
        <v>20509044</v>
      </c>
      <c r="J11" s="6">
        <v>97.662114285714281</v>
      </c>
      <c r="K11" s="21">
        <v>21000000</v>
      </c>
      <c r="L11" s="21">
        <v>19497421</v>
      </c>
      <c r="M11" s="6">
        <v>92.8</v>
      </c>
      <c r="N11" s="21">
        <v>19000000</v>
      </c>
      <c r="O11" s="21">
        <v>18824727</v>
      </c>
      <c r="P11" s="6">
        <v>99.077510526315791</v>
      </c>
      <c r="Q11" s="24">
        <v>19000000</v>
      </c>
      <c r="R11" s="24">
        <v>18331139</v>
      </c>
      <c r="S11" s="26">
        <v>96.479678947368413</v>
      </c>
      <c r="T11" s="19" t="s">
        <v>7</v>
      </c>
      <c r="U11" s="2"/>
    </row>
    <row r="12" spans="1:21" ht="10.5" customHeight="1" x14ac:dyDescent="0.15">
      <c r="A12" s="36"/>
      <c r="B12" s="16"/>
      <c r="C12" s="8" t="s">
        <v>20</v>
      </c>
      <c r="D12" s="43"/>
      <c r="E12" s="20">
        <v>12628000</v>
      </c>
      <c r="F12" s="21">
        <v>11535605</v>
      </c>
      <c r="G12" s="6">
        <v>91.3</v>
      </c>
      <c r="H12" s="21">
        <v>12628000</v>
      </c>
      <c r="I12" s="21">
        <v>11611506</v>
      </c>
      <c r="J12" s="6">
        <v>91.950475134621485</v>
      </c>
      <c r="K12" s="21">
        <v>12628000</v>
      </c>
      <c r="L12" s="21">
        <v>11336210</v>
      </c>
      <c r="M12" s="6">
        <v>89.8</v>
      </c>
      <c r="N12" s="21">
        <v>12628000</v>
      </c>
      <c r="O12" s="21">
        <v>11100553</v>
      </c>
      <c r="P12" s="6">
        <v>87.90428413050364</v>
      </c>
      <c r="Q12" s="24">
        <v>12628000</v>
      </c>
      <c r="R12" s="24">
        <v>10906993</v>
      </c>
      <c r="S12" s="26">
        <v>86.371499841621784</v>
      </c>
      <c r="T12" s="19" t="s">
        <v>8</v>
      </c>
      <c r="U12" s="2"/>
    </row>
    <row r="13" spans="1:21" ht="10.5" customHeight="1" x14ac:dyDescent="0.15">
      <c r="A13" s="36"/>
      <c r="B13" s="16"/>
      <c r="C13" s="8" t="s">
        <v>21</v>
      </c>
      <c r="D13" s="43"/>
      <c r="E13" s="20">
        <v>16285000</v>
      </c>
      <c r="F13" s="21">
        <v>18555930</v>
      </c>
      <c r="G13" s="6">
        <v>113.9</v>
      </c>
      <c r="H13" s="21">
        <v>16285000</v>
      </c>
      <c r="I13" s="21">
        <v>18361570</v>
      </c>
      <c r="J13" s="6">
        <v>112.7514276941971</v>
      </c>
      <c r="K13" s="21">
        <v>16316000</v>
      </c>
      <c r="L13" s="21">
        <v>16115374</v>
      </c>
      <c r="M13" s="6">
        <v>98.8</v>
      </c>
      <c r="N13" s="21">
        <v>16319000</v>
      </c>
      <c r="O13" s="21">
        <v>17174179</v>
      </c>
      <c r="P13" s="6">
        <v>105.24038850419757</v>
      </c>
      <c r="Q13" s="24">
        <v>16324000</v>
      </c>
      <c r="R13" s="24">
        <v>16503656</v>
      </c>
      <c r="S13" s="26">
        <v>101.10056358735604</v>
      </c>
      <c r="T13" s="19" t="s">
        <v>9</v>
      </c>
      <c r="U13" s="2"/>
    </row>
    <row r="14" spans="1:21" ht="10.5" customHeight="1" x14ac:dyDescent="0.15">
      <c r="A14" s="36"/>
      <c r="B14" s="16"/>
      <c r="C14" s="8" t="s">
        <v>22</v>
      </c>
      <c r="D14" s="43"/>
      <c r="E14" s="20">
        <v>15174000</v>
      </c>
      <c r="F14" s="21">
        <v>15809319</v>
      </c>
      <c r="G14" s="6">
        <v>104.2</v>
      </c>
      <c r="H14" s="21">
        <v>15247000</v>
      </c>
      <c r="I14" s="21">
        <v>15510466</v>
      </c>
      <c r="J14" s="6">
        <v>101.72798583327867</v>
      </c>
      <c r="K14" s="21">
        <v>15351000</v>
      </c>
      <c r="L14" s="21">
        <v>14951225</v>
      </c>
      <c r="M14" s="6">
        <v>97.4</v>
      </c>
      <c r="N14" s="21">
        <v>15512000</v>
      </c>
      <c r="O14" s="21">
        <v>14701916</v>
      </c>
      <c r="P14" s="6">
        <v>94.777694687983498</v>
      </c>
      <c r="Q14" s="24">
        <v>15485000</v>
      </c>
      <c r="R14" s="24">
        <v>14264859</v>
      </c>
      <c r="S14" s="26">
        <v>92.120497255408466</v>
      </c>
      <c r="T14" s="19" t="s">
        <v>10</v>
      </c>
      <c r="U14" s="2"/>
    </row>
    <row r="15" spans="1:21" ht="10.5" customHeight="1" x14ac:dyDescent="0.15">
      <c r="A15" s="36"/>
      <c r="B15" s="16"/>
      <c r="C15" s="8" t="s">
        <v>23</v>
      </c>
      <c r="D15" s="43"/>
      <c r="E15" s="20">
        <v>7573000</v>
      </c>
      <c r="F15" s="21">
        <v>7757787</v>
      </c>
      <c r="G15" s="6">
        <v>102.4</v>
      </c>
      <c r="H15" s="21">
        <v>7088000</v>
      </c>
      <c r="I15" s="21">
        <v>7663438</v>
      </c>
      <c r="J15" s="6">
        <v>108.11848194130927</v>
      </c>
      <c r="K15" s="21">
        <v>7086000</v>
      </c>
      <c r="L15" s="21">
        <v>7029246</v>
      </c>
      <c r="M15" s="6">
        <v>99.2</v>
      </c>
      <c r="N15" s="21">
        <v>7000000</v>
      </c>
      <c r="O15" s="21">
        <v>6854872</v>
      </c>
      <c r="P15" s="6">
        <v>97.926742857142855</v>
      </c>
      <c r="Q15" s="24">
        <v>6900000</v>
      </c>
      <c r="R15" s="24">
        <v>6703427</v>
      </c>
      <c r="S15" s="26">
        <v>97.15111594202898</v>
      </c>
      <c r="T15" s="19" t="s">
        <v>11</v>
      </c>
      <c r="U15" s="2"/>
    </row>
    <row r="16" spans="1:21" ht="10.5" customHeight="1" x14ac:dyDescent="0.15">
      <c r="A16" s="36"/>
      <c r="B16" s="16"/>
      <c r="C16" s="8" t="s">
        <v>24</v>
      </c>
      <c r="D16" s="43"/>
      <c r="E16" s="20">
        <v>12727000</v>
      </c>
      <c r="F16" s="21">
        <v>15328073</v>
      </c>
      <c r="G16" s="6">
        <v>120.4</v>
      </c>
      <c r="H16" s="21">
        <v>13242000</v>
      </c>
      <c r="I16" s="21">
        <v>15114634</v>
      </c>
      <c r="J16" s="6">
        <v>114.14162513215527</v>
      </c>
      <c r="K16" s="21">
        <v>13419000</v>
      </c>
      <c r="L16" s="21">
        <v>13871637</v>
      </c>
      <c r="M16" s="6">
        <v>103.4</v>
      </c>
      <c r="N16" s="21">
        <v>13719000</v>
      </c>
      <c r="O16" s="21">
        <v>14001200</v>
      </c>
      <c r="P16" s="6">
        <v>102.05700123915737</v>
      </c>
      <c r="Q16" s="24">
        <v>13797000</v>
      </c>
      <c r="R16" s="24">
        <v>13581427</v>
      </c>
      <c r="S16" s="26">
        <v>98.437537145756323</v>
      </c>
      <c r="T16" s="19" t="s">
        <v>12</v>
      </c>
      <c r="U16" s="2"/>
    </row>
    <row r="17" spans="1:21" ht="10.5" customHeight="1" x14ac:dyDescent="0.15">
      <c r="A17" s="36"/>
      <c r="B17" s="16"/>
      <c r="C17" s="8" t="s">
        <v>25</v>
      </c>
      <c r="D17" s="43"/>
      <c r="E17" s="20">
        <v>12237000</v>
      </c>
      <c r="F17" s="21">
        <v>12210239</v>
      </c>
      <c r="G17" s="6">
        <v>99.8</v>
      </c>
      <c r="H17" s="21">
        <v>11695000</v>
      </c>
      <c r="I17" s="21">
        <v>12002020</v>
      </c>
      <c r="J17" s="6">
        <v>102.62522445489526</v>
      </c>
      <c r="K17" s="21">
        <v>11547000</v>
      </c>
      <c r="L17" s="21">
        <v>11589003</v>
      </c>
      <c r="M17" s="6">
        <v>100.4</v>
      </c>
      <c r="N17" s="21">
        <v>11123000</v>
      </c>
      <c r="O17" s="21">
        <v>11554975</v>
      </c>
      <c r="P17" s="6">
        <v>103.88361952710599</v>
      </c>
      <c r="Q17" s="24">
        <v>11553000</v>
      </c>
      <c r="R17" s="24">
        <v>11304439</v>
      </c>
      <c r="S17" s="26">
        <v>97.848515537089924</v>
      </c>
      <c r="T17" s="19" t="s">
        <v>13</v>
      </c>
      <c r="U17" s="2"/>
    </row>
    <row r="18" spans="1:21" ht="10.5" customHeight="1" x14ac:dyDescent="0.15">
      <c r="A18" s="36"/>
      <c r="B18" s="16"/>
      <c r="C18" s="8" t="s">
        <v>26</v>
      </c>
      <c r="D18" s="43"/>
      <c r="E18" s="20">
        <v>11739000</v>
      </c>
      <c r="F18" s="21">
        <v>11463065</v>
      </c>
      <c r="G18" s="6">
        <v>97.6</v>
      </c>
      <c r="H18" s="21">
        <v>11303000</v>
      </c>
      <c r="I18" s="21">
        <v>11224142</v>
      </c>
      <c r="J18" s="6">
        <v>99.302326815889586</v>
      </c>
      <c r="K18" s="21">
        <v>11195000</v>
      </c>
      <c r="L18" s="21">
        <v>10433913</v>
      </c>
      <c r="M18" s="6">
        <v>93.2</v>
      </c>
      <c r="N18" s="21">
        <v>10578000</v>
      </c>
      <c r="O18" s="21">
        <v>10475211</v>
      </c>
      <c r="P18" s="6">
        <v>99.028275666477597</v>
      </c>
      <c r="Q18" s="24">
        <v>10316000</v>
      </c>
      <c r="R18" s="24">
        <v>10013982</v>
      </c>
      <c r="S18" s="26">
        <v>97.072334238076778</v>
      </c>
      <c r="T18" s="19" t="s">
        <v>14</v>
      </c>
      <c r="U18" s="2"/>
    </row>
    <row r="19" spans="1:21" ht="10.5" customHeight="1" x14ac:dyDescent="0.15">
      <c r="A19" s="36"/>
      <c r="B19" s="16"/>
      <c r="C19" s="8" t="s">
        <v>27</v>
      </c>
      <c r="D19" s="43"/>
      <c r="E19" s="20">
        <v>20208000</v>
      </c>
      <c r="F19" s="21">
        <v>20038871</v>
      </c>
      <c r="G19" s="6">
        <v>99.2</v>
      </c>
      <c r="H19" s="21">
        <v>19903000</v>
      </c>
      <c r="I19" s="21">
        <v>19463385</v>
      </c>
      <c r="J19" s="6">
        <v>97.79121238004322</v>
      </c>
      <c r="K19" s="21">
        <v>21447000</v>
      </c>
      <c r="L19" s="21">
        <v>20565383</v>
      </c>
      <c r="M19" s="6">
        <v>95.9</v>
      </c>
      <c r="N19" s="21">
        <v>20509000</v>
      </c>
      <c r="O19" s="21">
        <v>20021516</v>
      </c>
      <c r="P19" s="6">
        <v>97.623072797308495</v>
      </c>
      <c r="Q19" s="24">
        <v>19850000</v>
      </c>
      <c r="R19" s="24">
        <v>19769210</v>
      </c>
      <c r="S19" s="26">
        <v>99.592997481108313</v>
      </c>
      <c r="T19" s="19" t="s">
        <v>16</v>
      </c>
      <c r="U19" s="2"/>
    </row>
    <row r="20" spans="1:21" ht="10.5" customHeight="1" x14ac:dyDescent="0.15">
      <c r="A20" s="36"/>
      <c r="B20" s="16"/>
      <c r="C20" s="8" t="s">
        <v>28</v>
      </c>
      <c r="D20" s="43"/>
      <c r="E20" s="20">
        <v>13906000</v>
      </c>
      <c r="F20" s="21">
        <v>13682576</v>
      </c>
      <c r="G20" s="6">
        <v>98.4</v>
      </c>
      <c r="H20" s="21">
        <v>13625000</v>
      </c>
      <c r="I20" s="21">
        <v>12968427</v>
      </c>
      <c r="J20" s="6">
        <v>95.181115596330272</v>
      </c>
      <c r="K20" s="21">
        <v>13500000</v>
      </c>
      <c r="L20" s="21">
        <v>13217349</v>
      </c>
      <c r="M20" s="6">
        <v>97.9</v>
      </c>
      <c r="N20" s="21">
        <v>13553000</v>
      </c>
      <c r="O20" s="21">
        <v>12657628</v>
      </c>
      <c r="P20" s="6">
        <v>93.393551243267169</v>
      </c>
      <c r="Q20" s="24">
        <v>14056000</v>
      </c>
      <c r="R20" s="24">
        <v>12650814</v>
      </c>
      <c r="S20" s="26">
        <v>90.002945361411506</v>
      </c>
      <c r="T20" s="19" t="s">
        <v>15</v>
      </c>
      <c r="U20" s="2"/>
    </row>
    <row r="21" spans="1:21" ht="10.5" customHeight="1" x14ac:dyDescent="0.15">
      <c r="A21" s="36"/>
      <c r="B21" s="16"/>
      <c r="C21" s="8" t="s">
        <v>29</v>
      </c>
      <c r="D21" s="43"/>
      <c r="E21" s="20">
        <v>20000000</v>
      </c>
      <c r="F21" s="21">
        <v>18085463</v>
      </c>
      <c r="G21" s="6">
        <v>90.4</v>
      </c>
      <c r="H21" s="21">
        <v>19938000</v>
      </c>
      <c r="I21" s="21">
        <v>17822283</v>
      </c>
      <c r="J21" s="6">
        <v>89.388519410171526</v>
      </c>
      <c r="K21" s="21">
        <v>19930000</v>
      </c>
      <c r="L21" s="21">
        <v>17523242</v>
      </c>
      <c r="M21" s="6">
        <v>87.9</v>
      </c>
      <c r="N21" s="21">
        <v>17267000</v>
      </c>
      <c r="O21" s="21">
        <v>17220679</v>
      </c>
      <c r="P21" s="6">
        <v>99.731736839057163</v>
      </c>
      <c r="Q21" s="24">
        <v>17300000</v>
      </c>
      <c r="R21" s="24">
        <v>16719902</v>
      </c>
      <c r="S21" s="26">
        <v>96.646832369942189</v>
      </c>
      <c r="T21" s="19" t="s">
        <v>17</v>
      </c>
      <c r="U21" s="2"/>
    </row>
    <row r="22" spans="1:21" ht="10.5" customHeight="1" x14ac:dyDescent="0.15">
      <c r="A22" s="36">
        <v>2</v>
      </c>
      <c r="B22" s="99" t="s">
        <v>98</v>
      </c>
      <c r="C22" s="99"/>
      <c r="D22" s="43"/>
      <c r="E22" s="20">
        <v>139514000</v>
      </c>
      <c r="F22" s="21">
        <v>138856948</v>
      </c>
      <c r="G22" s="6">
        <v>99.5</v>
      </c>
      <c r="H22" s="21">
        <v>136162000</v>
      </c>
      <c r="I22" s="21">
        <v>134039774</v>
      </c>
      <c r="J22" s="6">
        <v>98.441396277963008</v>
      </c>
      <c r="K22" s="21">
        <v>131031000</v>
      </c>
      <c r="L22" s="21">
        <v>129891363</v>
      </c>
      <c r="M22" s="6">
        <v>99.1</v>
      </c>
      <c r="N22" s="21">
        <v>129197000</v>
      </c>
      <c r="O22" s="21">
        <v>128143793</v>
      </c>
      <c r="P22" s="6">
        <v>99.184805374737806</v>
      </c>
      <c r="Q22" s="24">
        <v>128288000</v>
      </c>
      <c r="R22" s="24">
        <v>128107171</v>
      </c>
      <c r="S22" s="26">
        <v>99.859044493639317</v>
      </c>
      <c r="T22" s="29">
        <v>2</v>
      </c>
      <c r="U22" s="2"/>
    </row>
    <row r="23" spans="1:21" ht="10.5" customHeight="1" x14ac:dyDescent="0.15">
      <c r="A23" s="36">
        <v>3</v>
      </c>
      <c r="B23" s="99" t="s">
        <v>97</v>
      </c>
      <c r="C23" s="99"/>
      <c r="D23" s="43"/>
      <c r="E23" s="20" t="s">
        <v>32</v>
      </c>
      <c r="F23" s="21">
        <v>6822549</v>
      </c>
      <c r="G23" s="6" t="s">
        <v>32</v>
      </c>
      <c r="H23" s="21">
        <v>2095000</v>
      </c>
      <c r="I23" s="21">
        <v>10443139</v>
      </c>
      <c r="J23" s="6">
        <v>498.47918854415275</v>
      </c>
      <c r="K23" s="21" t="s">
        <v>32</v>
      </c>
      <c r="L23" s="21">
        <v>13402695</v>
      </c>
      <c r="M23" s="6" t="s">
        <v>32</v>
      </c>
      <c r="N23" s="21" t="s">
        <v>32</v>
      </c>
      <c r="O23" s="21">
        <v>10789910</v>
      </c>
      <c r="P23" s="6" t="s">
        <v>32</v>
      </c>
      <c r="Q23" s="24">
        <v>997000</v>
      </c>
      <c r="R23" s="24">
        <v>8096367</v>
      </c>
      <c r="S23" s="26">
        <v>812.1</v>
      </c>
      <c r="T23" s="29">
        <v>3</v>
      </c>
      <c r="U23" s="2"/>
    </row>
    <row r="24" spans="1:21" s="2" customFormat="1" ht="6" customHeight="1" x14ac:dyDescent="0.15">
      <c r="A24" s="17"/>
      <c r="B24" s="32"/>
      <c r="C24" s="32"/>
      <c r="D24" s="42"/>
      <c r="E24" s="22"/>
      <c r="F24" s="23"/>
      <c r="G24" s="7"/>
      <c r="H24" s="23"/>
      <c r="I24" s="23"/>
      <c r="J24" s="7"/>
      <c r="K24" s="23"/>
      <c r="L24" s="23"/>
      <c r="M24" s="7"/>
      <c r="N24" s="23"/>
      <c r="O24" s="23"/>
      <c r="P24" s="7"/>
      <c r="Q24" s="25"/>
      <c r="R24" s="25"/>
      <c r="S24" s="28"/>
      <c r="T24" s="30"/>
    </row>
    <row r="25" spans="1:21" ht="10.5" customHeight="1" x14ac:dyDescent="0.15">
      <c r="A25" s="4" t="s">
        <v>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0.5" customHeight="1" x14ac:dyDescent="0.15">
      <c r="C26" s="2"/>
      <c r="D26" s="2"/>
      <c r="E26" s="2"/>
      <c r="F26" s="2"/>
      <c r="G26" s="2"/>
      <c r="H26" s="2"/>
      <c r="I26" s="2"/>
      <c r="J26" s="2"/>
    </row>
    <row r="27" spans="1:21" ht="10.5" customHeight="1" x14ac:dyDescent="0.15"/>
    <row r="28" spans="1:21" ht="10.5" customHeight="1" x14ac:dyDescent="0.15"/>
    <row r="29" spans="1:21" ht="10.5" customHeight="1" x14ac:dyDescent="0.15"/>
    <row r="30" spans="1:21" ht="10.5" customHeight="1" x14ac:dyDescent="0.15"/>
  </sheetData>
  <mergeCells count="11">
    <mergeCell ref="T6:T7"/>
    <mergeCell ref="E6:G6"/>
    <mergeCell ref="H6:J6"/>
    <mergeCell ref="K6:M6"/>
    <mergeCell ref="A6:C7"/>
    <mergeCell ref="Q6:S6"/>
    <mergeCell ref="B23:C23"/>
    <mergeCell ref="A9:C9"/>
    <mergeCell ref="B10:C10"/>
    <mergeCell ref="B22:C22"/>
    <mergeCell ref="N6:P6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32"/>
  <sheetViews>
    <sheetView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1" ht="13.5" x14ac:dyDescent="0.15">
      <c r="A1" s="9" t="s">
        <v>96</v>
      </c>
    </row>
    <row r="2" spans="1:21" ht="13.5" x14ac:dyDescent="0.15">
      <c r="A2" s="9"/>
    </row>
    <row r="3" spans="1:21" x14ac:dyDescent="0.15">
      <c r="A3" s="4" t="s">
        <v>84</v>
      </c>
    </row>
    <row r="4" spans="1:21" s="5" customFormat="1" ht="13.5" customHeight="1" x14ac:dyDescent="0.15">
      <c r="A4" s="9"/>
      <c r="J4" s="18"/>
      <c r="K4" s="9"/>
      <c r="L4" s="15"/>
    </row>
    <row r="5" spans="1:21" s="5" customFormat="1" ht="13.5" customHeight="1" x14ac:dyDescent="0.15">
      <c r="A5" s="9" t="s">
        <v>95</v>
      </c>
      <c r="J5" s="18"/>
      <c r="K5" s="9"/>
      <c r="L5" s="15"/>
    </row>
    <row r="6" spans="1:21" ht="10.5" customHeight="1" x14ac:dyDescent="0.15"/>
    <row r="7" spans="1:21" ht="10.5" customHeight="1" x14ac:dyDescent="0.15">
      <c r="A7" s="3" t="s">
        <v>5</v>
      </c>
      <c r="B7" s="17"/>
      <c r="C7" s="17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</row>
    <row r="8" spans="1:21" ht="10.5" customHeight="1" x14ac:dyDescent="0.15">
      <c r="A8" s="114" t="s">
        <v>94</v>
      </c>
      <c r="B8" s="115"/>
      <c r="C8" s="115"/>
      <c r="D8" s="48"/>
      <c r="E8" s="97" t="s">
        <v>79</v>
      </c>
      <c r="F8" s="107"/>
      <c r="G8" s="110"/>
      <c r="H8" s="97" t="s">
        <v>78</v>
      </c>
      <c r="I8" s="107"/>
      <c r="J8" s="110"/>
      <c r="K8" s="98" t="s">
        <v>77</v>
      </c>
      <c r="L8" s="107"/>
      <c r="M8" s="107"/>
      <c r="N8" s="97" t="s">
        <v>76</v>
      </c>
      <c r="O8" s="107"/>
      <c r="P8" s="110"/>
      <c r="Q8" s="108" t="s">
        <v>93</v>
      </c>
      <c r="R8" s="109"/>
      <c r="S8" s="117"/>
      <c r="T8" s="112" t="s">
        <v>0</v>
      </c>
      <c r="U8" s="2"/>
    </row>
    <row r="9" spans="1:21" ht="10.5" customHeight="1" x14ac:dyDescent="0.15">
      <c r="A9" s="116"/>
      <c r="B9" s="116"/>
      <c r="C9" s="116"/>
      <c r="D9" s="47"/>
      <c r="E9" s="10" t="s">
        <v>92</v>
      </c>
      <c r="F9" s="11" t="s">
        <v>91</v>
      </c>
      <c r="G9" s="11" t="s">
        <v>90</v>
      </c>
      <c r="H9" s="10" t="s">
        <v>92</v>
      </c>
      <c r="I9" s="11" t="s">
        <v>91</v>
      </c>
      <c r="J9" s="12" t="s">
        <v>90</v>
      </c>
      <c r="K9" s="13" t="s">
        <v>92</v>
      </c>
      <c r="L9" s="11" t="s">
        <v>91</v>
      </c>
      <c r="M9" s="11" t="s">
        <v>90</v>
      </c>
      <c r="N9" s="10" t="s">
        <v>92</v>
      </c>
      <c r="O9" s="11" t="s">
        <v>91</v>
      </c>
      <c r="P9" s="11" t="s">
        <v>90</v>
      </c>
      <c r="Q9" s="27" t="s">
        <v>92</v>
      </c>
      <c r="R9" s="14" t="s">
        <v>91</v>
      </c>
      <c r="S9" s="14" t="s">
        <v>90</v>
      </c>
      <c r="T9" s="113"/>
      <c r="U9" s="2"/>
    </row>
    <row r="10" spans="1:21" s="2" customFormat="1" ht="6" customHeight="1" x14ac:dyDescent="0.15">
      <c r="A10" s="39"/>
      <c r="B10" s="39"/>
      <c r="C10" s="39"/>
      <c r="D10" s="46"/>
      <c r="E10" s="1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7"/>
      <c r="S10" s="37"/>
      <c r="T10" s="45"/>
    </row>
    <row r="11" spans="1:21" ht="10.5" customHeight="1" x14ac:dyDescent="0.15">
      <c r="A11" s="99" t="s">
        <v>3</v>
      </c>
      <c r="B11" s="99"/>
      <c r="C11" s="99"/>
      <c r="D11" s="43"/>
      <c r="E11" s="20">
        <v>309395000</v>
      </c>
      <c r="F11" s="21">
        <v>320229411</v>
      </c>
      <c r="G11" s="6">
        <v>103.5</v>
      </c>
      <c r="H11" s="21">
        <v>302991000</v>
      </c>
      <c r="I11" s="21">
        <v>310698673</v>
      </c>
      <c r="J11" s="6">
        <v>102.5</v>
      </c>
      <c r="K11" s="21">
        <v>300211000</v>
      </c>
      <c r="L11" s="21">
        <v>306733828</v>
      </c>
      <c r="M11" s="6">
        <v>102.17274783402341</v>
      </c>
      <c r="N11" s="21">
        <v>294450000</v>
      </c>
      <c r="O11" s="21">
        <v>299424061</v>
      </c>
      <c r="P11" s="6">
        <v>101.7</v>
      </c>
      <c r="Q11" s="24">
        <v>286405000</v>
      </c>
      <c r="R11" s="24">
        <v>293521159</v>
      </c>
      <c r="S11" s="26">
        <v>102.48464901101586</v>
      </c>
      <c r="T11" s="19" t="s">
        <v>3</v>
      </c>
      <c r="U11" s="2"/>
    </row>
    <row r="12" spans="1:21" ht="10.5" customHeight="1" x14ac:dyDescent="0.15">
      <c r="A12" s="36">
        <v>1</v>
      </c>
      <c r="B12" s="99" t="s">
        <v>89</v>
      </c>
      <c r="C12" s="111"/>
      <c r="D12" s="44"/>
      <c r="E12" s="20">
        <v>167051000</v>
      </c>
      <c r="F12" s="21">
        <v>170862380</v>
      </c>
      <c r="G12" s="6">
        <v>102.3</v>
      </c>
      <c r="H12" s="21">
        <v>163477000</v>
      </c>
      <c r="I12" s="21">
        <v>165019176</v>
      </c>
      <c r="J12" s="6">
        <v>100.9</v>
      </c>
      <c r="K12" s="21">
        <v>161954000</v>
      </c>
      <c r="L12" s="21">
        <v>162250915</v>
      </c>
      <c r="M12" s="6">
        <v>100.18333292169382</v>
      </c>
      <c r="N12" s="21">
        <v>163419000</v>
      </c>
      <c r="O12" s="21">
        <v>156130003</v>
      </c>
      <c r="P12" s="6">
        <v>95.5</v>
      </c>
      <c r="Q12" s="24">
        <v>157208000</v>
      </c>
      <c r="R12" s="24">
        <v>154587456</v>
      </c>
      <c r="S12" s="26">
        <v>98.333072108289656</v>
      </c>
      <c r="T12" s="29">
        <v>1</v>
      </c>
      <c r="U12" s="2"/>
    </row>
    <row r="13" spans="1:21" ht="10.5" customHeight="1" x14ac:dyDescent="0.15">
      <c r="A13" s="36"/>
      <c r="B13" s="16"/>
      <c r="C13" s="8" t="s">
        <v>19</v>
      </c>
      <c r="D13" s="43"/>
      <c r="E13" s="20">
        <v>21000000</v>
      </c>
      <c r="F13" s="21">
        <v>21098176</v>
      </c>
      <c r="G13" s="6">
        <v>100.5</v>
      </c>
      <c r="H13" s="21">
        <v>21000000</v>
      </c>
      <c r="I13" s="21">
        <v>20552248</v>
      </c>
      <c r="J13" s="6">
        <v>97.9</v>
      </c>
      <c r="K13" s="21">
        <v>21000000</v>
      </c>
      <c r="L13" s="21">
        <v>20509044</v>
      </c>
      <c r="M13" s="6">
        <v>97.662114285714281</v>
      </c>
      <c r="N13" s="21">
        <v>21000000</v>
      </c>
      <c r="O13" s="21">
        <v>19497421</v>
      </c>
      <c r="P13" s="6">
        <v>92.8</v>
      </c>
      <c r="Q13" s="24">
        <v>19000000</v>
      </c>
      <c r="R13" s="24">
        <v>18824727</v>
      </c>
      <c r="S13" s="26">
        <v>99.077510526315791</v>
      </c>
      <c r="T13" s="19" t="s">
        <v>7</v>
      </c>
      <c r="U13" s="2"/>
    </row>
    <row r="14" spans="1:21" ht="10.5" customHeight="1" x14ac:dyDescent="0.15">
      <c r="A14" s="36"/>
      <c r="B14" s="16"/>
      <c r="C14" s="8" t="s">
        <v>20</v>
      </c>
      <c r="D14" s="43"/>
      <c r="E14" s="20">
        <v>12628000</v>
      </c>
      <c r="F14" s="21">
        <v>11936098</v>
      </c>
      <c r="G14" s="6">
        <v>94.5</v>
      </c>
      <c r="H14" s="21">
        <v>12628000</v>
      </c>
      <c r="I14" s="21">
        <v>11535605</v>
      </c>
      <c r="J14" s="6">
        <v>91.3</v>
      </c>
      <c r="K14" s="21">
        <v>12628000</v>
      </c>
      <c r="L14" s="21">
        <v>11611506</v>
      </c>
      <c r="M14" s="6">
        <v>91.950475134621485</v>
      </c>
      <c r="N14" s="21">
        <v>12628000</v>
      </c>
      <c r="O14" s="21">
        <v>11336210</v>
      </c>
      <c r="P14" s="6">
        <v>89.8</v>
      </c>
      <c r="Q14" s="24">
        <v>12628000</v>
      </c>
      <c r="R14" s="24">
        <v>11100553</v>
      </c>
      <c r="S14" s="26">
        <v>87.90428413050364</v>
      </c>
      <c r="T14" s="19" t="s">
        <v>8</v>
      </c>
      <c r="U14" s="2"/>
    </row>
    <row r="15" spans="1:21" ht="10.5" customHeight="1" x14ac:dyDescent="0.15">
      <c r="A15" s="36"/>
      <c r="B15" s="16"/>
      <c r="C15" s="8" t="s">
        <v>21</v>
      </c>
      <c r="D15" s="43"/>
      <c r="E15" s="20">
        <v>16285000</v>
      </c>
      <c r="F15" s="21">
        <v>19625724</v>
      </c>
      <c r="G15" s="6">
        <v>120.5</v>
      </c>
      <c r="H15" s="21">
        <v>16285000</v>
      </c>
      <c r="I15" s="21">
        <v>18555930</v>
      </c>
      <c r="J15" s="6">
        <v>113.9</v>
      </c>
      <c r="K15" s="21">
        <v>16285000</v>
      </c>
      <c r="L15" s="21">
        <v>18361570</v>
      </c>
      <c r="M15" s="6">
        <v>112.7514276941971</v>
      </c>
      <c r="N15" s="21">
        <v>16316000</v>
      </c>
      <c r="O15" s="21">
        <v>16115374</v>
      </c>
      <c r="P15" s="6">
        <v>98.8</v>
      </c>
      <c r="Q15" s="24">
        <v>16319000</v>
      </c>
      <c r="R15" s="24">
        <v>17174179</v>
      </c>
      <c r="S15" s="26">
        <v>105.24038850419757</v>
      </c>
      <c r="T15" s="19" t="s">
        <v>9</v>
      </c>
      <c r="U15" s="2"/>
    </row>
    <row r="16" spans="1:21" ht="10.5" customHeight="1" x14ac:dyDescent="0.15">
      <c r="A16" s="36"/>
      <c r="B16" s="16"/>
      <c r="C16" s="8" t="s">
        <v>22</v>
      </c>
      <c r="D16" s="43"/>
      <c r="E16" s="20">
        <v>15162000</v>
      </c>
      <c r="F16" s="21">
        <v>16048138</v>
      </c>
      <c r="G16" s="6">
        <v>105.8</v>
      </c>
      <c r="H16" s="21">
        <v>15174000</v>
      </c>
      <c r="I16" s="21">
        <v>15809319</v>
      </c>
      <c r="J16" s="6">
        <v>104.2</v>
      </c>
      <c r="K16" s="21">
        <v>15247000</v>
      </c>
      <c r="L16" s="21">
        <v>15510466</v>
      </c>
      <c r="M16" s="6">
        <v>101.72798583327867</v>
      </c>
      <c r="N16" s="21">
        <v>15351000</v>
      </c>
      <c r="O16" s="21">
        <v>14951225</v>
      </c>
      <c r="P16" s="6">
        <v>97.4</v>
      </c>
      <c r="Q16" s="24">
        <v>15512000</v>
      </c>
      <c r="R16" s="24">
        <v>14701916</v>
      </c>
      <c r="S16" s="26">
        <v>94.777694687983498</v>
      </c>
      <c r="T16" s="19" t="s">
        <v>10</v>
      </c>
      <c r="U16" s="2"/>
    </row>
    <row r="17" spans="1:21" ht="10.5" customHeight="1" x14ac:dyDescent="0.15">
      <c r="A17" s="36"/>
      <c r="B17" s="16"/>
      <c r="C17" s="8" t="s">
        <v>23</v>
      </c>
      <c r="D17" s="43"/>
      <c r="E17" s="20">
        <v>8091000</v>
      </c>
      <c r="F17" s="21">
        <v>8126277</v>
      </c>
      <c r="G17" s="6">
        <v>100.4</v>
      </c>
      <c r="H17" s="21">
        <v>7573000</v>
      </c>
      <c r="I17" s="21">
        <v>7757787</v>
      </c>
      <c r="J17" s="6">
        <v>102.4</v>
      </c>
      <c r="K17" s="21">
        <v>7088000</v>
      </c>
      <c r="L17" s="21">
        <v>7663438</v>
      </c>
      <c r="M17" s="6">
        <v>108.11848194130927</v>
      </c>
      <c r="N17" s="21">
        <v>7086000</v>
      </c>
      <c r="O17" s="21">
        <v>7029246</v>
      </c>
      <c r="P17" s="6">
        <v>99.2</v>
      </c>
      <c r="Q17" s="24">
        <v>7000000</v>
      </c>
      <c r="R17" s="24">
        <v>6854872</v>
      </c>
      <c r="S17" s="26">
        <v>97.926742857142855</v>
      </c>
      <c r="T17" s="19" t="s">
        <v>11</v>
      </c>
      <c r="U17" s="2"/>
    </row>
    <row r="18" spans="1:21" ht="10.5" customHeight="1" x14ac:dyDescent="0.15">
      <c r="A18" s="36"/>
      <c r="B18" s="16"/>
      <c r="C18" s="8" t="s">
        <v>24</v>
      </c>
      <c r="D18" s="43"/>
      <c r="E18" s="20">
        <v>12742000</v>
      </c>
      <c r="F18" s="21">
        <v>15836868</v>
      </c>
      <c r="G18" s="6">
        <v>124.3</v>
      </c>
      <c r="H18" s="21">
        <v>12727000</v>
      </c>
      <c r="I18" s="21">
        <v>15328073</v>
      </c>
      <c r="J18" s="6">
        <v>120.4</v>
      </c>
      <c r="K18" s="21">
        <v>13242000</v>
      </c>
      <c r="L18" s="21">
        <v>15114634</v>
      </c>
      <c r="M18" s="6">
        <v>114.14162513215527</v>
      </c>
      <c r="N18" s="21">
        <v>13419000</v>
      </c>
      <c r="O18" s="21">
        <v>13871637</v>
      </c>
      <c r="P18" s="6">
        <v>103.4</v>
      </c>
      <c r="Q18" s="24">
        <v>13719000</v>
      </c>
      <c r="R18" s="24">
        <v>14001200</v>
      </c>
      <c r="S18" s="26">
        <v>102.05700123915737</v>
      </c>
      <c r="T18" s="19" t="s">
        <v>12</v>
      </c>
      <c r="U18" s="2"/>
    </row>
    <row r="19" spans="1:21" ht="10.5" customHeight="1" x14ac:dyDescent="0.15">
      <c r="A19" s="36"/>
      <c r="B19" s="16"/>
      <c r="C19" s="8" t="s">
        <v>25</v>
      </c>
      <c r="D19" s="43"/>
      <c r="E19" s="20">
        <v>12993000</v>
      </c>
      <c r="F19" s="21">
        <v>12842261</v>
      </c>
      <c r="G19" s="6">
        <v>98.8</v>
      </c>
      <c r="H19" s="21">
        <v>12237000</v>
      </c>
      <c r="I19" s="21">
        <v>12210239</v>
      </c>
      <c r="J19" s="6">
        <v>99.8</v>
      </c>
      <c r="K19" s="21">
        <v>11695000</v>
      </c>
      <c r="L19" s="21">
        <v>12002020</v>
      </c>
      <c r="M19" s="6">
        <v>102.62522445489526</v>
      </c>
      <c r="N19" s="21">
        <v>11547000</v>
      </c>
      <c r="O19" s="21">
        <v>11589003</v>
      </c>
      <c r="P19" s="6">
        <v>100.4</v>
      </c>
      <c r="Q19" s="24">
        <v>11123000</v>
      </c>
      <c r="R19" s="24">
        <v>11554975</v>
      </c>
      <c r="S19" s="26">
        <v>103.88361952710599</v>
      </c>
      <c r="T19" s="19" t="s">
        <v>13</v>
      </c>
      <c r="U19" s="2"/>
    </row>
    <row r="20" spans="1:21" ht="10.5" customHeight="1" x14ac:dyDescent="0.15">
      <c r="A20" s="36"/>
      <c r="B20" s="16"/>
      <c r="C20" s="8" t="s">
        <v>26</v>
      </c>
      <c r="D20" s="43"/>
      <c r="E20" s="20">
        <v>12177000</v>
      </c>
      <c r="F20" s="21">
        <v>11902018</v>
      </c>
      <c r="G20" s="6">
        <v>97.7</v>
      </c>
      <c r="H20" s="21">
        <v>11739000</v>
      </c>
      <c r="I20" s="21">
        <v>11463065</v>
      </c>
      <c r="J20" s="6">
        <v>97.6</v>
      </c>
      <c r="K20" s="21">
        <v>11303000</v>
      </c>
      <c r="L20" s="21">
        <v>11224142</v>
      </c>
      <c r="M20" s="6">
        <v>99.302326815889586</v>
      </c>
      <c r="N20" s="21">
        <v>11195000</v>
      </c>
      <c r="O20" s="21">
        <v>10433913</v>
      </c>
      <c r="P20" s="6">
        <v>93.2</v>
      </c>
      <c r="Q20" s="24">
        <v>10578000</v>
      </c>
      <c r="R20" s="24">
        <v>10475211</v>
      </c>
      <c r="S20" s="26">
        <v>99.028275666477597</v>
      </c>
      <c r="T20" s="19" t="s">
        <v>14</v>
      </c>
      <c r="U20" s="2"/>
    </row>
    <row r="21" spans="1:21" ht="10.5" customHeight="1" x14ac:dyDescent="0.15">
      <c r="A21" s="36"/>
      <c r="B21" s="16"/>
      <c r="C21" s="8" t="s">
        <v>27</v>
      </c>
      <c r="D21" s="43"/>
      <c r="E21" s="20">
        <v>21054000</v>
      </c>
      <c r="F21" s="21">
        <v>20385287</v>
      </c>
      <c r="G21" s="6">
        <v>96.8</v>
      </c>
      <c r="H21" s="21">
        <v>20208000</v>
      </c>
      <c r="I21" s="21">
        <v>20038871</v>
      </c>
      <c r="J21" s="6">
        <v>99.2</v>
      </c>
      <c r="K21" s="21">
        <v>19903000</v>
      </c>
      <c r="L21" s="21">
        <v>19463385</v>
      </c>
      <c r="M21" s="6">
        <v>97.79121238004322</v>
      </c>
      <c r="N21" s="21">
        <v>21447000</v>
      </c>
      <c r="O21" s="21">
        <v>20565383</v>
      </c>
      <c r="P21" s="6">
        <v>95.9</v>
      </c>
      <c r="Q21" s="24">
        <v>20509000</v>
      </c>
      <c r="R21" s="24">
        <v>20021516</v>
      </c>
      <c r="S21" s="26">
        <v>97.623072797308495</v>
      </c>
      <c r="T21" s="19" t="s">
        <v>16</v>
      </c>
      <c r="U21" s="2"/>
    </row>
    <row r="22" spans="1:21" ht="10.5" customHeight="1" x14ac:dyDescent="0.15">
      <c r="A22" s="36"/>
      <c r="B22" s="16"/>
      <c r="C22" s="8" t="s">
        <v>28</v>
      </c>
      <c r="D22" s="43"/>
      <c r="E22" s="20">
        <v>13919000</v>
      </c>
      <c r="F22" s="21">
        <v>13945525</v>
      </c>
      <c r="G22" s="6">
        <v>100.2</v>
      </c>
      <c r="H22" s="21">
        <v>13906000</v>
      </c>
      <c r="I22" s="21">
        <v>13682576</v>
      </c>
      <c r="J22" s="6">
        <v>98.4</v>
      </c>
      <c r="K22" s="21">
        <v>13625000</v>
      </c>
      <c r="L22" s="21">
        <v>12968427</v>
      </c>
      <c r="M22" s="6">
        <v>95.181115596330272</v>
      </c>
      <c r="N22" s="21">
        <v>13500000</v>
      </c>
      <c r="O22" s="21">
        <v>13217349</v>
      </c>
      <c r="P22" s="6">
        <v>97.9</v>
      </c>
      <c r="Q22" s="24">
        <v>13553000</v>
      </c>
      <c r="R22" s="24">
        <v>12657628</v>
      </c>
      <c r="S22" s="26">
        <v>93.393551243267169</v>
      </c>
      <c r="T22" s="19" t="s">
        <v>15</v>
      </c>
      <c r="U22" s="2"/>
    </row>
    <row r="23" spans="1:21" ht="10.5" customHeight="1" x14ac:dyDescent="0.15">
      <c r="A23" s="36"/>
      <c r="B23" s="16"/>
      <c r="C23" s="8" t="s">
        <v>29</v>
      </c>
      <c r="D23" s="43"/>
      <c r="E23" s="20">
        <v>21000000</v>
      </c>
      <c r="F23" s="21">
        <v>19116008</v>
      </c>
      <c r="G23" s="6">
        <v>91</v>
      </c>
      <c r="H23" s="21">
        <v>20000000</v>
      </c>
      <c r="I23" s="21">
        <v>18085463</v>
      </c>
      <c r="J23" s="6">
        <v>90.4</v>
      </c>
      <c r="K23" s="21">
        <v>19938000</v>
      </c>
      <c r="L23" s="21">
        <v>17822283</v>
      </c>
      <c r="M23" s="6">
        <v>89.388519410171526</v>
      </c>
      <c r="N23" s="21">
        <v>19930000</v>
      </c>
      <c r="O23" s="21">
        <v>17523242</v>
      </c>
      <c r="P23" s="6">
        <v>87.9</v>
      </c>
      <c r="Q23" s="24">
        <v>17267000</v>
      </c>
      <c r="R23" s="24">
        <v>17220679</v>
      </c>
      <c r="S23" s="26">
        <v>99.731736839057163</v>
      </c>
      <c r="T23" s="19" t="s">
        <v>17</v>
      </c>
      <c r="U23" s="2"/>
    </row>
    <row r="24" spans="1:21" ht="10.5" customHeight="1" x14ac:dyDescent="0.15">
      <c r="A24" s="36"/>
      <c r="B24" s="16"/>
      <c r="C24" s="8" t="s">
        <v>30</v>
      </c>
      <c r="D24" s="43"/>
      <c r="E24" s="20" t="s">
        <v>32</v>
      </c>
      <c r="F24" s="21" t="s">
        <v>32</v>
      </c>
      <c r="G24" s="6" t="s">
        <v>32</v>
      </c>
      <c r="H24" s="21" t="s">
        <v>32</v>
      </c>
      <c r="I24" s="21" t="s">
        <v>32</v>
      </c>
      <c r="J24" s="6" t="s">
        <v>32</v>
      </c>
      <c r="K24" s="21" t="s">
        <v>32</v>
      </c>
      <c r="L24" s="21" t="s">
        <v>32</v>
      </c>
      <c r="M24" s="6" t="s">
        <v>32</v>
      </c>
      <c r="N24" s="21" t="s">
        <v>32</v>
      </c>
      <c r="O24" s="21" t="s">
        <v>32</v>
      </c>
      <c r="P24" s="6" t="s">
        <v>32</v>
      </c>
      <c r="Q24" s="24" t="s">
        <v>32</v>
      </c>
      <c r="R24" s="24" t="s">
        <v>32</v>
      </c>
      <c r="S24" s="26" t="s">
        <v>32</v>
      </c>
      <c r="T24" s="19" t="s">
        <v>18</v>
      </c>
      <c r="U24" s="2"/>
    </row>
    <row r="25" spans="1:21" ht="10.5" customHeight="1" x14ac:dyDescent="0.15">
      <c r="A25" s="36">
        <v>2</v>
      </c>
      <c r="B25" s="99" t="s">
        <v>88</v>
      </c>
      <c r="C25" s="99"/>
      <c r="D25" s="43"/>
      <c r="E25" s="20">
        <v>142344000</v>
      </c>
      <c r="F25" s="21">
        <v>141891603</v>
      </c>
      <c r="G25" s="6">
        <v>99.7</v>
      </c>
      <c r="H25" s="21">
        <v>139514000</v>
      </c>
      <c r="I25" s="21">
        <v>138856948</v>
      </c>
      <c r="J25" s="6">
        <v>99.5</v>
      </c>
      <c r="K25" s="21">
        <v>136162000</v>
      </c>
      <c r="L25" s="21">
        <v>134039774</v>
      </c>
      <c r="M25" s="6">
        <v>98.441396277963008</v>
      </c>
      <c r="N25" s="21">
        <v>131031000</v>
      </c>
      <c r="O25" s="21">
        <v>129891363</v>
      </c>
      <c r="P25" s="6">
        <v>99.1</v>
      </c>
      <c r="Q25" s="24">
        <v>129197000</v>
      </c>
      <c r="R25" s="24">
        <v>128143793</v>
      </c>
      <c r="S25" s="26">
        <v>99.184805374737806</v>
      </c>
      <c r="T25" s="29">
        <v>2</v>
      </c>
      <c r="U25" s="2"/>
    </row>
    <row r="26" spans="1:21" ht="10.5" customHeight="1" x14ac:dyDescent="0.15">
      <c r="A26" s="36">
        <v>3</v>
      </c>
      <c r="B26" s="99" t="s">
        <v>87</v>
      </c>
      <c r="C26" s="99"/>
      <c r="D26" s="43"/>
      <c r="E26" s="20" t="s">
        <v>32</v>
      </c>
      <c r="F26" s="21">
        <v>7475428</v>
      </c>
      <c r="G26" s="6" t="s">
        <v>32</v>
      </c>
      <c r="H26" s="21" t="s">
        <v>32</v>
      </c>
      <c r="I26" s="21">
        <v>6822549</v>
      </c>
      <c r="J26" s="6" t="s">
        <v>32</v>
      </c>
      <c r="K26" s="21">
        <v>2095000</v>
      </c>
      <c r="L26" s="21">
        <v>10443139</v>
      </c>
      <c r="M26" s="6">
        <v>498.47918854415275</v>
      </c>
      <c r="N26" s="21" t="s">
        <v>32</v>
      </c>
      <c r="O26" s="21">
        <v>13402695</v>
      </c>
      <c r="P26" s="6" t="s">
        <v>32</v>
      </c>
      <c r="Q26" s="24" t="s">
        <v>32</v>
      </c>
      <c r="R26" s="24">
        <v>10789910</v>
      </c>
      <c r="S26" s="26" t="s">
        <v>32</v>
      </c>
      <c r="T26" s="29">
        <v>3</v>
      </c>
      <c r="U26" s="2"/>
    </row>
    <row r="27" spans="1:21" ht="10.5" customHeight="1" x14ac:dyDescent="0.15">
      <c r="A27" s="35">
        <v>4</v>
      </c>
      <c r="B27" s="99" t="s">
        <v>86</v>
      </c>
      <c r="C27" s="99"/>
      <c r="D27" s="43"/>
      <c r="E27" s="20" t="s">
        <v>32</v>
      </c>
      <c r="F27" s="21" t="s">
        <v>32</v>
      </c>
      <c r="G27" s="6" t="s">
        <v>32</v>
      </c>
      <c r="H27" s="21" t="s">
        <v>32</v>
      </c>
      <c r="I27" s="21" t="s">
        <v>32</v>
      </c>
      <c r="J27" s="6" t="s">
        <v>32</v>
      </c>
      <c r="K27" s="21" t="s">
        <v>32</v>
      </c>
      <c r="L27" s="21" t="s">
        <v>32</v>
      </c>
      <c r="M27" s="6" t="s">
        <v>32</v>
      </c>
      <c r="N27" s="21" t="s">
        <v>32</v>
      </c>
      <c r="O27" s="21" t="s">
        <v>32</v>
      </c>
      <c r="P27" s="6" t="s">
        <v>32</v>
      </c>
      <c r="Q27" s="24" t="s">
        <v>32</v>
      </c>
      <c r="R27" s="24" t="s">
        <v>32</v>
      </c>
      <c r="S27" s="26" t="s">
        <v>32</v>
      </c>
      <c r="T27" s="29">
        <v>4</v>
      </c>
      <c r="U27" s="2"/>
    </row>
    <row r="28" spans="1:21" s="2" customFormat="1" ht="6" customHeight="1" x14ac:dyDescent="0.15">
      <c r="A28" s="17"/>
      <c r="B28" s="32"/>
      <c r="C28" s="32"/>
      <c r="D28" s="42"/>
      <c r="E28" s="22"/>
      <c r="F28" s="23"/>
      <c r="G28" s="7"/>
      <c r="H28" s="23"/>
      <c r="I28" s="23"/>
      <c r="J28" s="7"/>
      <c r="K28" s="23"/>
      <c r="L28" s="23"/>
      <c r="M28" s="7"/>
      <c r="N28" s="23"/>
      <c r="O28" s="23"/>
      <c r="P28" s="7"/>
      <c r="Q28" s="25"/>
      <c r="R28" s="25"/>
      <c r="S28" s="28"/>
      <c r="T28" s="30"/>
    </row>
    <row r="29" spans="1:21" ht="10.5" customHeight="1" x14ac:dyDescent="0.15">
      <c r="A29" s="4" t="s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0.5" customHeight="1" x14ac:dyDescent="0.15">
      <c r="C30" s="2"/>
      <c r="D30" s="2"/>
      <c r="E30" s="2"/>
      <c r="F30" s="2"/>
      <c r="G30" s="2"/>
      <c r="H30" s="2"/>
      <c r="I30" s="2"/>
      <c r="J30" s="2"/>
    </row>
    <row r="31" spans="1:21" ht="10.5" customHeight="1" x14ac:dyDescent="0.15"/>
    <row r="32" spans="1:21" ht="10.5" customHeight="1" x14ac:dyDescent="0.15"/>
  </sheetData>
  <mergeCells count="12">
    <mergeCell ref="B12:C12"/>
    <mergeCell ref="B25:C25"/>
    <mergeCell ref="B26:C26"/>
    <mergeCell ref="B27:C27"/>
    <mergeCell ref="N8:P8"/>
    <mergeCell ref="Q8:S8"/>
    <mergeCell ref="T8:T9"/>
    <mergeCell ref="A11:C11"/>
    <mergeCell ref="A8:C9"/>
    <mergeCell ref="E8:G8"/>
    <mergeCell ref="H8:J8"/>
    <mergeCell ref="K8:M8"/>
  </mergeCells>
  <phoneticPr fontId="9"/>
  <pageMargins left="0.75" right="0.75" top="1" bottom="1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9"/>
  <sheetViews>
    <sheetView zoomScaleNormal="100" workbookViewId="0"/>
  </sheetViews>
  <sheetFormatPr defaultRowHeight="10.5" x14ac:dyDescent="0.15"/>
  <cols>
    <col min="1" max="1" width="3.28515625" style="1" customWidth="1"/>
    <col min="2" max="2" width="2.42578125" style="1" customWidth="1"/>
    <col min="3" max="3" width="14" style="1" customWidth="1"/>
    <col min="4" max="5" width="11.7109375" style="1" customWidth="1"/>
    <col min="6" max="6" width="8.7109375" style="1" customWidth="1"/>
    <col min="7" max="8" width="11.7109375" style="1" customWidth="1"/>
    <col min="9" max="9" width="8.7109375" style="1" customWidth="1"/>
    <col min="10" max="11" width="11.7109375" style="1" customWidth="1"/>
    <col min="12" max="12" width="8.7109375" style="1" customWidth="1"/>
    <col min="13" max="14" width="11.7109375" style="1" customWidth="1"/>
    <col min="15" max="15" width="8.7109375" style="1" customWidth="1"/>
    <col min="16" max="17" width="11.7109375" style="1" customWidth="1"/>
    <col min="18" max="18" width="8.7109375" style="1" customWidth="1"/>
    <col min="19" max="16384" width="9.140625" style="1"/>
  </cols>
  <sheetData>
    <row r="1" spans="1:19" s="5" customFormat="1" ht="13.5" customHeight="1" x14ac:dyDescent="0.15">
      <c r="A1" s="40" t="s">
        <v>85</v>
      </c>
      <c r="H1" s="9"/>
    </row>
    <row r="2" spans="1:19" s="5" customFormat="1" ht="10.5" customHeight="1" x14ac:dyDescent="0.15">
      <c r="A2" s="40"/>
      <c r="H2" s="9"/>
    </row>
    <row r="3" spans="1:19" s="5" customFormat="1" ht="10.5" customHeight="1" x14ac:dyDescent="0.15">
      <c r="A3" s="4" t="s">
        <v>84</v>
      </c>
      <c r="G3" s="18"/>
      <c r="H3" s="4"/>
    </row>
    <row r="4" spans="1:19" ht="10.5" customHeight="1" x14ac:dyDescent="0.15">
      <c r="A4" s="2" t="s">
        <v>83</v>
      </c>
      <c r="L4" s="41"/>
      <c r="M4" s="41"/>
    </row>
    <row r="5" spans="1:19" s="5" customFormat="1" ht="13.5" customHeight="1" x14ac:dyDescent="0.15">
      <c r="A5" s="40" t="s">
        <v>82</v>
      </c>
      <c r="J5" s="9"/>
      <c r="K5" s="15"/>
    </row>
    <row r="6" spans="1:19" ht="10.5" customHeight="1" x14ac:dyDescent="0.15"/>
    <row r="7" spans="1:19" ht="10.5" customHeight="1" x14ac:dyDescent="0.15">
      <c r="A7" s="3" t="s">
        <v>5</v>
      </c>
      <c r="B7" s="17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ht="10.5" customHeight="1" x14ac:dyDescent="0.15">
      <c r="A8" s="114" t="s">
        <v>81</v>
      </c>
      <c r="B8" s="115"/>
      <c r="C8" s="115"/>
      <c r="D8" s="97" t="s">
        <v>80</v>
      </c>
      <c r="E8" s="107"/>
      <c r="F8" s="110"/>
      <c r="G8" s="97" t="s">
        <v>79</v>
      </c>
      <c r="H8" s="107"/>
      <c r="I8" s="110"/>
      <c r="J8" s="98" t="s">
        <v>78</v>
      </c>
      <c r="K8" s="107"/>
      <c r="L8" s="107"/>
      <c r="M8" s="97" t="s">
        <v>77</v>
      </c>
      <c r="N8" s="107"/>
      <c r="O8" s="110"/>
      <c r="P8" s="108" t="s">
        <v>76</v>
      </c>
      <c r="Q8" s="109"/>
      <c r="R8" s="109"/>
      <c r="S8" s="2"/>
    </row>
    <row r="9" spans="1:19" ht="10.5" customHeight="1" x14ac:dyDescent="0.15">
      <c r="A9" s="116"/>
      <c r="B9" s="116"/>
      <c r="C9" s="116"/>
      <c r="D9" s="10" t="s">
        <v>75</v>
      </c>
      <c r="E9" s="11" t="s">
        <v>74</v>
      </c>
      <c r="F9" s="11" t="s">
        <v>73</v>
      </c>
      <c r="G9" s="10" t="s">
        <v>75</v>
      </c>
      <c r="H9" s="11" t="s">
        <v>74</v>
      </c>
      <c r="I9" s="12" t="s">
        <v>73</v>
      </c>
      <c r="J9" s="13" t="s">
        <v>75</v>
      </c>
      <c r="K9" s="11" t="s">
        <v>74</v>
      </c>
      <c r="L9" s="11" t="s">
        <v>73</v>
      </c>
      <c r="M9" s="10" t="s">
        <v>75</v>
      </c>
      <c r="N9" s="11" t="s">
        <v>74</v>
      </c>
      <c r="O9" s="11" t="s">
        <v>73</v>
      </c>
      <c r="P9" s="27" t="s">
        <v>75</v>
      </c>
      <c r="Q9" s="14" t="s">
        <v>74</v>
      </c>
      <c r="R9" s="14" t="s">
        <v>73</v>
      </c>
      <c r="S9" s="2"/>
    </row>
    <row r="10" spans="1:19" s="2" customFormat="1" ht="6" customHeight="1" x14ac:dyDescent="0.15">
      <c r="A10" s="39"/>
      <c r="B10" s="39"/>
      <c r="C10" s="39"/>
      <c r="D10" s="1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7"/>
      <c r="R10" s="37"/>
    </row>
    <row r="11" spans="1:19" ht="10.5" customHeight="1" x14ac:dyDescent="0.15">
      <c r="A11" s="99" t="s">
        <v>3</v>
      </c>
      <c r="B11" s="99"/>
      <c r="C11" s="99"/>
      <c r="D11" s="20">
        <v>316627000</v>
      </c>
      <c r="E11" s="21">
        <v>327186276</v>
      </c>
      <c r="F11" s="6">
        <v>103.3</v>
      </c>
      <c r="G11" s="21">
        <v>309395000</v>
      </c>
      <c r="H11" s="21">
        <v>320229411</v>
      </c>
      <c r="I11" s="6">
        <v>103.5</v>
      </c>
      <c r="J11" s="21">
        <v>302991000</v>
      </c>
      <c r="K11" s="21">
        <v>310698673</v>
      </c>
      <c r="L11" s="6">
        <v>102.5</v>
      </c>
      <c r="M11" s="21">
        <v>300211000</v>
      </c>
      <c r="N11" s="21">
        <v>306733828</v>
      </c>
      <c r="O11" s="6">
        <v>102.17274783402341</v>
      </c>
      <c r="P11" s="24">
        <v>294450000</v>
      </c>
      <c r="Q11" s="24">
        <v>299424061</v>
      </c>
      <c r="R11" s="26">
        <v>101.7</v>
      </c>
      <c r="S11" s="2"/>
    </row>
    <row r="12" spans="1:19" ht="10.5" customHeight="1" x14ac:dyDescent="0.15">
      <c r="A12" s="36">
        <v>1</v>
      </c>
      <c r="B12" s="99" t="s">
        <v>55</v>
      </c>
      <c r="C12" s="111"/>
      <c r="D12" s="20">
        <v>169878000</v>
      </c>
      <c r="E12" s="21">
        <v>174877622</v>
      </c>
      <c r="F12" s="6">
        <v>102.9</v>
      </c>
      <c r="G12" s="21">
        <v>167051000</v>
      </c>
      <c r="H12" s="21">
        <v>170862380</v>
      </c>
      <c r="I12" s="6">
        <v>102.3</v>
      </c>
      <c r="J12" s="21">
        <v>163477000</v>
      </c>
      <c r="K12" s="21">
        <v>165019176</v>
      </c>
      <c r="L12" s="6">
        <v>100.9</v>
      </c>
      <c r="M12" s="21">
        <v>161954000</v>
      </c>
      <c r="N12" s="21">
        <v>162250915</v>
      </c>
      <c r="O12" s="6">
        <v>100.18333292169382</v>
      </c>
      <c r="P12" s="24">
        <v>163419000</v>
      </c>
      <c r="Q12" s="24">
        <v>156130003</v>
      </c>
      <c r="R12" s="26">
        <v>95.5</v>
      </c>
      <c r="S12" s="2"/>
    </row>
    <row r="13" spans="1:19" ht="10.5" customHeight="1" x14ac:dyDescent="0.15">
      <c r="A13" s="36"/>
      <c r="B13" s="16"/>
      <c r="C13" s="8" t="s">
        <v>19</v>
      </c>
      <c r="D13" s="20">
        <v>22000000</v>
      </c>
      <c r="E13" s="21">
        <v>21780844</v>
      </c>
      <c r="F13" s="6">
        <v>99</v>
      </c>
      <c r="G13" s="21">
        <v>21000000</v>
      </c>
      <c r="H13" s="21">
        <v>21098176</v>
      </c>
      <c r="I13" s="6">
        <v>100.5</v>
      </c>
      <c r="J13" s="21">
        <v>21000000</v>
      </c>
      <c r="K13" s="21">
        <v>20552248</v>
      </c>
      <c r="L13" s="6">
        <v>97.9</v>
      </c>
      <c r="M13" s="21">
        <v>21000000</v>
      </c>
      <c r="N13" s="21">
        <v>20509044</v>
      </c>
      <c r="O13" s="6">
        <v>97.662114285714281</v>
      </c>
      <c r="P13" s="24">
        <v>21000000</v>
      </c>
      <c r="Q13" s="24">
        <v>19497421</v>
      </c>
      <c r="R13" s="26">
        <v>92.8</v>
      </c>
      <c r="S13" s="2"/>
    </row>
    <row r="14" spans="1:19" ht="10.5" customHeight="1" x14ac:dyDescent="0.15">
      <c r="A14" s="36"/>
      <c r="B14" s="16"/>
      <c r="C14" s="8" t="s">
        <v>20</v>
      </c>
      <c r="D14" s="20">
        <v>12628000</v>
      </c>
      <c r="E14" s="21">
        <v>12232687</v>
      </c>
      <c r="F14" s="6">
        <v>96.9</v>
      </c>
      <c r="G14" s="21">
        <v>12628000</v>
      </c>
      <c r="H14" s="21">
        <v>11936098</v>
      </c>
      <c r="I14" s="6">
        <v>94.5</v>
      </c>
      <c r="J14" s="21">
        <v>12628000</v>
      </c>
      <c r="K14" s="21">
        <v>11535605</v>
      </c>
      <c r="L14" s="6">
        <v>91.3</v>
      </c>
      <c r="M14" s="21">
        <v>12628000</v>
      </c>
      <c r="N14" s="21">
        <v>11611506</v>
      </c>
      <c r="O14" s="6">
        <v>91.950475134621485</v>
      </c>
      <c r="P14" s="24">
        <v>12628000</v>
      </c>
      <c r="Q14" s="24">
        <v>11336210</v>
      </c>
      <c r="R14" s="26">
        <v>89.8</v>
      </c>
      <c r="S14" s="2"/>
    </row>
    <row r="15" spans="1:19" ht="10.5" customHeight="1" x14ac:dyDescent="0.15">
      <c r="A15" s="36"/>
      <c r="B15" s="16"/>
      <c r="C15" s="8" t="s">
        <v>21</v>
      </c>
      <c r="D15" s="20">
        <v>16285000</v>
      </c>
      <c r="E15" s="21">
        <v>20114915</v>
      </c>
      <c r="F15" s="6">
        <v>123.5</v>
      </c>
      <c r="G15" s="21">
        <v>16285000</v>
      </c>
      <c r="H15" s="21">
        <v>19625724</v>
      </c>
      <c r="I15" s="6">
        <v>120.5</v>
      </c>
      <c r="J15" s="21">
        <v>16285000</v>
      </c>
      <c r="K15" s="21">
        <v>18555930</v>
      </c>
      <c r="L15" s="6">
        <v>113.9</v>
      </c>
      <c r="M15" s="21">
        <v>16285000</v>
      </c>
      <c r="N15" s="21">
        <v>18361570</v>
      </c>
      <c r="O15" s="6">
        <v>112.7514276941971</v>
      </c>
      <c r="P15" s="24">
        <v>16316000</v>
      </c>
      <c r="Q15" s="24">
        <v>16115374</v>
      </c>
      <c r="R15" s="26">
        <v>98.8</v>
      </c>
      <c r="S15" s="2"/>
    </row>
    <row r="16" spans="1:19" ht="10.5" customHeight="1" x14ac:dyDescent="0.15">
      <c r="A16" s="36"/>
      <c r="B16" s="16"/>
      <c r="C16" s="8" t="s">
        <v>22</v>
      </c>
      <c r="D16" s="20">
        <v>16178000</v>
      </c>
      <c r="E16" s="21">
        <v>16153736</v>
      </c>
      <c r="F16" s="6">
        <v>99.9</v>
      </c>
      <c r="G16" s="21">
        <v>15162000</v>
      </c>
      <c r="H16" s="21">
        <v>16048138</v>
      </c>
      <c r="I16" s="6">
        <v>105.8</v>
      </c>
      <c r="J16" s="21">
        <v>15174000</v>
      </c>
      <c r="K16" s="21">
        <v>15809319</v>
      </c>
      <c r="L16" s="6">
        <v>104.2</v>
      </c>
      <c r="M16" s="21">
        <v>15247000</v>
      </c>
      <c r="N16" s="21">
        <v>15510466</v>
      </c>
      <c r="O16" s="6">
        <v>101.72798583327867</v>
      </c>
      <c r="P16" s="24">
        <v>15351000</v>
      </c>
      <c r="Q16" s="24">
        <v>14951225</v>
      </c>
      <c r="R16" s="26">
        <v>97.4</v>
      </c>
      <c r="S16" s="2"/>
    </row>
    <row r="17" spans="1:19" ht="10.5" customHeight="1" x14ac:dyDescent="0.15">
      <c r="A17" s="36"/>
      <c r="B17" s="16"/>
      <c r="C17" s="8" t="s">
        <v>23</v>
      </c>
      <c r="D17" s="20">
        <v>8276000</v>
      </c>
      <c r="E17" s="21">
        <v>8743382</v>
      </c>
      <c r="F17" s="6">
        <v>105.6</v>
      </c>
      <c r="G17" s="21">
        <v>8091000</v>
      </c>
      <c r="H17" s="21">
        <v>8126277</v>
      </c>
      <c r="I17" s="6">
        <v>100.4</v>
      </c>
      <c r="J17" s="21">
        <v>7573000</v>
      </c>
      <c r="K17" s="21">
        <v>7757787</v>
      </c>
      <c r="L17" s="6">
        <v>102.4</v>
      </c>
      <c r="M17" s="21">
        <v>7088000</v>
      </c>
      <c r="N17" s="21">
        <v>7663438</v>
      </c>
      <c r="O17" s="6">
        <v>108.11848194130927</v>
      </c>
      <c r="P17" s="24">
        <v>7086000</v>
      </c>
      <c r="Q17" s="24">
        <v>7029246</v>
      </c>
      <c r="R17" s="26">
        <v>99.2</v>
      </c>
      <c r="S17" s="2"/>
    </row>
    <row r="18" spans="1:19" ht="10.5" customHeight="1" x14ac:dyDescent="0.15">
      <c r="A18" s="36"/>
      <c r="B18" s="16"/>
      <c r="C18" s="8" t="s">
        <v>24</v>
      </c>
      <c r="D18" s="20">
        <v>12733000</v>
      </c>
      <c r="E18" s="21">
        <v>15121708</v>
      </c>
      <c r="F18" s="6">
        <v>118.8</v>
      </c>
      <c r="G18" s="21">
        <v>12742000</v>
      </c>
      <c r="H18" s="21">
        <v>15836868</v>
      </c>
      <c r="I18" s="6">
        <v>124.3</v>
      </c>
      <c r="J18" s="21">
        <v>12727000</v>
      </c>
      <c r="K18" s="21">
        <v>15328073</v>
      </c>
      <c r="L18" s="6">
        <v>120.4</v>
      </c>
      <c r="M18" s="21">
        <v>13242000</v>
      </c>
      <c r="N18" s="21">
        <v>15114634</v>
      </c>
      <c r="O18" s="6">
        <v>114.14162513215527</v>
      </c>
      <c r="P18" s="24">
        <v>13419000</v>
      </c>
      <c r="Q18" s="24">
        <v>13871637</v>
      </c>
      <c r="R18" s="26">
        <v>103.4</v>
      </c>
      <c r="S18" s="2"/>
    </row>
    <row r="19" spans="1:19" ht="10.5" customHeight="1" x14ac:dyDescent="0.15">
      <c r="A19" s="36"/>
      <c r="B19" s="16"/>
      <c r="C19" s="8" t="s">
        <v>25</v>
      </c>
      <c r="D19" s="20">
        <v>12930000</v>
      </c>
      <c r="E19" s="21">
        <v>13146155</v>
      </c>
      <c r="F19" s="6">
        <v>101.7</v>
      </c>
      <c r="G19" s="21">
        <v>12993000</v>
      </c>
      <c r="H19" s="21">
        <v>12842261</v>
      </c>
      <c r="I19" s="6">
        <v>98.8</v>
      </c>
      <c r="J19" s="21">
        <v>12237000</v>
      </c>
      <c r="K19" s="21">
        <v>12210239</v>
      </c>
      <c r="L19" s="6">
        <v>99.8</v>
      </c>
      <c r="M19" s="21">
        <v>11695000</v>
      </c>
      <c r="N19" s="21">
        <v>12002020</v>
      </c>
      <c r="O19" s="6">
        <v>102.62522445489526</v>
      </c>
      <c r="P19" s="24">
        <v>11547000</v>
      </c>
      <c r="Q19" s="24">
        <v>11589003</v>
      </c>
      <c r="R19" s="26">
        <v>100.4</v>
      </c>
      <c r="S19" s="2"/>
    </row>
    <row r="20" spans="1:19" ht="10.5" customHeight="1" x14ac:dyDescent="0.15">
      <c r="A20" s="36"/>
      <c r="B20" s="16"/>
      <c r="C20" s="8" t="s">
        <v>26</v>
      </c>
      <c r="D20" s="20">
        <v>12041000</v>
      </c>
      <c r="E20" s="21">
        <v>12320894</v>
      </c>
      <c r="F20" s="6">
        <v>102.3</v>
      </c>
      <c r="G20" s="21">
        <v>12177000</v>
      </c>
      <c r="H20" s="21">
        <v>11902018</v>
      </c>
      <c r="I20" s="6">
        <v>97.7</v>
      </c>
      <c r="J20" s="21">
        <v>11739000</v>
      </c>
      <c r="K20" s="21">
        <v>11463065</v>
      </c>
      <c r="L20" s="6">
        <v>97.6</v>
      </c>
      <c r="M20" s="21">
        <v>11303000</v>
      </c>
      <c r="N20" s="21">
        <v>11224142</v>
      </c>
      <c r="O20" s="6">
        <v>99.302326815889586</v>
      </c>
      <c r="P20" s="24">
        <v>11195000</v>
      </c>
      <c r="Q20" s="24">
        <v>10433913</v>
      </c>
      <c r="R20" s="26">
        <v>93.2</v>
      </c>
      <c r="S20" s="2"/>
    </row>
    <row r="21" spans="1:19" ht="10.5" customHeight="1" x14ac:dyDescent="0.15">
      <c r="A21" s="36"/>
      <c r="B21" s="16"/>
      <c r="C21" s="8" t="s">
        <v>27</v>
      </c>
      <c r="D21" s="20">
        <v>21596000</v>
      </c>
      <c r="E21" s="21">
        <v>21218328</v>
      </c>
      <c r="F21" s="6">
        <v>98.3</v>
      </c>
      <c r="G21" s="21">
        <v>21054000</v>
      </c>
      <c r="H21" s="21">
        <v>20385287</v>
      </c>
      <c r="I21" s="6">
        <v>96.8</v>
      </c>
      <c r="J21" s="21">
        <v>20208000</v>
      </c>
      <c r="K21" s="21">
        <v>20038871</v>
      </c>
      <c r="L21" s="6">
        <v>99.2</v>
      </c>
      <c r="M21" s="21">
        <v>19903000</v>
      </c>
      <c r="N21" s="21">
        <v>19463385</v>
      </c>
      <c r="O21" s="6">
        <v>97.79121238004322</v>
      </c>
      <c r="P21" s="24">
        <v>21447000</v>
      </c>
      <c r="Q21" s="24">
        <v>20565383</v>
      </c>
      <c r="R21" s="26">
        <v>95.9</v>
      </c>
      <c r="S21" s="2"/>
    </row>
    <row r="22" spans="1:19" ht="10.5" customHeight="1" x14ac:dyDescent="0.15">
      <c r="A22" s="36"/>
      <c r="B22" s="16"/>
      <c r="C22" s="8" t="s">
        <v>28</v>
      </c>
      <c r="D22" s="20">
        <v>14211000</v>
      </c>
      <c r="E22" s="21">
        <v>14076541</v>
      </c>
      <c r="F22" s="6">
        <v>99.1</v>
      </c>
      <c r="G22" s="21">
        <v>13919000</v>
      </c>
      <c r="H22" s="21">
        <v>13945525</v>
      </c>
      <c r="I22" s="6">
        <v>100.2</v>
      </c>
      <c r="J22" s="21">
        <v>13906000</v>
      </c>
      <c r="K22" s="21">
        <v>13682576</v>
      </c>
      <c r="L22" s="6">
        <v>98.4</v>
      </c>
      <c r="M22" s="21">
        <v>13625000</v>
      </c>
      <c r="N22" s="21">
        <v>12968427</v>
      </c>
      <c r="O22" s="6">
        <v>95.181115596330272</v>
      </c>
      <c r="P22" s="24">
        <v>13500000</v>
      </c>
      <c r="Q22" s="24">
        <v>13217349</v>
      </c>
      <c r="R22" s="26">
        <v>97.9</v>
      </c>
      <c r="S22" s="2"/>
    </row>
    <row r="23" spans="1:19" ht="10.5" customHeight="1" x14ac:dyDescent="0.15">
      <c r="A23" s="36"/>
      <c r="B23" s="16"/>
      <c r="C23" s="8" t="s">
        <v>29</v>
      </c>
      <c r="D23" s="20">
        <v>21000000</v>
      </c>
      <c r="E23" s="21">
        <v>19968432</v>
      </c>
      <c r="F23" s="6">
        <v>95.1</v>
      </c>
      <c r="G23" s="21">
        <v>21000000</v>
      </c>
      <c r="H23" s="21">
        <v>19116008</v>
      </c>
      <c r="I23" s="6">
        <v>91</v>
      </c>
      <c r="J23" s="21">
        <v>20000000</v>
      </c>
      <c r="K23" s="21">
        <v>18085463</v>
      </c>
      <c r="L23" s="6">
        <v>90.4</v>
      </c>
      <c r="M23" s="21">
        <v>19938000</v>
      </c>
      <c r="N23" s="21">
        <v>17822283</v>
      </c>
      <c r="O23" s="6">
        <v>89.388519410171526</v>
      </c>
      <c r="P23" s="24">
        <v>19930000</v>
      </c>
      <c r="Q23" s="24">
        <v>17523242</v>
      </c>
      <c r="R23" s="26">
        <v>87.9</v>
      </c>
      <c r="S23" s="2"/>
    </row>
    <row r="24" spans="1:19" ht="10.5" customHeight="1" x14ac:dyDescent="0.15">
      <c r="A24" s="36"/>
      <c r="B24" s="16"/>
      <c r="C24" s="8" t="s">
        <v>30</v>
      </c>
      <c r="D24" s="20" t="s">
        <v>32</v>
      </c>
      <c r="E24" s="21" t="s">
        <v>32</v>
      </c>
      <c r="F24" s="6" t="s">
        <v>32</v>
      </c>
      <c r="G24" s="21" t="s">
        <v>32</v>
      </c>
      <c r="H24" s="21" t="s">
        <v>32</v>
      </c>
      <c r="I24" s="6" t="s">
        <v>32</v>
      </c>
      <c r="J24" s="21" t="s">
        <v>32</v>
      </c>
      <c r="K24" s="21" t="s">
        <v>32</v>
      </c>
      <c r="L24" s="6" t="s">
        <v>32</v>
      </c>
      <c r="M24" s="21" t="s">
        <v>32</v>
      </c>
      <c r="N24" s="21" t="s">
        <v>32</v>
      </c>
      <c r="O24" s="6" t="s">
        <v>32</v>
      </c>
      <c r="P24" s="24" t="s">
        <v>32</v>
      </c>
      <c r="Q24" s="24" t="s">
        <v>32</v>
      </c>
      <c r="R24" s="26" t="s">
        <v>32</v>
      </c>
      <c r="S24" s="2"/>
    </row>
    <row r="25" spans="1:19" ht="10.5" customHeight="1" x14ac:dyDescent="0.15">
      <c r="A25" s="36">
        <v>2</v>
      </c>
      <c r="B25" s="99" t="s">
        <v>54</v>
      </c>
      <c r="C25" s="99"/>
      <c r="D25" s="20">
        <v>146749000</v>
      </c>
      <c r="E25" s="21">
        <v>145179939</v>
      </c>
      <c r="F25" s="6">
        <v>98.9</v>
      </c>
      <c r="G25" s="21">
        <v>142344000</v>
      </c>
      <c r="H25" s="21">
        <v>141891603</v>
      </c>
      <c r="I25" s="6">
        <v>99.7</v>
      </c>
      <c r="J25" s="21">
        <v>139514000</v>
      </c>
      <c r="K25" s="21">
        <v>138856948</v>
      </c>
      <c r="L25" s="6">
        <v>99.5</v>
      </c>
      <c r="M25" s="21">
        <v>136162000</v>
      </c>
      <c r="N25" s="21">
        <v>134039774</v>
      </c>
      <c r="O25" s="6">
        <v>98.441396277963008</v>
      </c>
      <c r="P25" s="24">
        <v>131031000</v>
      </c>
      <c r="Q25" s="24">
        <v>129891363</v>
      </c>
      <c r="R25" s="26">
        <v>99.1</v>
      </c>
      <c r="S25" s="2"/>
    </row>
    <row r="26" spans="1:19" ht="10.5" customHeight="1" x14ac:dyDescent="0.15">
      <c r="A26" s="36">
        <v>3</v>
      </c>
      <c r="B26" s="99" t="s">
        <v>53</v>
      </c>
      <c r="C26" s="99"/>
      <c r="D26" s="20" t="s">
        <v>32</v>
      </c>
      <c r="E26" s="21">
        <v>7128715</v>
      </c>
      <c r="F26" s="6" t="s">
        <v>32</v>
      </c>
      <c r="G26" s="21" t="s">
        <v>32</v>
      </c>
      <c r="H26" s="21">
        <v>7475428</v>
      </c>
      <c r="I26" s="6" t="s">
        <v>32</v>
      </c>
      <c r="J26" s="21" t="s">
        <v>32</v>
      </c>
      <c r="K26" s="21">
        <v>6822549</v>
      </c>
      <c r="L26" s="6" t="s">
        <v>32</v>
      </c>
      <c r="M26" s="21">
        <v>2095000</v>
      </c>
      <c r="N26" s="21">
        <v>10443139</v>
      </c>
      <c r="O26" s="6">
        <v>498.47918854415275</v>
      </c>
      <c r="P26" s="24" t="s">
        <v>32</v>
      </c>
      <c r="Q26" s="24">
        <v>13402695</v>
      </c>
      <c r="R26" s="26" t="s">
        <v>32</v>
      </c>
      <c r="S26" s="2"/>
    </row>
    <row r="27" spans="1:19" ht="10.5" customHeight="1" x14ac:dyDescent="0.15">
      <c r="A27" s="35">
        <v>4</v>
      </c>
      <c r="B27" s="99" t="s">
        <v>52</v>
      </c>
      <c r="C27" s="99"/>
      <c r="D27" s="20" t="s">
        <v>32</v>
      </c>
      <c r="E27" s="21" t="s">
        <v>32</v>
      </c>
      <c r="F27" s="6" t="s">
        <v>32</v>
      </c>
      <c r="G27" s="21" t="s">
        <v>32</v>
      </c>
      <c r="H27" s="21" t="s">
        <v>32</v>
      </c>
      <c r="I27" s="6" t="s">
        <v>32</v>
      </c>
      <c r="J27" s="21" t="s">
        <v>32</v>
      </c>
      <c r="K27" s="21" t="s">
        <v>32</v>
      </c>
      <c r="L27" s="6" t="s">
        <v>32</v>
      </c>
      <c r="M27" s="21" t="s">
        <v>32</v>
      </c>
      <c r="N27" s="21" t="s">
        <v>32</v>
      </c>
      <c r="O27" s="6" t="s">
        <v>32</v>
      </c>
      <c r="P27" s="24" t="s">
        <v>32</v>
      </c>
      <c r="Q27" s="24" t="s">
        <v>32</v>
      </c>
      <c r="R27" s="26" t="s">
        <v>32</v>
      </c>
      <c r="S27" s="2"/>
    </row>
    <row r="28" spans="1:19" s="2" customFormat="1" ht="6" customHeight="1" x14ac:dyDescent="0.15">
      <c r="A28" s="17"/>
      <c r="B28" s="32"/>
      <c r="C28" s="32"/>
      <c r="D28" s="22"/>
      <c r="E28" s="23"/>
      <c r="F28" s="7"/>
      <c r="G28" s="23"/>
      <c r="H28" s="23"/>
      <c r="I28" s="7"/>
      <c r="J28" s="23"/>
      <c r="K28" s="23"/>
      <c r="L28" s="7"/>
      <c r="M28" s="23"/>
      <c r="N28" s="23"/>
      <c r="O28" s="7"/>
      <c r="P28" s="25"/>
      <c r="Q28" s="25"/>
      <c r="R28" s="28"/>
    </row>
    <row r="29" spans="1:19" ht="10.5" customHeight="1" x14ac:dyDescent="0.15">
      <c r="A29" s="4" t="s"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mergeCells count="11">
    <mergeCell ref="B27:C27"/>
    <mergeCell ref="A11:C11"/>
    <mergeCell ref="B12:C12"/>
    <mergeCell ref="B25:C25"/>
    <mergeCell ref="M8:O8"/>
    <mergeCell ref="B26:C26"/>
    <mergeCell ref="P8:R8"/>
    <mergeCell ref="D8:F8"/>
    <mergeCell ref="G8:I8"/>
    <mergeCell ref="J8:L8"/>
    <mergeCell ref="A8:C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5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9.28515625" style="1" customWidth="1"/>
    <col min="4" max="5" width="13.42578125" style="1" customWidth="1"/>
    <col min="6" max="6" width="8.7109375" style="1" customWidth="1"/>
    <col min="7" max="8" width="11.7109375" style="1" customWidth="1"/>
    <col min="9" max="9" width="8.7109375" style="1" customWidth="1"/>
    <col min="10" max="11" width="11.5703125" style="1" customWidth="1"/>
    <col min="12" max="12" width="6.85546875" style="1" customWidth="1"/>
    <col min="13" max="14" width="11.28515625" style="1" customWidth="1"/>
    <col min="15" max="15" width="6.85546875" style="1" customWidth="1"/>
    <col min="16" max="17" width="12.42578125" style="1" customWidth="1"/>
    <col min="18" max="18" width="6.85546875" style="1" customWidth="1"/>
    <col min="19" max="16384" width="9.140625" style="1"/>
  </cols>
  <sheetData>
    <row r="1" spans="1:19" s="5" customFormat="1" ht="13.5" customHeight="1" x14ac:dyDescent="0.15">
      <c r="A1" s="34" t="s">
        <v>72</v>
      </c>
      <c r="F1" s="18"/>
      <c r="G1" s="9"/>
    </row>
    <row r="2" spans="1:19" s="5" customFormat="1" ht="12.75" customHeight="1" x14ac:dyDescent="0.15">
      <c r="A2" s="9" t="s">
        <v>51</v>
      </c>
      <c r="I2" s="18"/>
      <c r="J2" s="9"/>
      <c r="K2" s="15"/>
    </row>
    <row r="5" spans="1:19" ht="10.5" customHeight="1" x14ac:dyDescent="0.15">
      <c r="A5" s="3" t="s">
        <v>5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ht="10.5" customHeight="1" x14ac:dyDescent="0.15">
      <c r="A6" s="124" t="s">
        <v>0</v>
      </c>
      <c r="B6" s="125"/>
      <c r="C6" s="125"/>
      <c r="D6" s="120" t="s">
        <v>71</v>
      </c>
      <c r="E6" s="121"/>
      <c r="F6" s="122"/>
      <c r="G6" s="123" t="s">
        <v>70</v>
      </c>
      <c r="H6" s="121"/>
      <c r="I6" s="121"/>
      <c r="J6" s="123" t="s">
        <v>69</v>
      </c>
      <c r="K6" s="121"/>
      <c r="L6" s="121"/>
      <c r="M6" s="123" t="s">
        <v>68</v>
      </c>
      <c r="N6" s="121"/>
      <c r="O6" s="121"/>
      <c r="P6" s="118" t="s">
        <v>67</v>
      </c>
      <c r="Q6" s="119"/>
      <c r="R6" s="119"/>
      <c r="S6" s="2"/>
    </row>
    <row r="7" spans="1:19" ht="10.5" customHeight="1" x14ac:dyDescent="0.15">
      <c r="A7" s="126"/>
      <c r="B7" s="126"/>
      <c r="C7" s="126"/>
      <c r="D7" s="10" t="s">
        <v>1</v>
      </c>
      <c r="E7" s="11" t="s">
        <v>2</v>
      </c>
      <c r="F7" s="11" t="s">
        <v>6</v>
      </c>
      <c r="G7" s="10" t="s">
        <v>1</v>
      </c>
      <c r="H7" s="11" t="s">
        <v>2</v>
      </c>
      <c r="I7" s="12" t="s">
        <v>6</v>
      </c>
      <c r="J7" s="13" t="s">
        <v>1</v>
      </c>
      <c r="K7" s="11" t="s">
        <v>2</v>
      </c>
      <c r="L7" s="11" t="s">
        <v>6</v>
      </c>
      <c r="M7" s="10" t="s">
        <v>1</v>
      </c>
      <c r="N7" s="11" t="s">
        <v>2</v>
      </c>
      <c r="O7" s="11" t="s">
        <v>6</v>
      </c>
      <c r="P7" s="27" t="s">
        <v>1</v>
      </c>
      <c r="Q7" s="14" t="s">
        <v>2</v>
      </c>
      <c r="R7" s="14" t="s">
        <v>6</v>
      </c>
      <c r="S7" s="2"/>
    </row>
    <row r="8" spans="1:19" ht="10.5" customHeight="1" x14ac:dyDescent="0.15">
      <c r="A8" s="99" t="s">
        <v>3</v>
      </c>
      <c r="B8" s="99"/>
      <c r="C8" s="99"/>
      <c r="D8" s="20">
        <v>318666000</v>
      </c>
      <c r="E8" s="21">
        <v>332795955</v>
      </c>
      <c r="F8" s="6">
        <v>104.4</v>
      </c>
      <c r="G8" s="21">
        <v>316627000</v>
      </c>
      <c r="H8" s="21">
        <v>327186276</v>
      </c>
      <c r="I8" s="6">
        <v>103.3</v>
      </c>
      <c r="J8" s="21">
        <v>309395000</v>
      </c>
      <c r="K8" s="21">
        <v>320229411</v>
      </c>
      <c r="L8" s="6">
        <v>103.5</v>
      </c>
      <c r="M8" s="21">
        <v>302991000</v>
      </c>
      <c r="N8" s="21">
        <v>310698673</v>
      </c>
      <c r="O8" s="6">
        <v>102.5</v>
      </c>
      <c r="P8" s="24">
        <v>300211000</v>
      </c>
      <c r="Q8" s="24">
        <v>306733828</v>
      </c>
      <c r="R8" s="26">
        <v>102.17274783402341</v>
      </c>
      <c r="S8" s="2"/>
    </row>
    <row r="9" spans="1:19" ht="10.5" customHeight="1" x14ac:dyDescent="0.15">
      <c r="B9" s="99" t="s">
        <v>66</v>
      </c>
      <c r="C9" s="128"/>
      <c r="D9" s="20">
        <v>170276000</v>
      </c>
      <c r="E9" s="21">
        <v>178676999</v>
      </c>
      <c r="F9" s="6">
        <v>104.9</v>
      </c>
      <c r="G9" s="21">
        <v>169878000</v>
      </c>
      <c r="H9" s="21">
        <v>174877622</v>
      </c>
      <c r="I9" s="6">
        <v>102.9</v>
      </c>
      <c r="J9" s="21">
        <v>167051000</v>
      </c>
      <c r="K9" s="21">
        <v>170862380</v>
      </c>
      <c r="L9" s="6">
        <v>102.3</v>
      </c>
      <c r="M9" s="21">
        <v>163477000</v>
      </c>
      <c r="N9" s="21">
        <v>165019176</v>
      </c>
      <c r="O9" s="6">
        <v>100.9</v>
      </c>
      <c r="P9" s="24">
        <v>161954000</v>
      </c>
      <c r="Q9" s="24">
        <v>162250915</v>
      </c>
      <c r="R9" s="26">
        <v>100.18333292169382</v>
      </c>
      <c r="S9" s="2"/>
    </row>
    <row r="10" spans="1:19" ht="10.5" customHeight="1" x14ac:dyDescent="0.15">
      <c r="B10" s="16"/>
      <c r="C10" s="8" t="s">
        <v>19</v>
      </c>
      <c r="D10" s="20">
        <v>22000000</v>
      </c>
      <c r="E10" s="21">
        <v>22604478</v>
      </c>
      <c r="F10" s="6">
        <v>102.7</v>
      </c>
      <c r="G10" s="21">
        <v>22000000</v>
      </c>
      <c r="H10" s="21">
        <v>21780844</v>
      </c>
      <c r="I10" s="6">
        <v>99</v>
      </c>
      <c r="J10" s="21">
        <v>21000000</v>
      </c>
      <c r="K10" s="21">
        <v>21098176</v>
      </c>
      <c r="L10" s="6">
        <v>100.5</v>
      </c>
      <c r="M10" s="21">
        <v>21000000</v>
      </c>
      <c r="N10" s="21">
        <v>20552248</v>
      </c>
      <c r="O10" s="6">
        <v>97.9</v>
      </c>
      <c r="P10" s="24">
        <v>21000000</v>
      </c>
      <c r="Q10" s="24">
        <v>20509044</v>
      </c>
      <c r="R10" s="26">
        <v>97.662114285714281</v>
      </c>
      <c r="S10" s="2"/>
    </row>
    <row r="11" spans="1:19" ht="10.5" customHeight="1" x14ac:dyDescent="0.15">
      <c r="B11" s="16"/>
      <c r="C11" s="8" t="s">
        <v>20</v>
      </c>
      <c r="D11" s="20">
        <v>12628000</v>
      </c>
      <c r="E11" s="21">
        <v>12458542</v>
      </c>
      <c r="F11" s="6">
        <v>98.7</v>
      </c>
      <c r="G11" s="21">
        <v>12628000</v>
      </c>
      <c r="H11" s="21">
        <v>12232687</v>
      </c>
      <c r="I11" s="6">
        <v>96.9</v>
      </c>
      <c r="J11" s="21">
        <v>12628000</v>
      </c>
      <c r="K11" s="21">
        <v>11936098</v>
      </c>
      <c r="L11" s="6">
        <v>94.5</v>
      </c>
      <c r="M11" s="21">
        <v>12628000</v>
      </c>
      <c r="N11" s="21">
        <v>11535605</v>
      </c>
      <c r="O11" s="6">
        <v>91.3</v>
      </c>
      <c r="P11" s="24">
        <v>12628000</v>
      </c>
      <c r="Q11" s="24">
        <v>11611506</v>
      </c>
      <c r="R11" s="26">
        <v>91.950475134621485</v>
      </c>
      <c r="S11" s="2"/>
    </row>
    <row r="12" spans="1:19" ht="10.5" customHeight="1" x14ac:dyDescent="0.15">
      <c r="B12" s="16"/>
      <c r="C12" s="8" t="s">
        <v>21</v>
      </c>
      <c r="D12" s="20">
        <v>16285000</v>
      </c>
      <c r="E12" s="21">
        <v>19678439</v>
      </c>
      <c r="F12" s="6">
        <v>120.8</v>
      </c>
      <c r="G12" s="21">
        <v>16285000</v>
      </c>
      <c r="H12" s="21">
        <v>20114915</v>
      </c>
      <c r="I12" s="6">
        <v>123.5</v>
      </c>
      <c r="J12" s="21">
        <v>16285000</v>
      </c>
      <c r="K12" s="21">
        <v>19625724</v>
      </c>
      <c r="L12" s="6">
        <v>120.5</v>
      </c>
      <c r="M12" s="21">
        <v>16285000</v>
      </c>
      <c r="N12" s="21">
        <v>18555930</v>
      </c>
      <c r="O12" s="6">
        <v>113.9</v>
      </c>
      <c r="P12" s="24">
        <v>16285000</v>
      </c>
      <c r="Q12" s="24">
        <v>18361570</v>
      </c>
      <c r="R12" s="26">
        <v>112.7514276941971</v>
      </c>
      <c r="S12" s="2"/>
    </row>
    <row r="13" spans="1:19" ht="10.5" customHeight="1" x14ac:dyDescent="0.15">
      <c r="B13" s="16"/>
      <c r="C13" s="8" t="s">
        <v>22</v>
      </c>
      <c r="D13" s="20">
        <v>15994000</v>
      </c>
      <c r="E13" s="21">
        <v>16836628</v>
      </c>
      <c r="F13" s="6">
        <v>105.3</v>
      </c>
      <c r="G13" s="21">
        <v>16178000</v>
      </c>
      <c r="H13" s="21">
        <v>16153736</v>
      </c>
      <c r="I13" s="6">
        <v>99.9</v>
      </c>
      <c r="J13" s="21">
        <v>15162000</v>
      </c>
      <c r="K13" s="21">
        <v>16048138</v>
      </c>
      <c r="L13" s="6">
        <v>105.8</v>
      </c>
      <c r="M13" s="21">
        <v>15174000</v>
      </c>
      <c r="N13" s="21">
        <v>15809319</v>
      </c>
      <c r="O13" s="6">
        <v>104.2</v>
      </c>
      <c r="P13" s="24">
        <v>15247000</v>
      </c>
      <c r="Q13" s="24">
        <v>15510466</v>
      </c>
      <c r="R13" s="26">
        <v>101.72798583327867</v>
      </c>
      <c r="S13" s="2"/>
    </row>
    <row r="14" spans="1:19" ht="10.5" customHeight="1" x14ac:dyDescent="0.15">
      <c r="B14" s="16"/>
      <c r="C14" s="8" t="s">
        <v>23</v>
      </c>
      <c r="D14" s="20">
        <v>8548000</v>
      </c>
      <c r="E14" s="21">
        <v>8983507</v>
      </c>
      <c r="F14" s="6">
        <v>105.1</v>
      </c>
      <c r="G14" s="21">
        <v>8276000</v>
      </c>
      <c r="H14" s="21">
        <v>8743382</v>
      </c>
      <c r="I14" s="6">
        <v>105.6</v>
      </c>
      <c r="J14" s="21">
        <v>8091000</v>
      </c>
      <c r="K14" s="21">
        <v>8126277</v>
      </c>
      <c r="L14" s="6">
        <v>100.4</v>
      </c>
      <c r="M14" s="21">
        <v>7573000</v>
      </c>
      <c r="N14" s="21">
        <v>7757787</v>
      </c>
      <c r="O14" s="6">
        <v>102.4</v>
      </c>
      <c r="P14" s="24">
        <v>7088000</v>
      </c>
      <c r="Q14" s="24">
        <v>7663438</v>
      </c>
      <c r="R14" s="26">
        <v>108.11848194130927</v>
      </c>
      <c r="S14" s="2"/>
    </row>
    <row r="15" spans="1:19" ht="10.5" customHeight="1" x14ac:dyDescent="0.15">
      <c r="B15" s="16"/>
      <c r="C15" s="8" t="s">
        <v>24</v>
      </c>
      <c r="D15" s="20">
        <v>12845000</v>
      </c>
      <c r="E15" s="21">
        <v>15362411</v>
      </c>
      <c r="F15" s="6">
        <v>119.6</v>
      </c>
      <c r="G15" s="21">
        <v>12733000</v>
      </c>
      <c r="H15" s="21">
        <v>15121708</v>
      </c>
      <c r="I15" s="6">
        <v>118.8</v>
      </c>
      <c r="J15" s="21">
        <v>12742000</v>
      </c>
      <c r="K15" s="21">
        <v>15836868</v>
      </c>
      <c r="L15" s="6">
        <v>124.3</v>
      </c>
      <c r="M15" s="21">
        <v>12727000</v>
      </c>
      <c r="N15" s="21">
        <v>15328073</v>
      </c>
      <c r="O15" s="6">
        <v>120.4</v>
      </c>
      <c r="P15" s="24">
        <v>13242000</v>
      </c>
      <c r="Q15" s="24">
        <v>15114634</v>
      </c>
      <c r="R15" s="26">
        <v>114.14162513215527</v>
      </c>
      <c r="S15" s="2"/>
    </row>
    <row r="16" spans="1:19" ht="10.5" customHeight="1" x14ac:dyDescent="0.15">
      <c r="B16" s="16"/>
      <c r="C16" s="8" t="s">
        <v>25</v>
      </c>
      <c r="D16" s="20">
        <v>12801000</v>
      </c>
      <c r="E16" s="21">
        <v>13715607</v>
      </c>
      <c r="F16" s="6">
        <v>107.1</v>
      </c>
      <c r="G16" s="21">
        <v>12930000</v>
      </c>
      <c r="H16" s="21">
        <v>13146155</v>
      </c>
      <c r="I16" s="6">
        <v>101.7</v>
      </c>
      <c r="J16" s="21">
        <v>12993000</v>
      </c>
      <c r="K16" s="21">
        <v>12842261</v>
      </c>
      <c r="L16" s="6">
        <v>98.8</v>
      </c>
      <c r="M16" s="21">
        <v>12237000</v>
      </c>
      <c r="N16" s="21">
        <v>12210239</v>
      </c>
      <c r="O16" s="6">
        <v>99.8</v>
      </c>
      <c r="P16" s="24">
        <v>11695000</v>
      </c>
      <c r="Q16" s="24">
        <v>12002020</v>
      </c>
      <c r="R16" s="26">
        <v>102.62522445489526</v>
      </c>
      <c r="S16" s="2"/>
    </row>
    <row r="17" spans="1:19" ht="10.5" customHeight="1" x14ac:dyDescent="0.15">
      <c r="B17" s="16"/>
      <c r="C17" s="8" t="s">
        <v>26</v>
      </c>
      <c r="D17" s="20">
        <v>12474000</v>
      </c>
      <c r="E17" s="21">
        <v>12166081</v>
      </c>
      <c r="F17" s="6">
        <v>97.5</v>
      </c>
      <c r="G17" s="21">
        <v>12041000</v>
      </c>
      <c r="H17" s="21">
        <v>12320894</v>
      </c>
      <c r="I17" s="6">
        <v>102.3</v>
      </c>
      <c r="J17" s="21">
        <v>12177000</v>
      </c>
      <c r="K17" s="21">
        <v>11902018</v>
      </c>
      <c r="L17" s="6">
        <v>97.7</v>
      </c>
      <c r="M17" s="21">
        <v>11739000</v>
      </c>
      <c r="N17" s="21">
        <v>11463065</v>
      </c>
      <c r="O17" s="6">
        <v>97.6</v>
      </c>
      <c r="P17" s="24">
        <v>11303000</v>
      </c>
      <c r="Q17" s="24">
        <v>11224142</v>
      </c>
      <c r="R17" s="26">
        <v>99.302326815889586</v>
      </c>
      <c r="S17" s="2"/>
    </row>
    <row r="18" spans="1:19" ht="10.5" customHeight="1" x14ac:dyDescent="0.15">
      <c r="B18" s="16"/>
      <c r="C18" s="8" t="s">
        <v>27</v>
      </c>
      <c r="D18" s="20">
        <v>21343000</v>
      </c>
      <c r="E18" s="21">
        <v>22363634</v>
      </c>
      <c r="F18" s="6">
        <v>104.8</v>
      </c>
      <c r="G18" s="21">
        <v>21596000</v>
      </c>
      <c r="H18" s="21">
        <v>21218328</v>
      </c>
      <c r="I18" s="6">
        <v>98.3</v>
      </c>
      <c r="J18" s="21">
        <v>21054000</v>
      </c>
      <c r="K18" s="21">
        <v>20385287</v>
      </c>
      <c r="L18" s="6">
        <v>96.8</v>
      </c>
      <c r="M18" s="21">
        <v>20208000</v>
      </c>
      <c r="N18" s="21">
        <v>20038871</v>
      </c>
      <c r="O18" s="6">
        <v>99.2</v>
      </c>
      <c r="P18" s="24">
        <v>19903000</v>
      </c>
      <c r="Q18" s="24">
        <v>19463385</v>
      </c>
      <c r="R18" s="26">
        <v>97.79121238004322</v>
      </c>
      <c r="S18" s="2"/>
    </row>
    <row r="19" spans="1:19" ht="10.5" customHeight="1" x14ac:dyDescent="0.15">
      <c r="A19" s="2"/>
      <c r="B19" s="31"/>
      <c r="C19" s="8" t="s">
        <v>28</v>
      </c>
      <c r="D19" s="20">
        <v>14359000</v>
      </c>
      <c r="E19" s="21">
        <v>14316851</v>
      </c>
      <c r="F19" s="6">
        <v>99.7</v>
      </c>
      <c r="G19" s="21">
        <v>14211000</v>
      </c>
      <c r="H19" s="21">
        <v>14076541</v>
      </c>
      <c r="I19" s="6">
        <v>99.1</v>
      </c>
      <c r="J19" s="21">
        <v>13919000</v>
      </c>
      <c r="K19" s="21">
        <v>13945525</v>
      </c>
      <c r="L19" s="6">
        <v>100.2</v>
      </c>
      <c r="M19" s="21">
        <v>13906000</v>
      </c>
      <c r="N19" s="21">
        <v>13682576</v>
      </c>
      <c r="O19" s="6">
        <v>98.4</v>
      </c>
      <c r="P19" s="24">
        <v>13625000</v>
      </c>
      <c r="Q19" s="24">
        <v>12968427</v>
      </c>
      <c r="R19" s="26">
        <v>95.181115596330272</v>
      </c>
      <c r="S19" s="2"/>
    </row>
    <row r="20" spans="1:19" ht="10.5" customHeight="1" x14ac:dyDescent="0.15">
      <c r="A20" s="2"/>
      <c r="B20" s="31"/>
      <c r="C20" s="8" t="s">
        <v>29</v>
      </c>
      <c r="D20" s="20">
        <v>20999000</v>
      </c>
      <c r="E20" s="21">
        <v>20190821</v>
      </c>
      <c r="F20" s="6">
        <v>96.2</v>
      </c>
      <c r="G20" s="21">
        <v>21000000</v>
      </c>
      <c r="H20" s="21">
        <v>19968432</v>
      </c>
      <c r="I20" s="6">
        <v>95.1</v>
      </c>
      <c r="J20" s="21">
        <v>21000000</v>
      </c>
      <c r="K20" s="21">
        <v>19116008</v>
      </c>
      <c r="L20" s="6">
        <v>91</v>
      </c>
      <c r="M20" s="21">
        <v>20000000</v>
      </c>
      <c r="N20" s="21">
        <v>18085463</v>
      </c>
      <c r="O20" s="6">
        <v>90.4</v>
      </c>
      <c r="P20" s="24">
        <v>19938000</v>
      </c>
      <c r="Q20" s="24">
        <v>17822283</v>
      </c>
      <c r="R20" s="26">
        <v>89.388519410171526</v>
      </c>
      <c r="S20" s="2"/>
    </row>
    <row r="21" spans="1:19" ht="10.5" customHeight="1" x14ac:dyDescent="0.15">
      <c r="A21" s="2"/>
      <c r="B21" s="31"/>
      <c r="C21" s="8" t="s">
        <v>30</v>
      </c>
      <c r="D21" s="20" t="s">
        <v>32</v>
      </c>
      <c r="E21" s="21" t="s">
        <v>32</v>
      </c>
      <c r="F21" s="6" t="s">
        <v>32</v>
      </c>
      <c r="G21" s="21" t="s">
        <v>32</v>
      </c>
      <c r="H21" s="21" t="s">
        <v>32</v>
      </c>
      <c r="I21" s="6" t="s">
        <v>32</v>
      </c>
      <c r="J21" s="21" t="s">
        <v>32</v>
      </c>
      <c r="K21" s="21" t="s">
        <v>32</v>
      </c>
      <c r="L21" s="6" t="s">
        <v>32</v>
      </c>
      <c r="M21" s="6" t="s">
        <v>32</v>
      </c>
      <c r="N21" s="6" t="s">
        <v>32</v>
      </c>
      <c r="O21" s="6" t="s">
        <v>32</v>
      </c>
      <c r="P21" s="26" t="s">
        <v>32</v>
      </c>
      <c r="Q21" s="26" t="s">
        <v>32</v>
      </c>
      <c r="R21" s="26" t="s">
        <v>32</v>
      </c>
      <c r="S21" s="2"/>
    </row>
    <row r="22" spans="1:19" ht="10.5" customHeight="1" x14ac:dyDescent="0.15">
      <c r="A22" s="2"/>
      <c r="B22" s="99" t="s">
        <v>65</v>
      </c>
      <c r="C22" s="99"/>
      <c r="D22" s="20">
        <v>148390000</v>
      </c>
      <c r="E22" s="21">
        <v>146565447</v>
      </c>
      <c r="F22" s="6">
        <v>98.8</v>
      </c>
      <c r="G22" s="21">
        <v>146749000</v>
      </c>
      <c r="H22" s="21">
        <v>145179939</v>
      </c>
      <c r="I22" s="6">
        <v>98.9</v>
      </c>
      <c r="J22" s="21">
        <v>142344000</v>
      </c>
      <c r="K22" s="21">
        <v>141891603</v>
      </c>
      <c r="L22" s="6">
        <v>99.7</v>
      </c>
      <c r="M22" s="21">
        <v>139514000</v>
      </c>
      <c r="N22" s="21">
        <v>138856948</v>
      </c>
      <c r="O22" s="6">
        <v>99.5</v>
      </c>
      <c r="P22" s="24">
        <v>136162000</v>
      </c>
      <c r="Q22" s="24">
        <v>134039774</v>
      </c>
      <c r="R22" s="26">
        <v>98.441396277963008</v>
      </c>
      <c r="S22" s="2"/>
    </row>
    <row r="23" spans="1:19" ht="10.5" customHeight="1" x14ac:dyDescent="0.15">
      <c r="A23" s="2"/>
      <c r="B23" s="99" t="s">
        <v>64</v>
      </c>
      <c r="C23" s="99"/>
      <c r="D23" s="20" t="s">
        <v>32</v>
      </c>
      <c r="E23" s="21">
        <v>7553509</v>
      </c>
      <c r="F23" s="6" t="s">
        <v>32</v>
      </c>
      <c r="G23" s="21" t="s">
        <v>32</v>
      </c>
      <c r="H23" s="21">
        <v>7128715</v>
      </c>
      <c r="I23" s="6" t="s">
        <v>32</v>
      </c>
      <c r="J23" s="21" t="s">
        <v>32</v>
      </c>
      <c r="K23" s="21">
        <v>7475428</v>
      </c>
      <c r="L23" s="6" t="s">
        <v>32</v>
      </c>
      <c r="M23" s="6" t="s">
        <v>32</v>
      </c>
      <c r="N23" s="21">
        <v>6822549</v>
      </c>
      <c r="O23" s="6" t="s">
        <v>32</v>
      </c>
      <c r="P23" s="24">
        <v>2095000</v>
      </c>
      <c r="Q23" s="24">
        <v>10443139</v>
      </c>
      <c r="R23" s="26">
        <v>498.47918854415275</v>
      </c>
      <c r="S23" s="2"/>
    </row>
    <row r="24" spans="1:19" ht="10.5" customHeight="1" x14ac:dyDescent="0.15">
      <c r="A24" s="17"/>
      <c r="B24" s="127" t="s">
        <v>63</v>
      </c>
      <c r="C24" s="127"/>
      <c r="D24" s="22" t="s">
        <v>32</v>
      </c>
      <c r="E24" s="23" t="s">
        <v>32</v>
      </c>
      <c r="F24" s="7" t="s">
        <v>32</v>
      </c>
      <c r="G24" s="23" t="s">
        <v>32</v>
      </c>
      <c r="H24" s="23" t="s">
        <v>32</v>
      </c>
      <c r="I24" s="7" t="s">
        <v>32</v>
      </c>
      <c r="J24" s="23" t="s">
        <v>32</v>
      </c>
      <c r="K24" s="23" t="s">
        <v>32</v>
      </c>
      <c r="L24" s="7" t="s">
        <v>32</v>
      </c>
      <c r="M24" s="7" t="s">
        <v>32</v>
      </c>
      <c r="N24" s="7" t="s">
        <v>32</v>
      </c>
      <c r="O24" s="7" t="s">
        <v>62</v>
      </c>
      <c r="P24" s="7" t="s">
        <v>32</v>
      </c>
      <c r="Q24" s="28" t="s">
        <v>62</v>
      </c>
      <c r="R24" s="28" t="s">
        <v>62</v>
      </c>
      <c r="S24" s="2"/>
    </row>
    <row r="25" spans="1:19" ht="10.5" customHeight="1" x14ac:dyDescent="0.15">
      <c r="A25" s="4" t="s"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1">
    <mergeCell ref="B24:C24"/>
    <mergeCell ref="A8:C8"/>
    <mergeCell ref="B9:C9"/>
    <mergeCell ref="B22:C22"/>
    <mergeCell ref="M6:O6"/>
    <mergeCell ref="B23:C23"/>
    <mergeCell ref="P6:R6"/>
    <mergeCell ref="D6:F6"/>
    <mergeCell ref="G6:I6"/>
    <mergeCell ref="J6:L6"/>
    <mergeCell ref="A6:C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5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9.28515625" style="1" customWidth="1"/>
    <col min="4" max="5" width="13.42578125" style="1" customWidth="1"/>
    <col min="6" max="6" width="8.7109375" style="1" customWidth="1"/>
    <col min="7" max="8" width="11.7109375" style="1" customWidth="1"/>
    <col min="9" max="9" width="8.7109375" style="1" customWidth="1"/>
    <col min="10" max="11" width="11.5703125" style="1" customWidth="1"/>
    <col min="12" max="12" width="6.85546875" style="1" customWidth="1"/>
    <col min="13" max="14" width="11.28515625" style="1" customWidth="1"/>
    <col min="15" max="15" width="6.85546875" style="1" customWidth="1"/>
    <col min="16" max="17" width="12.42578125" style="1" customWidth="1"/>
    <col min="18" max="18" width="6.85546875" style="1" customWidth="1"/>
    <col min="19" max="16384" width="9.140625" style="1"/>
  </cols>
  <sheetData>
    <row r="1" spans="1:19" s="5" customFormat="1" ht="13.5" customHeight="1" x14ac:dyDescent="0.15">
      <c r="A1" s="34" t="s">
        <v>61</v>
      </c>
      <c r="F1" s="18"/>
      <c r="G1" s="9"/>
    </row>
    <row r="2" spans="1:19" s="5" customFormat="1" ht="12.75" customHeight="1" x14ac:dyDescent="0.15">
      <c r="A2" s="9" t="s">
        <v>51</v>
      </c>
      <c r="I2" s="18"/>
      <c r="J2" s="9"/>
      <c r="K2" s="15"/>
    </row>
    <row r="5" spans="1:19" ht="10.5" customHeight="1" x14ac:dyDescent="0.15">
      <c r="A5" s="3" t="s">
        <v>5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ht="10.5" customHeight="1" x14ac:dyDescent="0.15">
      <c r="A6" s="124" t="s">
        <v>0</v>
      </c>
      <c r="B6" s="125"/>
      <c r="C6" s="125"/>
      <c r="D6" s="120" t="s">
        <v>60</v>
      </c>
      <c r="E6" s="121"/>
      <c r="F6" s="122"/>
      <c r="G6" s="123" t="s">
        <v>59</v>
      </c>
      <c r="H6" s="121"/>
      <c r="I6" s="121"/>
      <c r="J6" s="120" t="s">
        <v>58</v>
      </c>
      <c r="K6" s="121"/>
      <c r="L6" s="121"/>
      <c r="M6" s="120" t="s">
        <v>57</v>
      </c>
      <c r="N6" s="121"/>
      <c r="O6" s="121"/>
      <c r="P6" s="118" t="s">
        <v>56</v>
      </c>
      <c r="Q6" s="119"/>
      <c r="R6" s="119"/>
      <c r="S6" s="2"/>
    </row>
    <row r="7" spans="1:19" ht="10.5" customHeight="1" x14ac:dyDescent="0.15">
      <c r="A7" s="126"/>
      <c r="B7" s="126"/>
      <c r="C7" s="126"/>
      <c r="D7" s="10" t="s">
        <v>1</v>
      </c>
      <c r="E7" s="11" t="s">
        <v>2</v>
      </c>
      <c r="F7" s="11" t="s">
        <v>6</v>
      </c>
      <c r="G7" s="10" t="s">
        <v>1</v>
      </c>
      <c r="H7" s="11" t="s">
        <v>2</v>
      </c>
      <c r="I7" s="12" t="s">
        <v>6</v>
      </c>
      <c r="J7" s="13" t="s">
        <v>1</v>
      </c>
      <c r="K7" s="11" t="s">
        <v>2</v>
      </c>
      <c r="L7" s="11" t="s">
        <v>6</v>
      </c>
      <c r="M7" s="10" t="s">
        <v>1</v>
      </c>
      <c r="N7" s="11" t="s">
        <v>2</v>
      </c>
      <c r="O7" s="11" t="s">
        <v>6</v>
      </c>
      <c r="P7" s="27" t="s">
        <v>1</v>
      </c>
      <c r="Q7" s="14" t="s">
        <v>2</v>
      </c>
      <c r="R7" s="14" t="s">
        <v>6</v>
      </c>
      <c r="S7" s="2"/>
    </row>
    <row r="8" spans="1:19" ht="10.5" customHeight="1" x14ac:dyDescent="0.15">
      <c r="A8" s="99" t="s">
        <v>3</v>
      </c>
      <c r="B8" s="99"/>
      <c r="C8" s="99"/>
      <c r="D8" s="20">
        <v>320628000</v>
      </c>
      <c r="E8" s="21">
        <v>341040886</v>
      </c>
      <c r="F8" s="6">
        <v>106.4</v>
      </c>
      <c r="G8" s="21">
        <v>318666000</v>
      </c>
      <c r="H8" s="21">
        <v>332795955</v>
      </c>
      <c r="I8" s="6">
        <v>104.4</v>
      </c>
      <c r="J8" s="21">
        <v>316627000</v>
      </c>
      <c r="K8" s="21">
        <v>327186276</v>
      </c>
      <c r="L8" s="6">
        <v>103.3</v>
      </c>
      <c r="M8" s="21">
        <v>309395000</v>
      </c>
      <c r="N8" s="21">
        <v>320229411</v>
      </c>
      <c r="O8" s="6">
        <v>103.5</v>
      </c>
      <c r="P8" s="24">
        <v>302991000</v>
      </c>
      <c r="Q8" s="24">
        <v>310698673</v>
      </c>
      <c r="R8" s="26">
        <v>102.5</v>
      </c>
      <c r="S8" s="2"/>
    </row>
    <row r="9" spans="1:19" ht="10.5" customHeight="1" x14ac:dyDescent="0.15">
      <c r="B9" s="99" t="s">
        <v>55</v>
      </c>
      <c r="C9" s="128"/>
      <c r="D9" s="20">
        <v>171498000</v>
      </c>
      <c r="E9" s="21">
        <v>183663512</v>
      </c>
      <c r="F9" s="6">
        <v>107.1</v>
      </c>
      <c r="G9" s="21">
        <v>170276000</v>
      </c>
      <c r="H9" s="21">
        <v>178676999</v>
      </c>
      <c r="I9" s="6">
        <v>104.9</v>
      </c>
      <c r="J9" s="21">
        <v>169878000</v>
      </c>
      <c r="K9" s="21">
        <v>174877622</v>
      </c>
      <c r="L9" s="6">
        <v>102.9</v>
      </c>
      <c r="M9" s="21">
        <v>167051000</v>
      </c>
      <c r="N9" s="21">
        <v>170862380</v>
      </c>
      <c r="O9" s="6">
        <v>102.3</v>
      </c>
      <c r="P9" s="24">
        <v>163477000</v>
      </c>
      <c r="Q9" s="24">
        <v>165019176</v>
      </c>
      <c r="R9" s="26">
        <v>100.9</v>
      </c>
      <c r="S9" s="2"/>
    </row>
    <row r="10" spans="1:19" ht="10.5" customHeight="1" x14ac:dyDescent="0.15">
      <c r="B10" s="16"/>
      <c r="C10" s="8" t="s">
        <v>19</v>
      </c>
      <c r="D10" s="20">
        <v>22000000</v>
      </c>
      <c r="E10" s="21">
        <v>22316711</v>
      </c>
      <c r="F10" s="6">
        <v>101.4</v>
      </c>
      <c r="G10" s="21">
        <v>22000000</v>
      </c>
      <c r="H10" s="21">
        <v>22604478</v>
      </c>
      <c r="I10" s="6">
        <v>102.7</v>
      </c>
      <c r="J10" s="21">
        <v>22000000</v>
      </c>
      <c r="K10" s="21">
        <v>21780844</v>
      </c>
      <c r="L10" s="6">
        <v>99</v>
      </c>
      <c r="M10" s="21">
        <v>21000000</v>
      </c>
      <c r="N10" s="21">
        <v>21098176</v>
      </c>
      <c r="O10" s="6">
        <v>100.5</v>
      </c>
      <c r="P10" s="24">
        <v>21000000</v>
      </c>
      <c r="Q10" s="24">
        <v>20552248</v>
      </c>
      <c r="R10" s="26">
        <v>97.9</v>
      </c>
      <c r="S10" s="2"/>
    </row>
    <row r="11" spans="1:19" ht="10.5" customHeight="1" x14ac:dyDescent="0.15">
      <c r="B11" s="16"/>
      <c r="C11" s="8" t="s">
        <v>20</v>
      </c>
      <c r="D11" s="20">
        <v>12609000</v>
      </c>
      <c r="E11" s="21">
        <v>12909542</v>
      </c>
      <c r="F11" s="6">
        <v>102.4</v>
      </c>
      <c r="G11" s="21">
        <v>12628000</v>
      </c>
      <c r="H11" s="21">
        <v>12458542</v>
      </c>
      <c r="I11" s="6">
        <v>98.7</v>
      </c>
      <c r="J11" s="21">
        <v>12628000</v>
      </c>
      <c r="K11" s="21">
        <v>12232687</v>
      </c>
      <c r="L11" s="6">
        <v>96.9</v>
      </c>
      <c r="M11" s="21">
        <v>12628000</v>
      </c>
      <c r="N11" s="21">
        <v>11936098</v>
      </c>
      <c r="O11" s="6">
        <v>94.5</v>
      </c>
      <c r="P11" s="24">
        <v>12628000</v>
      </c>
      <c r="Q11" s="24">
        <v>11535605</v>
      </c>
      <c r="R11" s="26">
        <v>91.3</v>
      </c>
      <c r="S11" s="2"/>
    </row>
    <row r="12" spans="1:19" ht="10.5" customHeight="1" x14ac:dyDescent="0.15">
      <c r="B12" s="16"/>
      <c r="C12" s="8" t="s">
        <v>21</v>
      </c>
      <c r="D12" s="20">
        <v>16479000</v>
      </c>
      <c r="E12" s="21">
        <v>20050679</v>
      </c>
      <c r="F12" s="6">
        <v>121.7</v>
      </c>
      <c r="G12" s="21">
        <v>16285000</v>
      </c>
      <c r="H12" s="21">
        <v>19678439</v>
      </c>
      <c r="I12" s="6">
        <v>120.8</v>
      </c>
      <c r="J12" s="21">
        <v>16285000</v>
      </c>
      <c r="K12" s="21">
        <v>20114915</v>
      </c>
      <c r="L12" s="6">
        <v>123.5</v>
      </c>
      <c r="M12" s="21">
        <v>16285000</v>
      </c>
      <c r="N12" s="21">
        <v>19625724</v>
      </c>
      <c r="O12" s="6">
        <v>120.5</v>
      </c>
      <c r="P12" s="24">
        <v>16285000</v>
      </c>
      <c r="Q12" s="24">
        <v>18555930</v>
      </c>
      <c r="R12" s="26">
        <v>113.9</v>
      </c>
      <c r="S12" s="2"/>
    </row>
    <row r="13" spans="1:19" ht="10.5" customHeight="1" x14ac:dyDescent="0.15">
      <c r="B13" s="16"/>
      <c r="C13" s="8" t="s">
        <v>22</v>
      </c>
      <c r="D13" s="20">
        <v>16084000</v>
      </c>
      <c r="E13" s="21">
        <v>17713929</v>
      </c>
      <c r="F13" s="6">
        <v>110.1</v>
      </c>
      <c r="G13" s="21">
        <v>15994000</v>
      </c>
      <c r="H13" s="21">
        <v>16836628</v>
      </c>
      <c r="I13" s="6">
        <v>105.3</v>
      </c>
      <c r="J13" s="21">
        <v>16178000</v>
      </c>
      <c r="K13" s="21">
        <v>16153736</v>
      </c>
      <c r="L13" s="6">
        <v>99.9</v>
      </c>
      <c r="M13" s="21">
        <v>15162000</v>
      </c>
      <c r="N13" s="21">
        <v>16048138</v>
      </c>
      <c r="O13" s="6">
        <v>105.8</v>
      </c>
      <c r="P13" s="24">
        <v>15174000</v>
      </c>
      <c r="Q13" s="24">
        <v>15809319</v>
      </c>
      <c r="R13" s="26">
        <v>104.2</v>
      </c>
      <c r="S13" s="2"/>
    </row>
    <row r="14" spans="1:19" ht="10.5" customHeight="1" x14ac:dyDescent="0.15">
      <c r="B14" s="16"/>
      <c r="C14" s="8" t="s">
        <v>23</v>
      </c>
      <c r="D14" s="20">
        <v>8956000</v>
      </c>
      <c r="E14" s="21">
        <v>9233521</v>
      </c>
      <c r="F14" s="6">
        <v>103.1</v>
      </c>
      <c r="G14" s="21">
        <v>8548000</v>
      </c>
      <c r="H14" s="21">
        <v>8983507</v>
      </c>
      <c r="I14" s="6">
        <v>105.1</v>
      </c>
      <c r="J14" s="21">
        <v>8276000</v>
      </c>
      <c r="K14" s="21">
        <v>8743382</v>
      </c>
      <c r="L14" s="6">
        <v>105.6</v>
      </c>
      <c r="M14" s="21">
        <v>8091000</v>
      </c>
      <c r="N14" s="21">
        <v>8126277</v>
      </c>
      <c r="O14" s="6">
        <v>100.4</v>
      </c>
      <c r="P14" s="24">
        <v>7573000</v>
      </c>
      <c r="Q14" s="24">
        <v>7757787</v>
      </c>
      <c r="R14" s="26">
        <v>102.4</v>
      </c>
      <c r="S14" s="2"/>
    </row>
    <row r="15" spans="1:19" ht="10.5" customHeight="1" x14ac:dyDescent="0.15">
      <c r="B15" s="16"/>
      <c r="C15" s="8" t="s">
        <v>24</v>
      </c>
      <c r="D15" s="20">
        <v>12763000</v>
      </c>
      <c r="E15" s="21">
        <v>15719747</v>
      </c>
      <c r="F15" s="6">
        <v>123.2</v>
      </c>
      <c r="G15" s="21">
        <v>12845000</v>
      </c>
      <c r="H15" s="21">
        <v>15362411</v>
      </c>
      <c r="I15" s="6">
        <v>119.6</v>
      </c>
      <c r="J15" s="21">
        <v>12733000</v>
      </c>
      <c r="K15" s="21">
        <v>15121708</v>
      </c>
      <c r="L15" s="6">
        <v>118.8</v>
      </c>
      <c r="M15" s="21">
        <v>12742000</v>
      </c>
      <c r="N15" s="21">
        <v>15836868</v>
      </c>
      <c r="O15" s="6">
        <v>124.3</v>
      </c>
      <c r="P15" s="24">
        <v>12727000</v>
      </c>
      <c r="Q15" s="24">
        <v>15328073</v>
      </c>
      <c r="R15" s="26">
        <v>120.4</v>
      </c>
      <c r="S15" s="2"/>
    </row>
    <row r="16" spans="1:19" ht="10.5" customHeight="1" x14ac:dyDescent="0.15">
      <c r="B16" s="16"/>
      <c r="C16" s="8" t="s">
        <v>25</v>
      </c>
      <c r="D16" s="20">
        <v>12827000</v>
      </c>
      <c r="E16" s="21">
        <v>14131871</v>
      </c>
      <c r="F16" s="6">
        <v>110.2</v>
      </c>
      <c r="G16" s="21">
        <v>12801000</v>
      </c>
      <c r="H16" s="21">
        <v>13715607</v>
      </c>
      <c r="I16" s="6">
        <v>107.1</v>
      </c>
      <c r="J16" s="21">
        <v>12930000</v>
      </c>
      <c r="K16" s="21">
        <v>13146155</v>
      </c>
      <c r="L16" s="6">
        <v>101.7</v>
      </c>
      <c r="M16" s="21">
        <v>12993000</v>
      </c>
      <c r="N16" s="21">
        <v>12842261</v>
      </c>
      <c r="O16" s="6">
        <v>98.8</v>
      </c>
      <c r="P16" s="24">
        <v>12237000</v>
      </c>
      <c r="Q16" s="24">
        <v>12210239</v>
      </c>
      <c r="R16" s="26">
        <v>99.8</v>
      </c>
      <c r="S16" s="2"/>
    </row>
    <row r="17" spans="1:19" ht="10.5" customHeight="1" x14ac:dyDescent="0.15">
      <c r="B17" s="16"/>
      <c r="C17" s="8" t="s">
        <v>26</v>
      </c>
      <c r="D17" s="20">
        <v>12740000</v>
      </c>
      <c r="E17" s="21">
        <v>12599994</v>
      </c>
      <c r="F17" s="6">
        <v>98.9</v>
      </c>
      <c r="G17" s="21">
        <v>12474000</v>
      </c>
      <c r="H17" s="21">
        <v>12166081</v>
      </c>
      <c r="I17" s="6">
        <v>97.5</v>
      </c>
      <c r="J17" s="21">
        <v>12041000</v>
      </c>
      <c r="K17" s="21">
        <v>12320894</v>
      </c>
      <c r="L17" s="6">
        <v>102.3</v>
      </c>
      <c r="M17" s="21">
        <v>12177000</v>
      </c>
      <c r="N17" s="21">
        <v>11902018</v>
      </c>
      <c r="O17" s="6">
        <v>97.7</v>
      </c>
      <c r="P17" s="24">
        <v>11739000</v>
      </c>
      <c r="Q17" s="24">
        <v>11463065</v>
      </c>
      <c r="R17" s="26">
        <v>97.6</v>
      </c>
      <c r="S17" s="2"/>
    </row>
    <row r="18" spans="1:19" ht="10.5" customHeight="1" x14ac:dyDescent="0.15">
      <c r="B18" s="16"/>
      <c r="C18" s="8" t="s">
        <v>27</v>
      </c>
      <c r="D18" s="20">
        <v>22218000</v>
      </c>
      <c r="E18" s="21">
        <v>23552375</v>
      </c>
      <c r="F18" s="6">
        <v>106</v>
      </c>
      <c r="G18" s="21">
        <v>21343000</v>
      </c>
      <c r="H18" s="21">
        <v>22363634</v>
      </c>
      <c r="I18" s="6">
        <v>104.8</v>
      </c>
      <c r="J18" s="21">
        <v>21596000</v>
      </c>
      <c r="K18" s="21">
        <v>21218328</v>
      </c>
      <c r="L18" s="6">
        <v>98.3</v>
      </c>
      <c r="M18" s="21">
        <v>21054000</v>
      </c>
      <c r="N18" s="21">
        <v>20385287</v>
      </c>
      <c r="O18" s="6">
        <v>96.8</v>
      </c>
      <c r="P18" s="24">
        <v>20208000</v>
      </c>
      <c r="Q18" s="24">
        <v>20038871</v>
      </c>
      <c r="R18" s="26">
        <v>99.2</v>
      </c>
      <c r="S18" s="2"/>
    </row>
    <row r="19" spans="1:19" ht="10.5" customHeight="1" x14ac:dyDescent="0.15">
      <c r="A19" s="2"/>
      <c r="B19" s="31"/>
      <c r="C19" s="8" t="s">
        <v>28</v>
      </c>
      <c r="D19" s="20">
        <v>13822000</v>
      </c>
      <c r="E19" s="21">
        <v>14374278</v>
      </c>
      <c r="F19" s="6">
        <v>104</v>
      </c>
      <c r="G19" s="21">
        <v>14359000</v>
      </c>
      <c r="H19" s="21">
        <v>14316851</v>
      </c>
      <c r="I19" s="6">
        <v>99.7</v>
      </c>
      <c r="J19" s="21">
        <v>14211000</v>
      </c>
      <c r="K19" s="21">
        <v>14076541</v>
      </c>
      <c r="L19" s="6">
        <v>99.1</v>
      </c>
      <c r="M19" s="21">
        <v>13919000</v>
      </c>
      <c r="N19" s="21">
        <v>13945525</v>
      </c>
      <c r="O19" s="6">
        <v>100.2</v>
      </c>
      <c r="P19" s="24">
        <v>13906000</v>
      </c>
      <c r="Q19" s="24">
        <v>13682576</v>
      </c>
      <c r="R19" s="26">
        <v>98.4</v>
      </c>
      <c r="S19" s="2"/>
    </row>
    <row r="20" spans="1:19" ht="10.5" customHeight="1" x14ac:dyDescent="0.15">
      <c r="A20" s="2"/>
      <c r="B20" s="31"/>
      <c r="C20" s="8" t="s">
        <v>29</v>
      </c>
      <c r="D20" s="20">
        <v>21000000</v>
      </c>
      <c r="E20" s="21">
        <v>21060865</v>
      </c>
      <c r="F20" s="6">
        <v>100.3</v>
      </c>
      <c r="G20" s="21">
        <v>20999000</v>
      </c>
      <c r="H20" s="21">
        <v>20190821</v>
      </c>
      <c r="I20" s="6">
        <v>96.2</v>
      </c>
      <c r="J20" s="21">
        <v>21000000</v>
      </c>
      <c r="K20" s="21">
        <v>19968432</v>
      </c>
      <c r="L20" s="6">
        <v>95.1</v>
      </c>
      <c r="M20" s="21">
        <v>21000000</v>
      </c>
      <c r="N20" s="21">
        <v>19116008</v>
      </c>
      <c r="O20" s="6">
        <v>91</v>
      </c>
      <c r="P20" s="24">
        <v>20000000</v>
      </c>
      <c r="Q20" s="24">
        <v>18085463</v>
      </c>
      <c r="R20" s="26">
        <v>90.4</v>
      </c>
      <c r="S20" s="2"/>
    </row>
    <row r="21" spans="1:19" ht="10.5" customHeight="1" x14ac:dyDescent="0.15">
      <c r="A21" s="2"/>
      <c r="B21" s="31"/>
      <c r="C21" s="8" t="s">
        <v>30</v>
      </c>
      <c r="D21" s="20" t="s">
        <v>32</v>
      </c>
      <c r="E21" s="21" t="s">
        <v>32</v>
      </c>
      <c r="F21" s="6" t="s">
        <v>32</v>
      </c>
      <c r="G21" s="21" t="s">
        <v>32</v>
      </c>
      <c r="H21" s="21" t="s">
        <v>32</v>
      </c>
      <c r="I21" s="6" t="s">
        <v>32</v>
      </c>
      <c r="J21" s="21" t="s">
        <v>32</v>
      </c>
      <c r="K21" s="21" t="s">
        <v>32</v>
      </c>
      <c r="L21" s="6" t="s">
        <v>32</v>
      </c>
      <c r="M21" s="6" t="s">
        <v>32</v>
      </c>
      <c r="N21" s="6" t="s">
        <v>32</v>
      </c>
      <c r="O21" s="6" t="s">
        <v>32</v>
      </c>
      <c r="P21" s="26" t="s">
        <v>32</v>
      </c>
      <c r="Q21" s="26" t="s">
        <v>32</v>
      </c>
      <c r="R21" s="26" t="s">
        <v>32</v>
      </c>
      <c r="S21" s="2"/>
    </row>
    <row r="22" spans="1:19" ht="10.5" customHeight="1" x14ac:dyDescent="0.15">
      <c r="A22" s="2"/>
      <c r="B22" s="99" t="s">
        <v>54</v>
      </c>
      <c r="C22" s="99"/>
      <c r="D22" s="20">
        <v>149130000</v>
      </c>
      <c r="E22" s="21">
        <v>149104567</v>
      </c>
      <c r="F22" s="6">
        <v>100</v>
      </c>
      <c r="G22" s="21">
        <v>148390000</v>
      </c>
      <c r="H22" s="21">
        <v>146565447</v>
      </c>
      <c r="I22" s="6">
        <v>98.8</v>
      </c>
      <c r="J22" s="21">
        <v>146749000</v>
      </c>
      <c r="K22" s="21">
        <v>145179939</v>
      </c>
      <c r="L22" s="6">
        <v>98.9</v>
      </c>
      <c r="M22" s="21">
        <v>142344000</v>
      </c>
      <c r="N22" s="21">
        <v>141891603</v>
      </c>
      <c r="O22" s="6">
        <v>99.7</v>
      </c>
      <c r="P22" s="24">
        <v>139514000</v>
      </c>
      <c r="Q22" s="24">
        <v>138856948</v>
      </c>
      <c r="R22" s="26">
        <v>99.5</v>
      </c>
      <c r="S22" s="2"/>
    </row>
    <row r="23" spans="1:19" ht="10.5" customHeight="1" x14ac:dyDescent="0.15">
      <c r="A23" s="2"/>
      <c r="B23" s="99" t="s">
        <v>53</v>
      </c>
      <c r="C23" s="99"/>
      <c r="D23" s="20" t="s">
        <v>32</v>
      </c>
      <c r="E23" s="21">
        <v>8272807</v>
      </c>
      <c r="F23" s="6" t="s">
        <v>32</v>
      </c>
      <c r="G23" s="21" t="s">
        <v>32</v>
      </c>
      <c r="H23" s="21">
        <v>7553509</v>
      </c>
      <c r="I23" s="6" t="s">
        <v>32</v>
      </c>
      <c r="J23" s="21" t="s">
        <v>32</v>
      </c>
      <c r="K23" s="21">
        <v>7128715</v>
      </c>
      <c r="L23" s="6" t="s">
        <v>32</v>
      </c>
      <c r="M23" s="6" t="s">
        <v>32</v>
      </c>
      <c r="N23" s="21">
        <v>7475428</v>
      </c>
      <c r="O23" s="6" t="s">
        <v>32</v>
      </c>
      <c r="P23" s="26" t="s">
        <v>32</v>
      </c>
      <c r="Q23" s="24">
        <v>6822549</v>
      </c>
      <c r="R23" s="26" t="s">
        <v>32</v>
      </c>
      <c r="S23" s="2"/>
    </row>
    <row r="24" spans="1:19" ht="10.5" customHeight="1" x14ac:dyDescent="0.15">
      <c r="A24" s="17"/>
      <c r="B24" s="127" t="s">
        <v>52</v>
      </c>
      <c r="C24" s="127"/>
      <c r="D24" s="22" t="s">
        <v>32</v>
      </c>
      <c r="E24" s="23" t="s">
        <v>32</v>
      </c>
      <c r="F24" s="7" t="s">
        <v>32</v>
      </c>
      <c r="G24" s="23" t="s">
        <v>32</v>
      </c>
      <c r="H24" s="23" t="s">
        <v>32</v>
      </c>
      <c r="I24" s="7" t="s">
        <v>32</v>
      </c>
      <c r="J24" s="23" t="s">
        <v>32</v>
      </c>
      <c r="K24" s="23" t="s">
        <v>32</v>
      </c>
      <c r="L24" s="7" t="s">
        <v>32</v>
      </c>
      <c r="M24" s="7" t="s">
        <v>32</v>
      </c>
      <c r="N24" s="7" t="s">
        <v>32</v>
      </c>
      <c r="O24" s="7" t="s">
        <v>32</v>
      </c>
      <c r="P24" s="28" t="s">
        <v>32</v>
      </c>
      <c r="Q24" s="28" t="s">
        <v>32</v>
      </c>
      <c r="R24" s="28" t="s">
        <v>32</v>
      </c>
      <c r="S24" s="2"/>
    </row>
    <row r="25" spans="1:19" ht="10.5" customHeight="1" x14ac:dyDescent="0.15">
      <c r="A25" s="4" t="s"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1">
    <mergeCell ref="P6:R6"/>
    <mergeCell ref="D6:F6"/>
    <mergeCell ref="G6:I6"/>
    <mergeCell ref="J6:L6"/>
    <mergeCell ref="A6:C7"/>
    <mergeCell ref="M6:O6"/>
    <mergeCell ref="B23:C23"/>
    <mergeCell ref="B24:C24"/>
    <mergeCell ref="A8:C8"/>
    <mergeCell ref="B9:C9"/>
    <mergeCell ref="B22:C22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83E4-FA7D-4860-92C5-709C5FB20E92}">
  <dimension ref="A1:K67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67" t="s">
        <v>142</v>
      </c>
      <c r="B2" s="67"/>
      <c r="C2" s="67"/>
      <c r="D2" s="67"/>
      <c r="E2" s="67"/>
      <c r="F2" s="67"/>
      <c r="G2" s="67"/>
      <c r="H2" s="67"/>
    </row>
    <row r="3" spans="1:11" s="5" customFormat="1" ht="10.5" customHeight="1" x14ac:dyDescent="0.15">
      <c r="A3" s="67"/>
      <c r="F3" s="18"/>
      <c r="G3" s="67"/>
    </row>
    <row r="4" spans="1:11" s="5" customFormat="1" ht="10.5" customHeight="1" x14ac:dyDescent="0.15">
      <c r="A4" s="81" t="s">
        <v>114</v>
      </c>
      <c r="F4" s="18"/>
      <c r="G4" s="81"/>
    </row>
    <row r="5" spans="1:11" s="5" customFormat="1" ht="10.5" customHeight="1" x14ac:dyDescent="0.15">
      <c r="A5" s="81" t="s">
        <v>141</v>
      </c>
      <c r="F5" s="18"/>
      <c r="G5" s="81"/>
    </row>
    <row r="6" spans="1:11" s="5" customFormat="1" ht="13.5" customHeight="1" x14ac:dyDescent="0.15">
      <c r="H6" s="18"/>
      <c r="I6" s="67"/>
      <c r="J6" s="15"/>
    </row>
    <row r="7" spans="1:11" s="5" customFormat="1" ht="13.5" customHeight="1" x14ac:dyDescent="0.15">
      <c r="A7" s="5" t="s">
        <v>139</v>
      </c>
    </row>
    <row r="8" spans="1:11" ht="9" customHeight="1" x14ac:dyDescent="0.15"/>
    <row r="9" spans="1:11" ht="10.5" customHeight="1" x14ac:dyDescent="0.15">
      <c r="A9" s="68" t="s">
        <v>138</v>
      </c>
      <c r="B9" s="66"/>
      <c r="C9" s="68"/>
      <c r="D9" s="68"/>
      <c r="E9" s="68"/>
      <c r="F9" s="68"/>
      <c r="G9" s="68"/>
      <c r="H9" s="68"/>
      <c r="I9" s="68"/>
      <c r="J9" s="68"/>
      <c r="K9" s="68"/>
    </row>
    <row r="10" spans="1:11" ht="12" customHeight="1" x14ac:dyDescent="0.15">
      <c r="A10" s="91" t="s">
        <v>81</v>
      </c>
      <c r="B10" s="92"/>
      <c r="C10" s="84" t="s">
        <v>165</v>
      </c>
      <c r="D10" s="95"/>
      <c r="E10" s="96"/>
      <c r="F10" s="84" t="s">
        <v>167</v>
      </c>
      <c r="G10" s="95"/>
      <c r="H10" s="95"/>
      <c r="I10" s="84" t="s">
        <v>168</v>
      </c>
      <c r="J10" s="85"/>
      <c r="K10" s="85"/>
    </row>
    <row r="11" spans="1:11" ht="9.75" customHeight="1" x14ac:dyDescent="0.15">
      <c r="A11" s="93"/>
      <c r="B11" s="94"/>
      <c r="C11" s="69" t="s">
        <v>75</v>
      </c>
      <c r="D11" s="70" t="s">
        <v>74</v>
      </c>
      <c r="E11" s="70" t="s">
        <v>133</v>
      </c>
      <c r="F11" s="71" t="s">
        <v>75</v>
      </c>
      <c r="G11" s="70" t="s">
        <v>74</v>
      </c>
      <c r="H11" s="70" t="s">
        <v>133</v>
      </c>
      <c r="I11" s="71" t="s">
        <v>75</v>
      </c>
      <c r="J11" s="70" t="s">
        <v>74</v>
      </c>
      <c r="K11" s="70" t="s">
        <v>133</v>
      </c>
    </row>
    <row r="12" spans="1:11" ht="3" customHeight="1" x14ac:dyDescent="0.15">
      <c r="A12" s="15"/>
      <c r="B12" s="46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0.5" customHeight="1" x14ac:dyDescent="0.15">
      <c r="A13" s="86" t="s">
        <v>3</v>
      </c>
      <c r="B13" s="87"/>
      <c r="C13" s="73">
        <v>244326000</v>
      </c>
      <c r="D13" s="73">
        <v>241511594</v>
      </c>
      <c r="E13" s="74">
        <v>98.848093940063691</v>
      </c>
      <c r="F13" s="73">
        <v>238905000</v>
      </c>
      <c r="G13" s="73">
        <v>233785083</v>
      </c>
      <c r="H13" s="74">
        <v>97.856923463301314</v>
      </c>
      <c r="I13" s="51">
        <v>233428000</v>
      </c>
      <c r="J13" s="51">
        <v>226794073</v>
      </c>
      <c r="K13" s="52">
        <v>97.15804145175386</v>
      </c>
    </row>
    <row r="14" spans="1:11" ht="10.5" customHeight="1" x14ac:dyDescent="0.15">
      <c r="A14" s="86" t="s">
        <v>38</v>
      </c>
      <c r="B14" s="88"/>
      <c r="C14" s="73">
        <v>125948000</v>
      </c>
      <c r="D14" s="73">
        <v>119320849</v>
      </c>
      <c r="E14" s="74">
        <v>94.738184806428052</v>
      </c>
      <c r="F14" s="73">
        <v>123268000</v>
      </c>
      <c r="G14" s="73">
        <v>115612105</v>
      </c>
      <c r="H14" s="74">
        <v>93.789227536749195</v>
      </c>
      <c r="I14" s="51">
        <v>120522000</v>
      </c>
      <c r="J14" s="51">
        <v>111971478</v>
      </c>
      <c r="K14" s="52">
        <v>92.905426395180967</v>
      </c>
    </row>
    <row r="15" spans="1:11" ht="10.5" customHeight="1" x14ac:dyDescent="0.15">
      <c r="A15" s="16"/>
      <c r="B15" s="75" t="s">
        <v>19</v>
      </c>
      <c r="C15" s="73">
        <v>14636000</v>
      </c>
      <c r="D15" s="73">
        <v>13845842</v>
      </c>
      <c r="E15" s="74">
        <v>94.601270839027052</v>
      </c>
      <c r="F15" s="73">
        <v>14503000</v>
      </c>
      <c r="G15" s="73">
        <v>13410620</v>
      </c>
      <c r="H15" s="74">
        <v>92.467903192442947</v>
      </c>
      <c r="I15" s="51">
        <v>14355000</v>
      </c>
      <c r="J15" s="51">
        <v>13079164</v>
      </c>
      <c r="K15" s="52">
        <v>91.112253570184606</v>
      </c>
    </row>
    <row r="16" spans="1:11" ht="10.5" customHeight="1" x14ac:dyDescent="0.15">
      <c r="A16" s="16"/>
      <c r="B16" s="75" t="s">
        <v>20</v>
      </c>
      <c r="C16" s="73">
        <v>10571000</v>
      </c>
      <c r="D16" s="73">
        <v>9079155</v>
      </c>
      <c r="E16" s="74">
        <v>85.887380569482559</v>
      </c>
      <c r="F16" s="73">
        <v>10571000</v>
      </c>
      <c r="G16" s="73">
        <v>8945310</v>
      </c>
      <c r="H16" s="74">
        <v>84.621227887617067</v>
      </c>
      <c r="I16" s="51">
        <v>10571000</v>
      </c>
      <c r="J16" s="51">
        <v>8499556</v>
      </c>
      <c r="K16" s="52">
        <v>80.404465045880229</v>
      </c>
    </row>
    <row r="17" spans="1:11" ht="10.5" customHeight="1" x14ac:dyDescent="0.15">
      <c r="A17" s="16"/>
      <c r="B17" s="75" t="s">
        <v>21</v>
      </c>
      <c r="C17" s="73">
        <v>13278000</v>
      </c>
      <c r="D17" s="73">
        <v>12528921</v>
      </c>
      <c r="E17" s="74">
        <v>94.358495255309535</v>
      </c>
      <c r="F17" s="73">
        <v>12831000</v>
      </c>
      <c r="G17" s="73">
        <v>12074585</v>
      </c>
      <c r="H17" s="74">
        <v>94.104785285636353</v>
      </c>
      <c r="I17" s="51">
        <v>12299000</v>
      </c>
      <c r="J17" s="51">
        <v>11607792</v>
      </c>
      <c r="K17" s="52">
        <v>94.379965850882186</v>
      </c>
    </row>
    <row r="18" spans="1:11" ht="10.5" customHeight="1" x14ac:dyDescent="0.15">
      <c r="A18" s="16"/>
      <c r="B18" s="75" t="s">
        <v>22</v>
      </c>
      <c r="C18" s="73">
        <v>11735000</v>
      </c>
      <c r="D18" s="73">
        <v>11781151</v>
      </c>
      <c r="E18" s="74">
        <v>100.39327652322115</v>
      </c>
      <c r="F18" s="73">
        <v>11639000</v>
      </c>
      <c r="G18" s="73">
        <v>11413236</v>
      </c>
      <c r="H18" s="74">
        <v>98.060280092791473</v>
      </c>
      <c r="I18" s="51">
        <v>11695000</v>
      </c>
      <c r="J18" s="51">
        <v>11076402</v>
      </c>
      <c r="K18" s="52">
        <v>94.710577169730655</v>
      </c>
    </row>
    <row r="19" spans="1:11" ht="10.5" customHeight="1" x14ac:dyDescent="0.15">
      <c r="A19" s="16"/>
      <c r="B19" s="75" t="s">
        <v>23</v>
      </c>
      <c r="C19" s="73">
        <v>6025000</v>
      </c>
      <c r="D19" s="73">
        <v>5536721</v>
      </c>
      <c r="E19" s="74">
        <v>91.895784232365145</v>
      </c>
      <c r="F19" s="73">
        <v>5792000</v>
      </c>
      <c r="G19" s="73">
        <v>5277817</v>
      </c>
      <c r="H19" s="74">
        <v>91.122531077348071</v>
      </c>
      <c r="I19" s="51">
        <v>5562000</v>
      </c>
      <c r="J19" s="51">
        <v>5095162</v>
      </c>
      <c r="K19" s="52">
        <v>91.606652283351309</v>
      </c>
    </row>
    <row r="20" spans="1:11" ht="10.5" customHeight="1" x14ac:dyDescent="0.15">
      <c r="A20" s="16"/>
      <c r="B20" s="75" t="s">
        <v>24</v>
      </c>
      <c r="C20" s="73">
        <v>11378000</v>
      </c>
      <c r="D20" s="73">
        <v>11044074</v>
      </c>
      <c r="E20" s="74">
        <v>97.065160836702418</v>
      </c>
      <c r="F20" s="73">
        <v>10888000</v>
      </c>
      <c r="G20" s="73">
        <v>10693000</v>
      </c>
      <c r="H20" s="74">
        <v>98.209037472446724</v>
      </c>
      <c r="I20" s="51">
        <v>10849000</v>
      </c>
      <c r="J20" s="51">
        <v>10178900</v>
      </c>
      <c r="K20" s="52">
        <v>93.823393861185366</v>
      </c>
    </row>
    <row r="21" spans="1:11" ht="10.5" customHeight="1" x14ac:dyDescent="0.15">
      <c r="A21" s="16"/>
      <c r="B21" s="75" t="s">
        <v>25</v>
      </c>
      <c r="C21" s="73">
        <v>9090000</v>
      </c>
      <c r="D21" s="73">
        <v>8721261</v>
      </c>
      <c r="E21" s="74">
        <v>95.943465346534651</v>
      </c>
      <c r="F21" s="73">
        <v>8962000</v>
      </c>
      <c r="G21" s="73">
        <v>8511730</v>
      </c>
      <c r="H21" s="74">
        <v>94.975786654764562</v>
      </c>
      <c r="I21" s="51">
        <v>8635000</v>
      </c>
      <c r="J21" s="51">
        <v>8480549</v>
      </c>
      <c r="K21" s="52">
        <v>98.211337579617833</v>
      </c>
    </row>
    <row r="22" spans="1:11" ht="10.5" customHeight="1" x14ac:dyDescent="0.15">
      <c r="A22" s="16"/>
      <c r="B22" s="75" t="s">
        <v>26</v>
      </c>
      <c r="C22" s="73">
        <v>8874000</v>
      </c>
      <c r="D22" s="73">
        <v>8135601</v>
      </c>
      <c r="E22" s="74">
        <v>91.679073698444896</v>
      </c>
      <c r="F22" s="73">
        <v>8775000</v>
      </c>
      <c r="G22" s="73">
        <v>8026423</v>
      </c>
      <c r="H22" s="74">
        <v>91.469207977207972</v>
      </c>
      <c r="I22" s="51">
        <v>8696000</v>
      </c>
      <c r="J22" s="51">
        <v>7822784</v>
      </c>
      <c r="K22" s="52">
        <v>89.95841766329346</v>
      </c>
    </row>
    <row r="23" spans="1:11" ht="10.5" customHeight="1" x14ac:dyDescent="0.15">
      <c r="A23" s="16"/>
      <c r="B23" s="75" t="s">
        <v>27</v>
      </c>
      <c r="C23" s="73">
        <v>15852000</v>
      </c>
      <c r="D23" s="73">
        <v>15443177</v>
      </c>
      <c r="E23" s="74">
        <v>97.421000504668172</v>
      </c>
      <c r="F23" s="73">
        <v>15787000</v>
      </c>
      <c r="G23" s="73">
        <v>14867476</v>
      </c>
      <c r="H23" s="74">
        <v>94.175435484892631</v>
      </c>
      <c r="I23" s="51">
        <v>15192000</v>
      </c>
      <c r="J23" s="51">
        <v>14443400</v>
      </c>
      <c r="K23" s="52">
        <v>95.072406529752513</v>
      </c>
    </row>
    <row r="24" spans="1:11" ht="10.5" customHeight="1" x14ac:dyDescent="0.15">
      <c r="A24" s="16"/>
      <c r="B24" s="75" t="s">
        <v>28</v>
      </c>
      <c r="C24" s="73">
        <v>11601000</v>
      </c>
      <c r="D24" s="73">
        <v>10724407</v>
      </c>
      <c r="E24" s="74">
        <v>92.443815188345837</v>
      </c>
      <c r="F24" s="73">
        <v>10979000</v>
      </c>
      <c r="G24" s="73">
        <v>10305559</v>
      </c>
      <c r="H24" s="74">
        <v>93.866098916112577</v>
      </c>
      <c r="I24" s="51">
        <v>10516000</v>
      </c>
      <c r="J24" s="51">
        <v>10022858</v>
      </c>
      <c r="K24" s="52">
        <v>95.310555344237358</v>
      </c>
    </row>
    <row r="25" spans="1:11" ht="10.5" customHeight="1" x14ac:dyDescent="0.15">
      <c r="A25" s="16"/>
      <c r="B25" s="75" t="s">
        <v>29</v>
      </c>
      <c r="C25" s="73">
        <v>12908000</v>
      </c>
      <c r="D25" s="73">
        <v>12480539</v>
      </c>
      <c r="E25" s="74">
        <v>96.688402541059801</v>
      </c>
      <c r="F25" s="73">
        <v>12541000</v>
      </c>
      <c r="G25" s="73">
        <v>12086349</v>
      </c>
      <c r="H25" s="74">
        <v>96.374683039630014</v>
      </c>
      <c r="I25" s="51">
        <v>12152000</v>
      </c>
      <c r="J25" s="51">
        <v>11664911</v>
      </c>
      <c r="K25" s="52">
        <v>95.991696840026336</v>
      </c>
    </row>
    <row r="26" spans="1:11" ht="10.5" customHeight="1" x14ac:dyDescent="0.15">
      <c r="A26" s="86" t="s">
        <v>39</v>
      </c>
      <c r="B26" s="87"/>
      <c r="C26" s="73">
        <v>110378000</v>
      </c>
      <c r="D26" s="73">
        <v>106500477</v>
      </c>
      <c r="E26" s="74">
        <v>96.487050861584734</v>
      </c>
      <c r="F26" s="73">
        <v>107637000</v>
      </c>
      <c r="G26" s="73">
        <v>103011583</v>
      </c>
      <c r="H26" s="74">
        <v>95.702762990421505</v>
      </c>
      <c r="I26" s="51">
        <v>104536000</v>
      </c>
      <c r="J26" s="51">
        <v>99899227</v>
      </c>
      <c r="K26" s="52">
        <v>95.564424695798579</v>
      </c>
    </row>
    <row r="27" spans="1:11" ht="10.5" customHeight="1" x14ac:dyDescent="0.15">
      <c r="A27" s="86" t="s">
        <v>40</v>
      </c>
      <c r="B27" s="87"/>
      <c r="C27" s="73">
        <v>8000000</v>
      </c>
      <c r="D27" s="73">
        <v>15690268</v>
      </c>
      <c r="E27" s="74">
        <v>196.12834999999998</v>
      </c>
      <c r="F27" s="73">
        <v>8000000</v>
      </c>
      <c r="G27" s="73">
        <v>15161395</v>
      </c>
      <c r="H27" s="74">
        <v>189.5174375</v>
      </c>
      <c r="I27" s="51">
        <v>8370000</v>
      </c>
      <c r="J27" s="51">
        <v>14923368</v>
      </c>
      <c r="K27" s="52">
        <v>178.29591397849464</v>
      </c>
    </row>
    <row r="28" spans="1:11" ht="3" customHeight="1" x14ac:dyDescent="0.15">
      <c r="A28" s="76"/>
      <c r="B28" s="77"/>
      <c r="C28" s="23"/>
      <c r="D28" s="23"/>
      <c r="E28" s="7"/>
      <c r="F28" s="23"/>
      <c r="G28" s="23"/>
      <c r="H28" s="7"/>
      <c r="I28" s="23"/>
      <c r="J28" s="23"/>
      <c r="K28" s="7"/>
    </row>
    <row r="29" spans="1:11" ht="12" customHeight="1" x14ac:dyDescent="0.15">
      <c r="A29" s="91" t="s">
        <v>81</v>
      </c>
      <c r="B29" s="92"/>
      <c r="C29" s="84" t="s">
        <v>171</v>
      </c>
      <c r="D29" s="85"/>
      <c r="E29" s="85"/>
      <c r="F29" s="89" t="s">
        <v>170</v>
      </c>
      <c r="G29" s="90"/>
      <c r="H29" s="90"/>
      <c r="I29" s="73"/>
      <c r="J29" s="73"/>
      <c r="K29" s="74"/>
    </row>
    <row r="30" spans="1:11" ht="9.75" customHeight="1" x14ac:dyDescent="0.15">
      <c r="A30" s="93"/>
      <c r="B30" s="94"/>
      <c r="C30" s="71" t="s">
        <v>75</v>
      </c>
      <c r="D30" s="70" t="s">
        <v>74</v>
      </c>
      <c r="E30" s="70" t="s">
        <v>133</v>
      </c>
      <c r="F30" s="78" t="s">
        <v>75</v>
      </c>
      <c r="G30" s="79" t="s">
        <v>74</v>
      </c>
      <c r="H30" s="79" t="s">
        <v>133</v>
      </c>
      <c r="I30" s="73"/>
      <c r="J30" s="73"/>
      <c r="K30" s="74"/>
    </row>
    <row r="31" spans="1:11" ht="3" customHeight="1" x14ac:dyDescent="0.15">
      <c r="A31" s="15"/>
      <c r="B31" s="46"/>
      <c r="C31" s="72"/>
      <c r="D31" s="72"/>
      <c r="E31" s="72"/>
      <c r="F31" s="80"/>
      <c r="G31" s="80"/>
      <c r="H31" s="80"/>
      <c r="I31" s="73"/>
      <c r="J31" s="73"/>
      <c r="K31" s="74"/>
    </row>
    <row r="32" spans="1:11" ht="10.5" customHeight="1" x14ac:dyDescent="0.15">
      <c r="A32" s="86" t="s">
        <v>3</v>
      </c>
      <c r="B32" s="87"/>
      <c r="C32" s="51">
        <v>229788000</v>
      </c>
      <c r="D32" s="51">
        <v>225426682</v>
      </c>
      <c r="E32" s="52">
        <v>98.102025345100699</v>
      </c>
      <c r="F32" s="64">
        <v>225592000</v>
      </c>
      <c r="G32" s="57">
        <v>215394611</v>
      </c>
      <c r="H32" s="58">
        <v>95.479720468810953</v>
      </c>
      <c r="I32" s="83"/>
      <c r="J32" s="73"/>
      <c r="K32" s="74"/>
    </row>
    <row r="33" spans="1:11" ht="10.5" customHeight="1" x14ac:dyDescent="0.15">
      <c r="A33" s="86" t="s">
        <v>38</v>
      </c>
      <c r="B33" s="88"/>
      <c r="C33" s="51">
        <v>118366000</v>
      </c>
      <c r="D33" s="51">
        <v>108567740</v>
      </c>
      <c r="E33" s="52">
        <v>91.722065457986247</v>
      </c>
      <c r="F33" s="64">
        <v>115160000</v>
      </c>
      <c r="G33" s="57">
        <v>102936166</v>
      </c>
      <c r="H33" s="58">
        <v>89.385347342827373</v>
      </c>
      <c r="I33" s="83"/>
      <c r="J33" s="73"/>
      <c r="K33" s="74"/>
    </row>
    <row r="34" spans="1:11" ht="10.5" customHeight="1" x14ac:dyDescent="0.15">
      <c r="A34" s="16"/>
      <c r="B34" s="75" t="s">
        <v>19</v>
      </c>
      <c r="C34" s="51">
        <v>13679000</v>
      </c>
      <c r="D34" s="51">
        <v>12626723</v>
      </c>
      <c r="E34" s="52">
        <v>92.307354338767453</v>
      </c>
      <c r="F34" s="57">
        <v>13541000</v>
      </c>
      <c r="G34" s="57">
        <v>13082612</v>
      </c>
      <c r="H34" s="58">
        <v>96.614814267779337</v>
      </c>
      <c r="I34" s="83"/>
      <c r="J34" s="73"/>
      <c r="K34" s="74"/>
    </row>
    <row r="35" spans="1:11" ht="10.5" customHeight="1" x14ac:dyDescent="0.15">
      <c r="A35" s="16"/>
      <c r="B35" s="75" t="s">
        <v>20</v>
      </c>
      <c r="C35" s="51">
        <v>10571000</v>
      </c>
      <c r="D35" s="51">
        <v>8444004</v>
      </c>
      <c r="E35" s="52">
        <v>79.8789518493993</v>
      </c>
      <c r="F35" s="57">
        <v>10517000</v>
      </c>
      <c r="G35" s="57">
        <v>8128724</v>
      </c>
      <c r="H35" s="58">
        <v>77.291280783493391</v>
      </c>
      <c r="I35" s="83"/>
      <c r="J35" s="73"/>
      <c r="K35" s="74"/>
    </row>
    <row r="36" spans="1:11" ht="10.5" customHeight="1" x14ac:dyDescent="0.15">
      <c r="A36" s="16"/>
      <c r="B36" s="75" t="s">
        <v>21</v>
      </c>
      <c r="C36" s="51">
        <v>11980000</v>
      </c>
      <c r="D36" s="51">
        <v>11505619</v>
      </c>
      <c r="E36" s="52">
        <v>96.040225375626036</v>
      </c>
      <c r="F36" s="57">
        <v>11646000</v>
      </c>
      <c r="G36" s="57">
        <v>10115811</v>
      </c>
      <c r="H36" s="58">
        <v>86.860819165378672</v>
      </c>
      <c r="I36" s="83"/>
      <c r="J36" s="73"/>
      <c r="K36" s="74"/>
    </row>
    <row r="37" spans="1:11" ht="10.5" customHeight="1" x14ac:dyDescent="0.15">
      <c r="A37" s="16"/>
      <c r="B37" s="75" t="s">
        <v>22</v>
      </c>
      <c r="C37" s="51">
        <v>11739000</v>
      </c>
      <c r="D37" s="51">
        <v>10624312</v>
      </c>
      <c r="E37" s="52">
        <v>90.504404123008769</v>
      </c>
      <c r="F37" s="57">
        <v>11029000</v>
      </c>
      <c r="G37" s="57">
        <v>10261782</v>
      </c>
      <c r="H37" s="58">
        <v>93.043630428869335</v>
      </c>
      <c r="I37" s="83"/>
      <c r="J37" s="73"/>
      <c r="K37" s="74"/>
    </row>
    <row r="38" spans="1:11" ht="10.5" customHeight="1" x14ac:dyDescent="0.15">
      <c r="A38" s="16"/>
      <c r="B38" s="75" t="s">
        <v>23</v>
      </c>
      <c r="C38" s="51">
        <v>5172000</v>
      </c>
      <c r="D38" s="51">
        <v>5466289</v>
      </c>
      <c r="E38" s="52">
        <v>105.69004253673626</v>
      </c>
      <c r="F38" s="57">
        <v>5248000</v>
      </c>
      <c r="G38" s="57">
        <v>4733640</v>
      </c>
      <c r="H38" s="58">
        <v>90.198932926829272</v>
      </c>
      <c r="I38" s="83"/>
      <c r="J38" s="73"/>
      <c r="K38" s="74"/>
    </row>
    <row r="39" spans="1:11" ht="10.5" customHeight="1" x14ac:dyDescent="0.15">
      <c r="A39" s="16"/>
      <c r="B39" s="75" t="s">
        <v>24</v>
      </c>
      <c r="C39" s="51">
        <v>10435000</v>
      </c>
      <c r="D39" s="51">
        <v>9949549</v>
      </c>
      <c r="E39" s="52">
        <v>95.347858169621475</v>
      </c>
      <c r="F39" s="57">
        <v>10349000</v>
      </c>
      <c r="G39" s="57">
        <v>9740336</v>
      </c>
      <c r="H39" s="58">
        <v>94.118620156536863</v>
      </c>
      <c r="I39" s="83"/>
      <c r="J39" s="73"/>
      <c r="K39" s="74"/>
    </row>
    <row r="40" spans="1:11" ht="10.5" customHeight="1" x14ac:dyDescent="0.15">
      <c r="A40" s="16"/>
      <c r="B40" s="75" t="s">
        <v>25</v>
      </c>
      <c r="C40" s="51">
        <v>8704000</v>
      </c>
      <c r="D40" s="51">
        <v>8257607</v>
      </c>
      <c r="E40" s="52">
        <v>94.871403952205881</v>
      </c>
      <c r="F40" s="57">
        <v>8583000</v>
      </c>
      <c r="G40" s="57">
        <v>7726779</v>
      </c>
      <c r="H40" s="58">
        <v>90.024222299895143</v>
      </c>
      <c r="I40" s="83"/>
      <c r="J40" s="73"/>
      <c r="K40" s="74"/>
    </row>
    <row r="41" spans="1:11" ht="10.5" customHeight="1" x14ac:dyDescent="0.15">
      <c r="A41" s="16"/>
      <c r="B41" s="75" t="s">
        <v>26</v>
      </c>
      <c r="C41" s="51">
        <v>8700000</v>
      </c>
      <c r="D41" s="51">
        <v>7411823</v>
      </c>
      <c r="E41" s="52">
        <v>85.193367816091964</v>
      </c>
      <c r="F41" s="57">
        <v>8765000</v>
      </c>
      <c r="G41" s="57">
        <v>7102406</v>
      </c>
      <c r="H41" s="58">
        <v>81.031443240159732</v>
      </c>
      <c r="I41" s="83"/>
      <c r="J41" s="73"/>
      <c r="K41" s="74"/>
    </row>
    <row r="42" spans="1:11" ht="10.5" customHeight="1" x14ac:dyDescent="0.15">
      <c r="A42" s="16"/>
      <c r="B42" s="75" t="s">
        <v>27</v>
      </c>
      <c r="C42" s="51">
        <v>14879000</v>
      </c>
      <c r="D42" s="51">
        <v>13824075</v>
      </c>
      <c r="E42" s="52">
        <v>92.909973788561061</v>
      </c>
      <c r="F42" s="57">
        <v>14448000</v>
      </c>
      <c r="G42" s="57">
        <v>12656823</v>
      </c>
      <c r="H42" s="58">
        <v>87.602595514950167</v>
      </c>
      <c r="I42" s="83"/>
      <c r="J42" s="73"/>
      <c r="K42" s="74"/>
    </row>
    <row r="43" spans="1:11" ht="10.5" customHeight="1" x14ac:dyDescent="0.15">
      <c r="A43" s="16"/>
      <c r="B43" s="75" t="s">
        <v>28</v>
      </c>
      <c r="C43" s="51">
        <v>10507000</v>
      </c>
      <c r="D43" s="51">
        <v>9242704</v>
      </c>
      <c r="E43" s="52">
        <v>87.967107642524027</v>
      </c>
      <c r="F43" s="57">
        <v>9634000</v>
      </c>
      <c r="G43" s="57">
        <v>8755131</v>
      </c>
      <c r="H43" s="58">
        <v>90.877423707701894</v>
      </c>
      <c r="I43" s="83"/>
      <c r="J43" s="73"/>
      <c r="K43" s="74"/>
    </row>
    <row r="44" spans="1:11" ht="10.5" customHeight="1" x14ac:dyDescent="0.15">
      <c r="A44" s="16"/>
      <c r="B44" s="75" t="s">
        <v>29</v>
      </c>
      <c r="C44" s="51">
        <v>12000000</v>
      </c>
      <c r="D44" s="51">
        <v>11215035</v>
      </c>
      <c r="E44" s="52">
        <v>93.458624999999998</v>
      </c>
      <c r="F44" s="57">
        <v>11400000</v>
      </c>
      <c r="G44" s="57">
        <v>10632122</v>
      </c>
      <c r="H44" s="58">
        <v>93.264228070175434</v>
      </c>
      <c r="I44" s="83"/>
      <c r="J44" s="73"/>
      <c r="K44" s="74"/>
    </row>
    <row r="45" spans="1:11" ht="10.5" customHeight="1" x14ac:dyDescent="0.15">
      <c r="A45" s="86" t="s">
        <v>39</v>
      </c>
      <c r="B45" s="87"/>
      <c r="C45" s="51">
        <v>103052000</v>
      </c>
      <c r="D45" s="51">
        <v>99165462</v>
      </c>
      <c r="E45" s="52">
        <v>96.228566160773198</v>
      </c>
      <c r="F45" s="57">
        <v>102062000</v>
      </c>
      <c r="G45" s="57">
        <v>94655488</v>
      </c>
      <c r="H45" s="58">
        <v>92.743124767298312</v>
      </c>
      <c r="I45" s="83"/>
      <c r="J45" s="73"/>
      <c r="K45" s="74"/>
    </row>
    <row r="46" spans="1:11" ht="10.5" customHeight="1" x14ac:dyDescent="0.15">
      <c r="A46" s="86" t="s">
        <v>40</v>
      </c>
      <c r="B46" s="87"/>
      <c r="C46" s="51">
        <v>8370000</v>
      </c>
      <c r="D46" s="51">
        <v>17693480</v>
      </c>
      <c r="E46" s="52">
        <v>211.3916367980884</v>
      </c>
      <c r="F46" s="57">
        <v>8370000</v>
      </c>
      <c r="G46" s="57">
        <v>17802957</v>
      </c>
      <c r="H46" s="58">
        <v>212.69960573476703</v>
      </c>
      <c r="I46" s="83"/>
      <c r="J46" s="73"/>
      <c r="K46" s="74"/>
    </row>
    <row r="47" spans="1:11" ht="3" customHeight="1" x14ac:dyDescent="0.15">
      <c r="A47" s="76"/>
      <c r="B47" s="77"/>
      <c r="C47" s="23"/>
      <c r="D47" s="23"/>
      <c r="E47" s="7"/>
      <c r="F47" s="25"/>
      <c r="G47" s="25"/>
      <c r="H47" s="28"/>
      <c r="I47" s="73"/>
      <c r="J47" s="73"/>
      <c r="K47" s="74"/>
    </row>
    <row r="48" spans="1:11" ht="10.5" customHeight="1" x14ac:dyDescent="0.15">
      <c r="A48" s="81" t="s">
        <v>129</v>
      </c>
      <c r="B48" s="82"/>
      <c r="C48" s="73"/>
      <c r="D48" s="73"/>
      <c r="E48" s="74"/>
      <c r="F48" s="73"/>
      <c r="G48" s="73"/>
      <c r="H48" s="74"/>
      <c r="I48" s="73"/>
      <c r="J48" s="73"/>
      <c r="K48" s="74"/>
    </row>
    <row r="49" spans="1:11" ht="10.5" customHeight="1" x14ac:dyDescent="0.15">
      <c r="A49" s="82"/>
      <c r="B49" s="82"/>
      <c r="C49" s="73"/>
      <c r="D49" s="73"/>
      <c r="E49" s="74"/>
      <c r="F49" s="73"/>
      <c r="G49" s="73"/>
      <c r="H49" s="74"/>
      <c r="I49" s="73"/>
      <c r="J49" s="73"/>
      <c r="K49" s="74"/>
    </row>
    <row r="50" spans="1:11" ht="10.5" customHeight="1" x14ac:dyDescent="0.15">
      <c r="A50" s="82"/>
      <c r="B50" s="82"/>
      <c r="C50" s="73"/>
      <c r="D50" s="73"/>
      <c r="E50" s="74"/>
      <c r="F50" s="73"/>
      <c r="G50" s="73"/>
      <c r="H50" s="74"/>
      <c r="I50" s="73"/>
      <c r="J50" s="73"/>
      <c r="K50" s="74"/>
    </row>
    <row r="51" spans="1:11" ht="10.5" customHeight="1" x14ac:dyDescent="0.15">
      <c r="A51" s="82"/>
      <c r="B51" s="82"/>
      <c r="C51" s="73"/>
      <c r="D51" s="73"/>
      <c r="E51" s="74"/>
      <c r="F51" s="73"/>
      <c r="G51" s="73"/>
      <c r="H51" s="74"/>
      <c r="I51" s="73"/>
      <c r="J51" s="73"/>
      <c r="K51" s="74"/>
    </row>
    <row r="52" spans="1:11" ht="10.5" customHeight="1" x14ac:dyDescent="0.15">
      <c r="A52" s="82"/>
      <c r="B52" s="82"/>
      <c r="C52" s="73"/>
      <c r="D52" s="73"/>
      <c r="E52" s="74"/>
      <c r="F52" s="73"/>
      <c r="G52" s="73"/>
      <c r="H52" s="74"/>
      <c r="I52" s="73"/>
      <c r="J52" s="73"/>
      <c r="K52" s="74"/>
    </row>
    <row r="53" spans="1:11" ht="10.5" customHeight="1" x14ac:dyDescent="0.15">
      <c r="A53" s="82"/>
      <c r="B53" s="82"/>
      <c r="C53" s="73"/>
      <c r="D53" s="73"/>
      <c r="E53" s="74"/>
      <c r="F53" s="73"/>
      <c r="G53" s="73"/>
      <c r="H53" s="74"/>
      <c r="I53" s="73"/>
      <c r="J53" s="73"/>
      <c r="K53" s="74"/>
    </row>
    <row r="54" spans="1:11" ht="10.5" customHeight="1" x14ac:dyDescent="0.15">
      <c r="A54" s="82"/>
      <c r="B54" s="82"/>
      <c r="C54" s="73"/>
      <c r="D54" s="73"/>
      <c r="E54" s="74"/>
      <c r="F54" s="73"/>
      <c r="G54" s="73"/>
      <c r="H54" s="74"/>
      <c r="I54" s="73"/>
      <c r="J54" s="73"/>
      <c r="K54" s="74"/>
    </row>
    <row r="55" spans="1:11" ht="10.5" customHeight="1" x14ac:dyDescent="0.15">
      <c r="A55" s="82"/>
      <c r="B55" s="82"/>
      <c r="C55" s="73"/>
      <c r="D55" s="73"/>
      <c r="E55" s="74"/>
      <c r="F55" s="73"/>
      <c r="G55" s="73"/>
      <c r="H55" s="74"/>
      <c r="I55" s="73"/>
      <c r="J55" s="73"/>
      <c r="K55" s="74"/>
    </row>
    <row r="56" spans="1:11" ht="10.5" customHeight="1" x14ac:dyDescent="0.15">
      <c r="A56" s="82"/>
      <c r="B56" s="82"/>
      <c r="C56" s="73"/>
      <c r="D56" s="73"/>
      <c r="E56" s="74"/>
      <c r="F56" s="73"/>
      <c r="G56" s="73"/>
      <c r="H56" s="74"/>
      <c r="I56" s="73"/>
      <c r="J56" s="73"/>
      <c r="K56" s="74"/>
    </row>
    <row r="57" spans="1:11" ht="10.5" customHeight="1" x14ac:dyDescent="0.15">
      <c r="A57" s="82"/>
      <c r="B57" s="82"/>
      <c r="C57" s="73"/>
      <c r="D57" s="73"/>
      <c r="E57" s="74"/>
      <c r="F57" s="73"/>
      <c r="G57" s="73"/>
      <c r="H57" s="74"/>
      <c r="I57" s="73"/>
      <c r="J57" s="73"/>
      <c r="K57" s="74"/>
    </row>
    <row r="58" spans="1:11" ht="10.5" customHeight="1" x14ac:dyDescent="0.15">
      <c r="A58" s="82"/>
      <c r="B58" s="82"/>
      <c r="C58" s="73"/>
      <c r="D58" s="73"/>
      <c r="E58" s="74"/>
      <c r="F58" s="73"/>
      <c r="G58" s="73"/>
      <c r="H58" s="74"/>
      <c r="I58" s="73"/>
      <c r="J58" s="73"/>
      <c r="K58" s="74"/>
    </row>
    <row r="59" spans="1:11" ht="10.5" customHeight="1" x14ac:dyDescent="0.15">
      <c r="A59" s="82"/>
      <c r="B59" s="82"/>
      <c r="C59" s="73"/>
      <c r="D59" s="73"/>
      <c r="E59" s="74"/>
      <c r="F59" s="73"/>
      <c r="G59" s="73"/>
      <c r="H59" s="74"/>
      <c r="I59" s="73"/>
      <c r="J59" s="73"/>
      <c r="K59" s="74"/>
    </row>
    <row r="60" spans="1:11" ht="10.5" customHeight="1" x14ac:dyDescent="0.15">
      <c r="A60" s="82"/>
      <c r="B60" s="82"/>
      <c r="C60" s="73"/>
      <c r="D60" s="73"/>
      <c r="E60" s="74"/>
      <c r="F60" s="73"/>
      <c r="G60" s="73"/>
      <c r="H60" s="74"/>
      <c r="I60" s="73"/>
      <c r="J60" s="73"/>
      <c r="K60" s="74"/>
    </row>
    <row r="61" spans="1:11" ht="10.5" customHeight="1" x14ac:dyDescent="0.15">
      <c r="A61" s="82"/>
      <c r="B61" s="82"/>
      <c r="C61" s="73"/>
      <c r="D61" s="73"/>
      <c r="E61" s="74"/>
      <c r="F61" s="73"/>
      <c r="G61" s="73"/>
      <c r="H61" s="74"/>
      <c r="I61" s="73"/>
      <c r="J61" s="73"/>
      <c r="K61" s="74"/>
    </row>
    <row r="62" spans="1:11" ht="10.5" customHeight="1" x14ac:dyDescent="0.15"/>
    <row r="63" spans="1:11" ht="10.5" customHeight="1" x14ac:dyDescent="0.15"/>
    <row r="64" spans="1:11" ht="10.5" customHeight="1" x14ac:dyDescent="0.15"/>
    <row r="65" ht="10.5" customHeight="1" x14ac:dyDescent="0.15"/>
    <row r="66" ht="10.5" customHeight="1" x14ac:dyDescent="0.15"/>
    <row r="67" ht="10.5" customHeight="1" x14ac:dyDescent="0.15"/>
  </sheetData>
  <mergeCells count="15">
    <mergeCell ref="A46:B46"/>
    <mergeCell ref="A14:B14"/>
    <mergeCell ref="A26:B26"/>
    <mergeCell ref="A27:B27"/>
    <mergeCell ref="A29:B30"/>
    <mergeCell ref="I10:K10"/>
    <mergeCell ref="A13:B13"/>
    <mergeCell ref="A32:B32"/>
    <mergeCell ref="A33:B33"/>
    <mergeCell ref="A45:B45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4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11.85546875" style="1" customWidth="1"/>
    <col min="4" max="5" width="16.7109375" style="1" customWidth="1"/>
    <col min="6" max="6" width="8.7109375" style="1" customWidth="1"/>
    <col min="7" max="8" width="16.7109375" style="1" customWidth="1"/>
    <col min="9" max="9" width="8.7109375" style="1" customWidth="1"/>
    <col min="10" max="11" width="13.140625" style="1" customWidth="1"/>
    <col min="12" max="12" width="6.85546875" style="1" customWidth="1"/>
    <col min="13" max="14" width="13.140625" style="1" customWidth="1"/>
    <col min="15" max="15" width="6.85546875" style="1" customWidth="1"/>
    <col min="16" max="17" width="13.140625" style="1" customWidth="1"/>
    <col min="18" max="18" width="6.85546875" style="1" customWidth="1"/>
    <col min="19" max="19" width="4.28515625" style="1" customWidth="1"/>
    <col min="20" max="16384" width="9.140625" style="1"/>
  </cols>
  <sheetData>
    <row r="1" spans="1:20" s="5" customFormat="1" ht="12.75" customHeight="1" x14ac:dyDescent="0.15">
      <c r="A1" s="9" t="s">
        <v>51</v>
      </c>
      <c r="I1" s="18"/>
      <c r="J1" s="9"/>
      <c r="K1" s="15"/>
    </row>
    <row r="4" spans="1:20" ht="10.5" customHeight="1" x14ac:dyDescent="0.15">
      <c r="A4" s="3" t="s">
        <v>5</v>
      </c>
      <c r="B4" s="17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ht="10.5" customHeight="1" x14ac:dyDescent="0.15">
      <c r="A5" s="124" t="s">
        <v>0</v>
      </c>
      <c r="B5" s="125"/>
      <c r="C5" s="125"/>
      <c r="D5" s="120" t="s">
        <v>50</v>
      </c>
      <c r="E5" s="121"/>
      <c r="F5" s="121"/>
      <c r="G5" s="120" t="s">
        <v>49</v>
      </c>
      <c r="H5" s="121"/>
      <c r="I5" s="122"/>
      <c r="J5" s="123" t="s">
        <v>48</v>
      </c>
      <c r="K5" s="121"/>
      <c r="L5" s="121"/>
      <c r="M5" s="120" t="s">
        <v>47</v>
      </c>
      <c r="N5" s="121"/>
      <c r="O5" s="121"/>
      <c r="P5" s="118" t="s">
        <v>46</v>
      </c>
      <c r="Q5" s="119"/>
      <c r="R5" s="129"/>
      <c r="S5" s="112" t="s">
        <v>0</v>
      </c>
      <c r="T5" s="2"/>
    </row>
    <row r="6" spans="1:20" ht="10.5" customHeight="1" x14ac:dyDescent="0.15">
      <c r="A6" s="126"/>
      <c r="B6" s="126"/>
      <c r="C6" s="126"/>
      <c r="D6" s="10" t="s">
        <v>1</v>
      </c>
      <c r="E6" s="11" t="s">
        <v>2</v>
      </c>
      <c r="F6" s="11" t="s">
        <v>6</v>
      </c>
      <c r="G6" s="10" t="s">
        <v>1</v>
      </c>
      <c r="H6" s="11" t="s">
        <v>2</v>
      </c>
      <c r="I6" s="12" t="s">
        <v>6</v>
      </c>
      <c r="J6" s="13" t="s">
        <v>1</v>
      </c>
      <c r="K6" s="11" t="s">
        <v>2</v>
      </c>
      <c r="L6" s="11" t="s">
        <v>6</v>
      </c>
      <c r="M6" s="10" t="s">
        <v>1</v>
      </c>
      <c r="N6" s="11" t="s">
        <v>2</v>
      </c>
      <c r="O6" s="11" t="s">
        <v>6</v>
      </c>
      <c r="P6" s="27" t="s">
        <v>1</v>
      </c>
      <c r="Q6" s="14" t="s">
        <v>2</v>
      </c>
      <c r="R6" s="14" t="s">
        <v>6</v>
      </c>
      <c r="S6" s="130"/>
      <c r="T6" s="2"/>
    </row>
    <row r="7" spans="1:20" ht="10.5" customHeight="1" x14ac:dyDescent="0.15">
      <c r="A7" s="99" t="s">
        <v>3</v>
      </c>
      <c r="B7" s="99"/>
      <c r="C7" s="99"/>
      <c r="D7" s="20">
        <v>317368000</v>
      </c>
      <c r="E7" s="21">
        <v>360963078</v>
      </c>
      <c r="F7" s="6">
        <v>113.7</v>
      </c>
      <c r="G7" s="21">
        <v>320628000</v>
      </c>
      <c r="H7" s="21">
        <v>341040886</v>
      </c>
      <c r="I7" s="6">
        <v>106.4</v>
      </c>
      <c r="J7" s="21">
        <v>318666000</v>
      </c>
      <c r="K7" s="21">
        <v>332795955</v>
      </c>
      <c r="L7" s="6">
        <v>104.4</v>
      </c>
      <c r="M7" s="21">
        <v>316627000</v>
      </c>
      <c r="N7" s="21">
        <v>327186276</v>
      </c>
      <c r="O7" s="6">
        <v>103.33492595388265</v>
      </c>
      <c r="P7" s="24">
        <v>309395000</v>
      </c>
      <c r="Q7" s="24">
        <v>320229411</v>
      </c>
      <c r="R7" s="26">
        <v>103.5</v>
      </c>
      <c r="S7" s="19" t="s">
        <v>3</v>
      </c>
      <c r="T7" s="2"/>
    </row>
    <row r="8" spans="1:20" ht="10.5" customHeight="1" x14ac:dyDescent="0.15">
      <c r="A8" s="1">
        <v>1</v>
      </c>
      <c r="B8" s="99" t="s">
        <v>45</v>
      </c>
      <c r="C8" s="128"/>
      <c r="D8" s="20">
        <v>169064000</v>
      </c>
      <c r="E8" s="21">
        <v>188543853</v>
      </c>
      <c r="F8" s="6">
        <v>111.5</v>
      </c>
      <c r="G8" s="21">
        <v>171498000</v>
      </c>
      <c r="H8" s="21">
        <v>183663512</v>
      </c>
      <c r="I8" s="6">
        <v>107.1</v>
      </c>
      <c r="J8" s="21">
        <v>170276000</v>
      </c>
      <c r="K8" s="21">
        <v>178676999</v>
      </c>
      <c r="L8" s="6">
        <v>104.9</v>
      </c>
      <c r="M8" s="21">
        <v>169878000</v>
      </c>
      <c r="N8" s="21">
        <v>174877622</v>
      </c>
      <c r="O8" s="6">
        <v>102.94306620044973</v>
      </c>
      <c r="P8" s="24">
        <v>167051000</v>
      </c>
      <c r="Q8" s="24">
        <v>170862380</v>
      </c>
      <c r="R8" s="26">
        <v>102.3</v>
      </c>
      <c r="S8" s="29">
        <v>1</v>
      </c>
      <c r="T8" s="2"/>
    </row>
    <row r="9" spans="1:20" ht="10.5" customHeight="1" x14ac:dyDescent="0.15">
      <c r="B9" s="16"/>
      <c r="C9" s="8" t="s">
        <v>19</v>
      </c>
      <c r="D9" s="20">
        <v>22000000</v>
      </c>
      <c r="E9" s="21">
        <v>23753586</v>
      </c>
      <c r="F9" s="6">
        <v>108</v>
      </c>
      <c r="G9" s="21">
        <v>22000000</v>
      </c>
      <c r="H9" s="21">
        <v>22316711</v>
      </c>
      <c r="I9" s="6">
        <v>101.4</v>
      </c>
      <c r="J9" s="21">
        <v>22000000</v>
      </c>
      <c r="K9" s="21">
        <v>22604478</v>
      </c>
      <c r="L9" s="6">
        <v>102.7</v>
      </c>
      <c r="M9" s="21">
        <v>22000000</v>
      </c>
      <c r="N9" s="21">
        <v>21780844</v>
      </c>
      <c r="O9" s="6">
        <v>99.003836363636367</v>
      </c>
      <c r="P9" s="24">
        <v>21000000</v>
      </c>
      <c r="Q9" s="24">
        <v>21098176</v>
      </c>
      <c r="R9" s="26">
        <v>100.5</v>
      </c>
      <c r="S9" s="19" t="s">
        <v>7</v>
      </c>
      <c r="T9" s="2"/>
    </row>
    <row r="10" spans="1:20" ht="10.5" customHeight="1" x14ac:dyDescent="0.15">
      <c r="B10" s="16"/>
      <c r="C10" s="8" t="s">
        <v>20</v>
      </c>
      <c r="D10" s="20">
        <v>12337000</v>
      </c>
      <c r="E10" s="21">
        <v>12977802</v>
      </c>
      <c r="F10" s="6">
        <v>105.2</v>
      </c>
      <c r="G10" s="21">
        <v>12609000</v>
      </c>
      <c r="H10" s="21">
        <v>12909542</v>
      </c>
      <c r="I10" s="6">
        <v>102.4</v>
      </c>
      <c r="J10" s="21">
        <v>12628000</v>
      </c>
      <c r="K10" s="21">
        <v>12458542</v>
      </c>
      <c r="L10" s="6">
        <v>98.7</v>
      </c>
      <c r="M10" s="21">
        <v>12628000</v>
      </c>
      <c r="N10" s="21">
        <v>12232687</v>
      </c>
      <c r="O10" s="6">
        <v>96.869551789673736</v>
      </c>
      <c r="P10" s="24">
        <v>12628000</v>
      </c>
      <c r="Q10" s="24">
        <v>11936098</v>
      </c>
      <c r="R10" s="26">
        <v>94.5</v>
      </c>
      <c r="S10" s="19" t="s">
        <v>8</v>
      </c>
      <c r="T10" s="2"/>
    </row>
    <row r="11" spans="1:20" ht="10.5" customHeight="1" x14ac:dyDescent="0.15">
      <c r="B11" s="16"/>
      <c r="C11" s="8" t="s">
        <v>21</v>
      </c>
      <c r="D11" s="20">
        <v>15575000</v>
      </c>
      <c r="E11" s="21">
        <v>20412144</v>
      </c>
      <c r="F11" s="6">
        <v>131.1</v>
      </c>
      <c r="G11" s="21">
        <v>16479000</v>
      </c>
      <c r="H11" s="21">
        <v>20050679</v>
      </c>
      <c r="I11" s="6">
        <v>121.7</v>
      </c>
      <c r="J11" s="21">
        <v>16285000</v>
      </c>
      <c r="K11" s="21">
        <v>19678439</v>
      </c>
      <c r="L11" s="6">
        <v>120.8</v>
      </c>
      <c r="M11" s="21">
        <v>16285000</v>
      </c>
      <c r="N11" s="21">
        <v>20114915</v>
      </c>
      <c r="O11" s="6">
        <v>123.51805342339577</v>
      </c>
      <c r="P11" s="24">
        <v>16285000</v>
      </c>
      <c r="Q11" s="24">
        <v>19625724</v>
      </c>
      <c r="R11" s="26">
        <v>120.5</v>
      </c>
      <c r="S11" s="19" t="s">
        <v>9</v>
      </c>
      <c r="T11" s="2"/>
    </row>
    <row r="12" spans="1:20" ht="10.5" customHeight="1" x14ac:dyDescent="0.15">
      <c r="B12" s="16"/>
      <c r="C12" s="8" t="s">
        <v>22</v>
      </c>
      <c r="D12" s="20">
        <v>16282000</v>
      </c>
      <c r="E12" s="21">
        <v>17865284</v>
      </c>
      <c r="F12" s="6">
        <v>109.7</v>
      </c>
      <c r="G12" s="21">
        <v>16084000</v>
      </c>
      <c r="H12" s="21">
        <v>17713929</v>
      </c>
      <c r="I12" s="6">
        <v>110.1</v>
      </c>
      <c r="J12" s="21">
        <v>15994000</v>
      </c>
      <c r="K12" s="21">
        <v>16836628</v>
      </c>
      <c r="L12" s="6">
        <v>105.3</v>
      </c>
      <c r="M12" s="21">
        <v>16178000</v>
      </c>
      <c r="N12" s="21">
        <v>16153736</v>
      </c>
      <c r="O12" s="6">
        <v>99.850018543701324</v>
      </c>
      <c r="P12" s="24">
        <v>15162000</v>
      </c>
      <c r="Q12" s="24">
        <v>16048138</v>
      </c>
      <c r="R12" s="26">
        <v>105.8</v>
      </c>
      <c r="S12" s="19" t="s">
        <v>10</v>
      </c>
      <c r="T12" s="2"/>
    </row>
    <row r="13" spans="1:20" ht="10.5" customHeight="1" x14ac:dyDescent="0.15">
      <c r="B13" s="16"/>
      <c r="C13" s="8" t="s">
        <v>23</v>
      </c>
      <c r="D13" s="20">
        <v>9165000</v>
      </c>
      <c r="E13" s="21">
        <v>10108674</v>
      </c>
      <c r="F13" s="6">
        <v>110.3</v>
      </c>
      <c r="G13" s="21">
        <v>8956000</v>
      </c>
      <c r="H13" s="21">
        <v>9233521</v>
      </c>
      <c r="I13" s="6">
        <v>103.1</v>
      </c>
      <c r="J13" s="21">
        <v>8548000</v>
      </c>
      <c r="K13" s="21">
        <v>8983507</v>
      </c>
      <c r="L13" s="6">
        <v>105.1</v>
      </c>
      <c r="M13" s="21">
        <v>8276000</v>
      </c>
      <c r="N13" s="21">
        <v>8743382</v>
      </c>
      <c r="O13" s="6">
        <v>105.64743837602705</v>
      </c>
      <c r="P13" s="24">
        <v>8091000</v>
      </c>
      <c r="Q13" s="24">
        <v>8126277</v>
      </c>
      <c r="R13" s="26">
        <v>100.4</v>
      </c>
      <c r="S13" s="19" t="s">
        <v>11</v>
      </c>
      <c r="T13" s="2"/>
    </row>
    <row r="14" spans="1:20" ht="10.5" customHeight="1" x14ac:dyDescent="0.15">
      <c r="B14" s="16"/>
      <c r="C14" s="8" t="s">
        <v>24</v>
      </c>
      <c r="D14" s="20">
        <v>11575000</v>
      </c>
      <c r="E14" s="21">
        <v>15719219</v>
      </c>
      <c r="F14" s="6">
        <v>135.80000000000001</v>
      </c>
      <c r="G14" s="21">
        <v>12763000</v>
      </c>
      <c r="H14" s="21">
        <v>15719747</v>
      </c>
      <c r="I14" s="6">
        <v>123.2</v>
      </c>
      <c r="J14" s="21">
        <v>12845000</v>
      </c>
      <c r="K14" s="21">
        <v>15362411</v>
      </c>
      <c r="L14" s="6">
        <v>119.6</v>
      </c>
      <c r="M14" s="21">
        <v>12733000</v>
      </c>
      <c r="N14" s="21">
        <v>15121708</v>
      </c>
      <c r="O14" s="6">
        <v>118.75997800989555</v>
      </c>
      <c r="P14" s="24">
        <v>12742000</v>
      </c>
      <c r="Q14" s="24">
        <v>15836868</v>
      </c>
      <c r="R14" s="26">
        <v>124.3</v>
      </c>
      <c r="S14" s="19" t="s">
        <v>12</v>
      </c>
      <c r="T14" s="2"/>
    </row>
    <row r="15" spans="1:20" ht="10.5" customHeight="1" x14ac:dyDescent="0.15">
      <c r="B15" s="16"/>
      <c r="C15" s="8" t="s">
        <v>25</v>
      </c>
      <c r="D15" s="20">
        <v>12882000</v>
      </c>
      <c r="E15" s="21">
        <v>14564565</v>
      </c>
      <c r="F15" s="6">
        <v>113.1</v>
      </c>
      <c r="G15" s="21">
        <v>12827000</v>
      </c>
      <c r="H15" s="21">
        <v>14131871</v>
      </c>
      <c r="I15" s="6">
        <v>110.2</v>
      </c>
      <c r="J15" s="21">
        <v>12801000</v>
      </c>
      <c r="K15" s="21">
        <v>13715607</v>
      </c>
      <c r="L15" s="6">
        <v>107.1</v>
      </c>
      <c r="M15" s="21">
        <v>12930000</v>
      </c>
      <c r="N15" s="21">
        <v>13146155</v>
      </c>
      <c r="O15" s="6">
        <v>101.67173240525909</v>
      </c>
      <c r="P15" s="24">
        <v>12993000</v>
      </c>
      <c r="Q15" s="24">
        <v>12842261</v>
      </c>
      <c r="R15" s="26">
        <v>98.8</v>
      </c>
      <c r="S15" s="19" t="s">
        <v>13</v>
      </c>
      <c r="T15" s="2"/>
    </row>
    <row r="16" spans="1:20" ht="10.5" customHeight="1" x14ac:dyDescent="0.15">
      <c r="B16" s="16"/>
      <c r="C16" s="8" t="s">
        <v>26</v>
      </c>
      <c r="D16" s="20">
        <v>12824000</v>
      </c>
      <c r="E16" s="21">
        <v>12859349</v>
      </c>
      <c r="F16" s="6">
        <v>100.3</v>
      </c>
      <c r="G16" s="21">
        <v>12740000</v>
      </c>
      <c r="H16" s="21">
        <v>12599994</v>
      </c>
      <c r="I16" s="6">
        <v>98.9</v>
      </c>
      <c r="J16" s="21">
        <v>12474000</v>
      </c>
      <c r="K16" s="21">
        <v>12166081</v>
      </c>
      <c r="L16" s="6">
        <v>97.5</v>
      </c>
      <c r="M16" s="21">
        <v>12041000</v>
      </c>
      <c r="N16" s="21">
        <v>12320894</v>
      </c>
      <c r="O16" s="6">
        <v>102.32450793123495</v>
      </c>
      <c r="P16" s="24">
        <v>12177000</v>
      </c>
      <c r="Q16" s="24">
        <v>11902018</v>
      </c>
      <c r="R16" s="26">
        <v>97.7</v>
      </c>
      <c r="S16" s="19" t="s">
        <v>14</v>
      </c>
      <c r="T16" s="2"/>
    </row>
    <row r="17" spans="1:20" ht="10.5" customHeight="1" x14ac:dyDescent="0.15">
      <c r="B17" s="16"/>
      <c r="C17" s="8" t="s">
        <v>27</v>
      </c>
      <c r="D17" s="20">
        <v>20372000</v>
      </c>
      <c r="E17" s="21">
        <v>23933312</v>
      </c>
      <c r="F17" s="6">
        <v>117.5</v>
      </c>
      <c r="G17" s="21">
        <v>22218000</v>
      </c>
      <c r="H17" s="21">
        <v>23552375</v>
      </c>
      <c r="I17" s="6">
        <v>106</v>
      </c>
      <c r="J17" s="21">
        <v>21343000</v>
      </c>
      <c r="K17" s="21">
        <v>22363634</v>
      </c>
      <c r="L17" s="6">
        <v>104.8</v>
      </c>
      <c r="M17" s="21">
        <v>21596000</v>
      </c>
      <c r="N17" s="21">
        <v>21218328</v>
      </c>
      <c r="O17" s="6">
        <v>98.251194665678838</v>
      </c>
      <c r="P17" s="24">
        <v>21054000</v>
      </c>
      <c r="Q17" s="24">
        <v>20385287</v>
      </c>
      <c r="R17" s="26">
        <v>96.8</v>
      </c>
      <c r="S17" s="19" t="s">
        <v>16</v>
      </c>
      <c r="T17" s="2"/>
    </row>
    <row r="18" spans="1:20" ht="10.5" customHeight="1" x14ac:dyDescent="0.15">
      <c r="A18" s="2"/>
      <c r="B18" s="31"/>
      <c r="C18" s="8" t="s">
        <v>28</v>
      </c>
      <c r="D18" s="20">
        <v>13476000</v>
      </c>
      <c r="E18" s="21">
        <v>14605454</v>
      </c>
      <c r="F18" s="6">
        <v>108.4</v>
      </c>
      <c r="G18" s="21">
        <v>13822000</v>
      </c>
      <c r="H18" s="21">
        <v>14374278</v>
      </c>
      <c r="I18" s="6">
        <v>104</v>
      </c>
      <c r="J18" s="21">
        <v>14359000</v>
      </c>
      <c r="K18" s="21">
        <v>14316851</v>
      </c>
      <c r="L18" s="6">
        <v>99.7</v>
      </c>
      <c r="M18" s="21">
        <v>14211000</v>
      </c>
      <c r="N18" s="21">
        <v>14076541</v>
      </c>
      <c r="O18" s="6">
        <v>99.053838575751172</v>
      </c>
      <c r="P18" s="24">
        <v>13919000</v>
      </c>
      <c r="Q18" s="24">
        <v>13945525</v>
      </c>
      <c r="R18" s="26">
        <v>100.2</v>
      </c>
      <c r="S18" s="19" t="s">
        <v>15</v>
      </c>
      <c r="T18" s="2"/>
    </row>
    <row r="19" spans="1:20" ht="10.5" customHeight="1" x14ac:dyDescent="0.15">
      <c r="A19" s="2"/>
      <c r="B19" s="31"/>
      <c r="C19" s="8" t="s">
        <v>29</v>
      </c>
      <c r="D19" s="20">
        <v>22576000</v>
      </c>
      <c r="E19" s="21">
        <v>21744464</v>
      </c>
      <c r="F19" s="6">
        <v>96.3</v>
      </c>
      <c r="G19" s="21">
        <v>21000000</v>
      </c>
      <c r="H19" s="21">
        <v>21060865</v>
      </c>
      <c r="I19" s="6">
        <v>100.3</v>
      </c>
      <c r="J19" s="21">
        <v>20999000</v>
      </c>
      <c r="K19" s="21">
        <v>20190821</v>
      </c>
      <c r="L19" s="6">
        <v>96.2</v>
      </c>
      <c r="M19" s="21">
        <v>21000000</v>
      </c>
      <c r="N19" s="21">
        <v>19968432</v>
      </c>
      <c r="O19" s="6">
        <v>95.087771428571429</v>
      </c>
      <c r="P19" s="24">
        <v>21000000</v>
      </c>
      <c r="Q19" s="24">
        <v>19116008</v>
      </c>
      <c r="R19" s="26">
        <v>91</v>
      </c>
      <c r="S19" s="19" t="s">
        <v>17</v>
      </c>
      <c r="T19" s="2"/>
    </row>
    <row r="20" spans="1:20" ht="10.5" customHeight="1" x14ac:dyDescent="0.15">
      <c r="A20" s="2"/>
      <c r="B20" s="31"/>
      <c r="C20" s="8" t="s">
        <v>30</v>
      </c>
      <c r="D20" s="20" t="s">
        <v>32</v>
      </c>
      <c r="E20" s="21" t="s">
        <v>32</v>
      </c>
      <c r="F20" s="6" t="s">
        <v>32</v>
      </c>
      <c r="G20" s="21" t="s">
        <v>32</v>
      </c>
      <c r="H20" s="21" t="s">
        <v>32</v>
      </c>
      <c r="I20" s="6" t="s">
        <v>32</v>
      </c>
      <c r="J20" s="21" t="s">
        <v>32</v>
      </c>
      <c r="K20" s="21" t="s">
        <v>32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19" t="s">
        <v>18</v>
      </c>
      <c r="T20" s="2"/>
    </row>
    <row r="21" spans="1:20" ht="10.5" customHeight="1" x14ac:dyDescent="0.15">
      <c r="A21" s="2">
        <v>2</v>
      </c>
      <c r="B21" s="99" t="s">
        <v>44</v>
      </c>
      <c r="C21" s="99"/>
      <c r="D21" s="20">
        <v>148304000</v>
      </c>
      <c r="E21" s="21">
        <v>151544030</v>
      </c>
      <c r="F21" s="6">
        <v>102.2</v>
      </c>
      <c r="G21" s="21">
        <v>149130000</v>
      </c>
      <c r="H21" s="21">
        <v>149104567</v>
      </c>
      <c r="I21" s="6">
        <v>100</v>
      </c>
      <c r="J21" s="21">
        <v>148390000</v>
      </c>
      <c r="K21" s="21">
        <v>146565447</v>
      </c>
      <c r="L21" s="6">
        <v>98.8</v>
      </c>
      <c r="M21" s="21">
        <v>146749000</v>
      </c>
      <c r="N21" s="21">
        <v>145179939</v>
      </c>
      <c r="O21" s="6">
        <v>98.9</v>
      </c>
      <c r="P21" s="24">
        <v>142344000</v>
      </c>
      <c r="Q21" s="24">
        <v>141891603</v>
      </c>
      <c r="R21" s="26">
        <v>99.7</v>
      </c>
      <c r="S21" s="29">
        <v>2</v>
      </c>
      <c r="T21" s="2"/>
    </row>
    <row r="22" spans="1:20" ht="10.5" customHeight="1" x14ac:dyDescent="0.15">
      <c r="A22" s="2">
        <v>3</v>
      </c>
      <c r="B22" s="99" t="s">
        <v>43</v>
      </c>
      <c r="C22" s="99"/>
      <c r="D22" s="20" t="s">
        <v>32</v>
      </c>
      <c r="E22" s="21">
        <v>20875195</v>
      </c>
      <c r="F22" s="6" t="s">
        <v>32</v>
      </c>
      <c r="G22" s="21" t="s">
        <v>32</v>
      </c>
      <c r="H22" s="21">
        <v>8272807</v>
      </c>
      <c r="I22" s="6" t="s">
        <v>32</v>
      </c>
      <c r="J22" s="21" t="s">
        <v>32</v>
      </c>
      <c r="K22" s="21">
        <v>7553509</v>
      </c>
      <c r="L22" s="6" t="s">
        <v>32</v>
      </c>
      <c r="M22" s="6" t="s">
        <v>32</v>
      </c>
      <c r="N22" s="21">
        <v>7128715</v>
      </c>
      <c r="O22" s="6" t="s">
        <v>32</v>
      </c>
      <c r="P22" s="6" t="s">
        <v>32</v>
      </c>
      <c r="Q22" s="24">
        <v>7475428</v>
      </c>
      <c r="R22" s="6" t="s">
        <v>32</v>
      </c>
      <c r="S22" s="29">
        <v>3</v>
      </c>
      <c r="T22" s="2"/>
    </row>
    <row r="23" spans="1:20" ht="10.5" customHeight="1" x14ac:dyDescent="0.15">
      <c r="A23" s="17">
        <v>4</v>
      </c>
      <c r="B23" s="127" t="s">
        <v>42</v>
      </c>
      <c r="C23" s="127"/>
      <c r="D23" s="22" t="s">
        <v>32</v>
      </c>
      <c r="E23" s="23" t="s">
        <v>32</v>
      </c>
      <c r="F23" s="7" t="s">
        <v>32</v>
      </c>
      <c r="G23" s="23" t="s">
        <v>32</v>
      </c>
      <c r="H23" s="23" t="s">
        <v>32</v>
      </c>
      <c r="I23" s="7" t="s">
        <v>32</v>
      </c>
      <c r="J23" s="23" t="s">
        <v>32</v>
      </c>
      <c r="K23" s="23" t="s">
        <v>32</v>
      </c>
      <c r="L23" s="7" t="s">
        <v>32</v>
      </c>
      <c r="M23" s="7" t="s">
        <v>32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32</v>
      </c>
      <c r="S23" s="30">
        <v>4</v>
      </c>
      <c r="T23" s="2"/>
    </row>
    <row r="24" spans="1:20" ht="10.5" customHeight="1" x14ac:dyDescent="0.15">
      <c r="A24" s="4" t="s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0.5" customHeight="1" x14ac:dyDescent="0.15">
      <c r="C25" s="2"/>
      <c r="D25" s="2"/>
      <c r="E25" s="2"/>
      <c r="F25" s="2"/>
      <c r="G25" s="2"/>
      <c r="H25" s="2"/>
      <c r="I25" s="2"/>
    </row>
    <row r="28" spans="1:20" ht="10.5" customHeight="1" x14ac:dyDescent="0.15">
      <c r="O28" s="33"/>
    </row>
    <row r="29" spans="1:20" ht="10.5" customHeight="1" x14ac:dyDescent="0.15">
      <c r="O29" s="33"/>
    </row>
    <row r="30" spans="1:20" ht="10.5" customHeight="1" x14ac:dyDescent="0.15">
      <c r="O30" s="33"/>
    </row>
    <row r="31" spans="1:20" ht="10.5" customHeight="1" x14ac:dyDescent="0.15">
      <c r="O31" s="33"/>
    </row>
    <row r="32" spans="1:20" ht="10.5" customHeight="1" x14ac:dyDescent="0.15">
      <c r="O32" s="33"/>
    </row>
    <row r="33" spans="15:15" ht="10.5" customHeight="1" x14ac:dyDescent="0.15">
      <c r="O33" s="33"/>
    </row>
    <row r="34" spans="15:15" ht="10.5" customHeight="1" x14ac:dyDescent="0.15">
      <c r="O34" s="33"/>
    </row>
    <row r="35" spans="15:15" ht="10.5" customHeight="1" x14ac:dyDescent="0.15">
      <c r="O35" s="33"/>
    </row>
    <row r="36" spans="15:15" ht="10.5" customHeight="1" x14ac:dyDescent="0.15">
      <c r="O36" s="33"/>
    </row>
    <row r="37" spans="15:15" ht="10.5" customHeight="1" x14ac:dyDescent="0.15">
      <c r="O37" s="33"/>
    </row>
    <row r="38" spans="15:15" ht="10.5" customHeight="1" x14ac:dyDescent="0.15">
      <c r="O38" s="33"/>
    </row>
    <row r="39" spans="15:15" ht="10.5" customHeight="1" x14ac:dyDescent="0.15">
      <c r="O39" s="33"/>
    </row>
    <row r="40" spans="15:15" ht="10.5" customHeight="1" x14ac:dyDescent="0.15">
      <c r="O40" s="33"/>
    </row>
    <row r="41" spans="15:15" ht="10.5" customHeight="1" x14ac:dyDescent="0.15">
      <c r="O41" s="33"/>
    </row>
    <row r="42" spans="15:15" ht="10.5" customHeight="1" x14ac:dyDescent="0.15">
      <c r="O42" s="33"/>
    </row>
    <row r="43" spans="15:15" ht="10.5" customHeight="1" x14ac:dyDescent="0.15">
      <c r="O43" s="33"/>
    </row>
    <row r="44" spans="15:15" ht="10.5" customHeight="1" x14ac:dyDescent="0.15">
      <c r="O44" s="33"/>
    </row>
  </sheetData>
  <mergeCells count="12">
    <mergeCell ref="M5:O5"/>
    <mergeCell ref="P5:R5"/>
    <mergeCell ref="S5:S6"/>
    <mergeCell ref="D5:F5"/>
    <mergeCell ref="G5:I5"/>
    <mergeCell ref="J5:L5"/>
    <mergeCell ref="A5:C6"/>
    <mergeCell ref="B22:C22"/>
    <mergeCell ref="B23:C23"/>
    <mergeCell ref="A7:C7"/>
    <mergeCell ref="B8:C8"/>
    <mergeCell ref="B21:C21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25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11.85546875" style="1" customWidth="1"/>
    <col min="4" max="5" width="16.7109375" style="1" customWidth="1"/>
    <col min="6" max="6" width="8.7109375" style="1" customWidth="1"/>
    <col min="7" max="8" width="16.7109375" style="1" customWidth="1"/>
    <col min="9" max="9" width="8.7109375" style="1" customWidth="1"/>
    <col min="10" max="11" width="13.140625" style="1" customWidth="1"/>
    <col min="12" max="12" width="6.85546875" style="1" customWidth="1"/>
    <col min="13" max="14" width="13.140625" style="1" customWidth="1"/>
    <col min="15" max="15" width="6.85546875" style="1" customWidth="1"/>
    <col min="16" max="17" width="13.140625" style="1" customWidth="1"/>
    <col min="18" max="18" width="6.85546875" style="1" customWidth="1"/>
    <col min="19" max="19" width="4.28515625" style="1" customWidth="1"/>
    <col min="20" max="16384" width="9.140625" style="1"/>
  </cols>
  <sheetData>
    <row r="1" spans="1:20" s="5" customFormat="1" ht="12.75" customHeight="1" x14ac:dyDescent="0.15">
      <c r="A1" s="9" t="s">
        <v>31</v>
      </c>
      <c r="I1" s="18"/>
      <c r="J1" s="9"/>
      <c r="K1" s="15"/>
    </row>
    <row r="4" spans="1:20" ht="10.5" customHeight="1" x14ac:dyDescent="0.15">
      <c r="A4" s="3" t="s">
        <v>5</v>
      </c>
      <c r="B4" s="17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ht="10.5" customHeight="1" x14ac:dyDescent="0.15">
      <c r="A5" s="124" t="s">
        <v>0</v>
      </c>
      <c r="B5" s="125"/>
      <c r="C5" s="125"/>
      <c r="D5" s="120" t="s">
        <v>34</v>
      </c>
      <c r="E5" s="121"/>
      <c r="F5" s="121"/>
      <c r="G5" s="120" t="s">
        <v>35</v>
      </c>
      <c r="H5" s="121"/>
      <c r="I5" s="122"/>
      <c r="J5" s="123" t="s">
        <v>36</v>
      </c>
      <c r="K5" s="121"/>
      <c r="L5" s="121"/>
      <c r="M5" s="120" t="s">
        <v>37</v>
      </c>
      <c r="N5" s="121"/>
      <c r="O5" s="121"/>
      <c r="P5" s="118" t="s">
        <v>33</v>
      </c>
      <c r="Q5" s="119"/>
      <c r="R5" s="129"/>
      <c r="S5" s="112" t="s">
        <v>0</v>
      </c>
      <c r="T5" s="2"/>
    </row>
    <row r="6" spans="1:20" ht="10.5" customHeight="1" x14ac:dyDescent="0.15">
      <c r="A6" s="126"/>
      <c r="B6" s="126"/>
      <c r="C6" s="126"/>
      <c r="D6" s="10" t="s">
        <v>1</v>
      </c>
      <c r="E6" s="11" t="s">
        <v>2</v>
      </c>
      <c r="F6" s="11" t="s">
        <v>6</v>
      </c>
      <c r="G6" s="10" t="s">
        <v>1</v>
      </c>
      <c r="H6" s="11" t="s">
        <v>2</v>
      </c>
      <c r="I6" s="12" t="s">
        <v>6</v>
      </c>
      <c r="J6" s="13" t="s">
        <v>1</v>
      </c>
      <c r="K6" s="11" t="s">
        <v>2</v>
      </c>
      <c r="L6" s="11" t="s">
        <v>6</v>
      </c>
      <c r="M6" s="10" t="s">
        <v>1</v>
      </c>
      <c r="N6" s="11" t="s">
        <v>2</v>
      </c>
      <c r="O6" s="11" t="s">
        <v>6</v>
      </c>
      <c r="P6" s="27" t="s">
        <v>1</v>
      </c>
      <c r="Q6" s="14" t="s">
        <v>2</v>
      </c>
      <c r="R6" s="14" t="s">
        <v>6</v>
      </c>
      <c r="S6" s="130"/>
      <c r="T6" s="2"/>
    </row>
    <row r="7" spans="1:20" ht="10.5" customHeight="1" x14ac:dyDescent="0.15">
      <c r="A7" s="99" t="s">
        <v>3</v>
      </c>
      <c r="B7" s="99"/>
      <c r="C7" s="99"/>
      <c r="D7" s="20">
        <v>315867000</v>
      </c>
      <c r="E7" s="21">
        <v>351542000</v>
      </c>
      <c r="F7" s="6">
        <v>111.3</v>
      </c>
      <c r="G7" s="21">
        <v>317368000</v>
      </c>
      <c r="H7" s="21">
        <v>360963078</v>
      </c>
      <c r="I7" s="6">
        <v>113.7</v>
      </c>
      <c r="J7" s="21">
        <v>320628000</v>
      </c>
      <c r="K7" s="21">
        <v>341040886</v>
      </c>
      <c r="L7" s="6">
        <v>106.4</v>
      </c>
      <c r="M7" s="21">
        <v>318666000</v>
      </c>
      <c r="N7" s="21">
        <v>332795955</v>
      </c>
      <c r="O7" s="6">
        <v>104.4</v>
      </c>
      <c r="P7" s="24">
        <v>316627000</v>
      </c>
      <c r="Q7" s="24">
        <v>327186276</v>
      </c>
      <c r="R7" s="26">
        <v>103.3</v>
      </c>
      <c r="S7" s="19" t="s">
        <v>3</v>
      </c>
      <c r="T7" s="2"/>
    </row>
    <row r="8" spans="1:20" ht="10.5" customHeight="1" x14ac:dyDescent="0.15">
      <c r="A8" s="1">
        <v>1</v>
      </c>
      <c r="B8" s="99" t="s">
        <v>38</v>
      </c>
      <c r="C8" s="128"/>
      <c r="D8" s="20">
        <v>167683000</v>
      </c>
      <c r="E8" s="21">
        <v>192118695</v>
      </c>
      <c r="F8" s="6">
        <v>114.6</v>
      </c>
      <c r="G8" s="21">
        <v>169064000</v>
      </c>
      <c r="H8" s="21">
        <v>188543853</v>
      </c>
      <c r="I8" s="6">
        <v>111.5</v>
      </c>
      <c r="J8" s="21">
        <v>171498000</v>
      </c>
      <c r="K8" s="21">
        <v>183663512</v>
      </c>
      <c r="L8" s="6">
        <v>107.1</v>
      </c>
      <c r="M8" s="21">
        <v>170276000</v>
      </c>
      <c r="N8" s="21">
        <v>178676999</v>
      </c>
      <c r="O8" s="6">
        <v>104.9</v>
      </c>
      <c r="P8" s="24">
        <v>169878000</v>
      </c>
      <c r="Q8" s="24">
        <v>174877622</v>
      </c>
      <c r="R8" s="26">
        <v>102.9</v>
      </c>
      <c r="S8" s="29">
        <v>1</v>
      </c>
      <c r="T8" s="2"/>
    </row>
    <row r="9" spans="1:20" ht="10.5" customHeight="1" x14ac:dyDescent="0.15">
      <c r="B9" s="16"/>
      <c r="C9" s="8" t="s">
        <v>19</v>
      </c>
      <c r="D9" s="20">
        <v>20000000</v>
      </c>
      <c r="E9" s="21">
        <v>24633199</v>
      </c>
      <c r="F9" s="6">
        <v>123.2</v>
      </c>
      <c r="G9" s="21">
        <v>22000000</v>
      </c>
      <c r="H9" s="21">
        <v>23753586</v>
      </c>
      <c r="I9" s="6">
        <v>108</v>
      </c>
      <c r="J9" s="21">
        <v>22000000</v>
      </c>
      <c r="K9" s="21">
        <v>22316711</v>
      </c>
      <c r="L9" s="6">
        <v>101.4</v>
      </c>
      <c r="M9" s="21">
        <v>22000000</v>
      </c>
      <c r="N9" s="21">
        <v>22604478</v>
      </c>
      <c r="O9" s="6">
        <v>102.7</v>
      </c>
      <c r="P9" s="24">
        <v>22000000</v>
      </c>
      <c r="Q9" s="24">
        <v>21780844</v>
      </c>
      <c r="R9" s="26">
        <v>99</v>
      </c>
      <c r="S9" s="19" t="s">
        <v>7</v>
      </c>
      <c r="T9" s="2"/>
    </row>
    <row r="10" spans="1:20" ht="10.5" customHeight="1" x14ac:dyDescent="0.15">
      <c r="B10" s="16"/>
      <c r="C10" s="8" t="s">
        <v>20</v>
      </c>
      <c r="D10" s="20">
        <v>10309000</v>
      </c>
      <c r="E10" s="21">
        <v>13164409</v>
      </c>
      <c r="F10" s="6">
        <v>127.7</v>
      </c>
      <c r="G10" s="21">
        <v>12337000</v>
      </c>
      <c r="H10" s="21">
        <v>12977802</v>
      </c>
      <c r="I10" s="6">
        <v>105.2</v>
      </c>
      <c r="J10" s="21">
        <v>12609000</v>
      </c>
      <c r="K10" s="21">
        <v>12909542</v>
      </c>
      <c r="L10" s="6">
        <v>102.4</v>
      </c>
      <c r="M10" s="21">
        <v>12628000</v>
      </c>
      <c r="N10" s="21">
        <v>12458542</v>
      </c>
      <c r="O10" s="6">
        <v>98.7</v>
      </c>
      <c r="P10" s="24">
        <v>12628000</v>
      </c>
      <c r="Q10" s="24">
        <v>12232687</v>
      </c>
      <c r="R10" s="26">
        <v>96.9</v>
      </c>
      <c r="S10" s="19" t="s">
        <v>8</v>
      </c>
      <c r="T10" s="2"/>
    </row>
    <row r="11" spans="1:20" ht="10.5" customHeight="1" x14ac:dyDescent="0.15">
      <c r="B11" s="16"/>
      <c r="C11" s="8" t="s">
        <v>21</v>
      </c>
      <c r="D11" s="20">
        <v>16825000</v>
      </c>
      <c r="E11" s="21">
        <v>20669181</v>
      </c>
      <c r="F11" s="6">
        <v>122.8</v>
      </c>
      <c r="G11" s="21">
        <v>15575000</v>
      </c>
      <c r="H11" s="21">
        <v>20412144</v>
      </c>
      <c r="I11" s="6">
        <v>131.1</v>
      </c>
      <c r="J11" s="21">
        <v>16479000</v>
      </c>
      <c r="K11" s="21">
        <v>20050679</v>
      </c>
      <c r="L11" s="6">
        <v>121.7</v>
      </c>
      <c r="M11" s="21">
        <v>16285000</v>
      </c>
      <c r="N11" s="21">
        <v>19678439</v>
      </c>
      <c r="O11" s="6">
        <v>120.8</v>
      </c>
      <c r="P11" s="24">
        <v>16285000</v>
      </c>
      <c r="Q11" s="24">
        <v>20114915</v>
      </c>
      <c r="R11" s="26">
        <v>123.5</v>
      </c>
      <c r="S11" s="19" t="s">
        <v>9</v>
      </c>
      <c r="T11" s="2"/>
    </row>
    <row r="12" spans="1:20" ht="10.5" customHeight="1" x14ac:dyDescent="0.15">
      <c r="B12" s="16"/>
      <c r="C12" s="8" t="s">
        <v>22</v>
      </c>
      <c r="D12" s="20">
        <v>17086000</v>
      </c>
      <c r="E12" s="21">
        <v>18439625</v>
      </c>
      <c r="F12" s="6">
        <v>107.9</v>
      </c>
      <c r="G12" s="21">
        <v>16282000</v>
      </c>
      <c r="H12" s="21">
        <v>17865284</v>
      </c>
      <c r="I12" s="6">
        <v>109.7</v>
      </c>
      <c r="J12" s="21">
        <v>16084000</v>
      </c>
      <c r="K12" s="21">
        <v>17713929</v>
      </c>
      <c r="L12" s="6">
        <v>110.1</v>
      </c>
      <c r="M12" s="21">
        <v>15994000</v>
      </c>
      <c r="N12" s="21">
        <v>16836628</v>
      </c>
      <c r="O12" s="6">
        <v>105.3</v>
      </c>
      <c r="P12" s="24">
        <v>16178000</v>
      </c>
      <c r="Q12" s="24">
        <v>16153736</v>
      </c>
      <c r="R12" s="26">
        <v>99.9</v>
      </c>
      <c r="S12" s="19" t="s">
        <v>10</v>
      </c>
      <c r="T12" s="2"/>
    </row>
    <row r="13" spans="1:20" ht="10.5" customHeight="1" x14ac:dyDescent="0.15">
      <c r="B13" s="16"/>
      <c r="C13" s="8" t="s">
        <v>23</v>
      </c>
      <c r="D13" s="20">
        <v>9246000</v>
      </c>
      <c r="E13" s="21">
        <v>10609219</v>
      </c>
      <c r="F13" s="6">
        <v>114.7</v>
      </c>
      <c r="G13" s="21">
        <v>9165000</v>
      </c>
      <c r="H13" s="21">
        <v>10108674</v>
      </c>
      <c r="I13" s="6">
        <v>110.3</v>
      </c>
      <c r="J13" s="21">
        <v>8956000</v>
      </c>
      <c r="K13" s="21">
        <v>9233521</v>
      </c>
      <c r="L13" s="6">
        <v>103.1</v>
      </c>
      <c r="M13" s="21">
        <v>8548000</v>
      </c>
      <c r="N13" s="21">
        <v>8983507</v>
      </c>
      <c r="O13" s="6">
        <v>105.1</v>
      </c>
      <c r="P13" s="24">
        <v>8276000</v>
      </c>
      <c r="Q13" s="24">
        <v>8743382</v>
      </c>
      <c r="R13" s="26">
        <v>105.6</v>
      </c>
      <c r="S13" s="19" t="s">
        <v>11</v>
      </c>
      <c r="T13" s="2"/>
    </row>
    <row r="14" spans="1:20" ht="10.5" customHeight="1" x14ac:dyDescent="0.15">
      <c r="B14" s="16"/>
      <c r="C14" s="8" t="s">
        <v>24</v>
      </c>
      <c r="D14" s="20">
        <v>10844000</v>
      </c>
      <c r="E14" s="21">
        <v>15985387</v>
      </c>
      <c r="F14" s="6">
        <v>147.4</v>
      </c>
      <c r="G14" s="21">
        <v>11575000</v>
      </c>
      <c r="H14" s="21">
        <v>15719219</v>
      </c>
      <c r="I14" s="6">
        <v>135.80000000000001</v>
      </c>
      <c r="J14" s="21">
        <v>12763000</v>
      </c>
      <c r="K14" s="21">
        <v>15719747</v>
      </c>
      <c r="L14" s="6">
        <v>123.2</v>
      </c>
      <c r="M14" s="21">
        <v>12845000</v>
      </c>
      <c r="N14" s="21">
        <v>15362411</v>
      </c>
      <c r="O14" s="6">
        <v>119.6</v>
      </c>
      <c r="P14" s="24">
        <v>12733000</v>
      </c>
      <c r="Q14" s="24">
        <v>15121708</v>
      </c>
      <c r="R14" s="26">
        <v>118.8</v>
      </c>
      <c r="S14" s="19" t="s">
        <v>12</v>
      </c>
      <c r="T14" s="2"/>
    </row>
    <row r="15" spans="1:20" ht="10.5" customHeight="1" x14ac:dyDescent="0.15">
      <c r="B15" s="16"/>
      <c r="C15" s="8" t="s">
        <v>25</v>
      </c>
      <c r="D15" s="20">
        <v>13216000</v>
      </c>
      <c r="E15" s="21">
        <v>14623378</v>
      </c>
      <c r="F15" s="6">
        <v>110.6</v>
      </c>
      <c r="G15" s="21">
        <v>12882000</v>
      </c>
      <c r="H15" s="21">
        <v>14564565</v>
      </c>
      <c r="I15" s="6">
        <v>113.1</v>
      </c>
      <c r="J15" s="21">
        <v>12827000</v>
      </c>
      <c r="K15" s="21">
        <v>14131871</v>
      </c>
      <c r="L15" s="6">
        <v>110.2</v>
      </c>
      <c r="M15" s="21">
        <v>12801000</v>
      </c>
      <c r="N15" s="21">
        <v>13715607</v>
      </c>
      <c r="O15" s="6">
        <v>107.1</v>
      </c>
      <c r="P15" s="24">
        <v>12930000</v>
      </c>
      <c r="Q15" s="24">
        <v>13146155</v>
      </c>
      <c r="R15" s="26">
        <v>101.7</v>
      </c>
      <c r="S15" s="19" t="s">
        <v>13</v>
      </c>
      <c r="T15" s="2"/>
    </row>
    <row r="16" spans="1:20" ht="10.5" customHeight="1" x14ac:dyDescent="0.15">
      <c r="B16" s="16"/>
      <c r="C16" s="8" t="s">
        <v>26</v>
      </c>
      <c r="D16" s="20">
        <v>12881000</v>
      </c>
      <c r="E16" s="21">
        <v>13361065</v>
      </c>
      <c r="F16" s="6">
        <v>103.7</v>
      </c>
      <c r="G16" s="21">
        <v>12824000</v>
      </c>
      <c r="H16" s="21">
        <v>12859349</v>
      </c>
      <c r="I16" s="6">
        <v>100.3</v>
      </c>
      <c r="J16" s="21">
        <v>12740000</v>
      </c>
      <c r="K16" s="21">
        <v>12599994</v>
      </c>
      <c r="L16" s="6">
        <v>98.9</v>
      </c>
      <c r="M16" s="21">
        <v>12474000</v>
      </c>
      <c r="N16" s="21">
        <v>12166081</v>
      </c>
      <c r="O16" s="6">
        <v>97.5</v>
      </c>
      <c r="P16" s="24">
        <v>12041000</v>
      </c>
      <c r="Q16" s="24">
        <v>12320894</v>
      </c>
      <c r="R16" s="26">
        <v>102.3</v>
      </c>
      <c r="S16" s="19" t="s">
        <v>14</v>
      </c>
      <c r="T16" s="2"/>
    </row>
    <row r="17" spans="1:20" ht="10.5" customHeight="1" x14ac:dyDescent="0.15">
      <c r="B17" s="16"/>
      <c r="C17" s="8" t="s">
        <v>27</v>
      </c>
      <c r="D17" s="20">
        <v>21162000</v>
      </c>
      <c r="E17" s="21">
        <v>22955256</v>
      </c>
      <c r="F17" s="6">
        <v>108.5</v>
      </c>
      <c r="G17" s="21">
        <v>20372000</v>
      </c>
      <c r="H17" s="21">
        <v>23933312</v>
      </c>
      <c r="I17" s="6">
        <v>117.5</v>
      </c>
      <c r="J17" s="21">
        <v>22218000</v>
      </c>
      <c r="K17" s="21">
        <v>23552375</v>
      </c>
      <c r="L17" s="6">
        <v>106</v>
      </c>
      <c r="M17" s="21">
        <v>21343000</v>
      </c>
      <c r="N17" s="21">
        <v>22363634</v>
      </c>
      <c r="O17" s="6">
        <v>104.8</v>
      </c>
      <c r="P17" s="24">
        <v>21596000</v>
      </c>
      <c r="Q17" s="24">
        <v>21218328</v>
      </c>
      <c r="R17" s="26">
        <v>98.3</v>
      </c>
      <c r="S17" s="19" t="s">
        <v>16</v>
      </c>
      <c r="T17" s="2"/>
    </row>
    <row r="18" spans="1:20" ht="10.5" customHeight="1" x14ac:dyDescent="0.15">
      <c r="A18" s="2"/>
      <c r="B18" s="31"/>
      <c r="C18" s="8" t="s">
        <v>28</v>
      </c>
      <c r="D18" s="20">
        <v>13474000</v>
      </c>
      <c r="E18" s="21">
        <v>14522223</v>
      </c>
      <c r="F18" s="6">
        <v>107.8</v>
      </c>
      <c r="G18" s="21">
        <v>13476000</v>
      </c>
      <c r="H18" s="21">
        <v>14605454</v>
      </c>
      <c r="I18" s="6">
        <v>108.4</v>
      </c>
      <c r="J18" s="21">
        <v>13822000</v>
      </c>
      <c r="K18" s="21">
        <v>14374278</v>
      </c>
      <c r="L18" s="6">
        <v>104</v>
      </c>
      <c r="M18" s="21">
        <v>14359000</v>
      </c>
      <c r="N18" s="21">
        <v>14316851</v>
      </c>
      <c r="O18" s="6">
        <v>99.7</v>
      </c>
      <c r="P18" s="24">
        <v>14211000</v>
      </c>
      <c r="Q18" s="24">
        <v>14076541</v>
      </c>
      <c r="R18" s="26">
        <v>99.1</v>
      </c>
      <c r="S18" s="19" t="s">
        <v>15</v>
      </c>
      <c r="T18" s="2"/>
    </row>
    <row r="19" spans="1:20" ht="10.5" customHeight="1" x14ac:dyDescent="0.15">
      <c r="A19" s="2"/>
      <c r="B19" s="31"/>
      <c r="C19" s="8" t="s">
        <v>29</v>
      </c>
      <c r="D19" s="20">
        <v>22640000</v>
      </c>
      <c r="E19" s="21">
        <v>23155753</v>
      </c>
      <c r="F19" s="6">
        <v>102.3</v>
      </c>
      <c r="G19" s="21">
        <v>22576000</v>
      </c>
      <c r="H19" s="21">
        <v>21744464</v>
      </c>
      <c r="I19" s="6">
        <v>96.3</v>
      </c>
      <c r="J19" s="21">
        <v>21000000</v>
      </c>
      <c r="K19" s="21">
        <v>21060865</v>
      </c>
      <c r="L19" s="6">
        <v>100.3</v>
      </c>
      <c r="M19" s="21">
        <v>20999000</v>
      </c>
      <c r="N19" s="21">
        <v>20190821</v>
      </c>
      <c r="O19" s="6">
        <v>96.2</v>
      </c>
      <c r="P19" s="24">
        <v>21000000</v>
      </c>
      <c r="Q19" s="24">
        <v>19968432</v>
      </c>
      <c r="R19" s="26">
        <v>95.1</v>
      </c>
      <c r="S19" s="19" t="s">
        <v>17</v>
      </c>
      <c r="T19" s="2"/>
    </row>
    <row r="20" spans="1:20" ht="10.5" customHeight="1" x14ac:dyDescent="0.15">
      <c r="A20" s="2"/>
      <c r="B20" s="31"/>
      <c r="C20" s="8" t="s">
        <v>30</v>
      </c>
      <c r="D20" s="20" t="s">
        <v>32</v>
      </c>
      <c r="E20" s="21" t="s">
        <v>32</v>
      </c>
      <c r="F20" s="6" t="s">
        <v>32</v>
      </c>
      <c r="G20" s="21" t="s">
        <v>32</v>
      </c>
      <c r="H20" s="21" t="s">
        <v>32</v>
      </c>
      <c r="I20" s="6" t="s">
        <v>32</v>
      </c>
      <c r="J20" s="21" t="s">
        <v>32</v>
      </c>
      <c r="K20" s="21" t="s">
        <v>32</v>
      </c>
      <c r="L20" s="6" t="s">
        <v>32</v>
      </c>
      <c r="M20" s="21" t="s">
        <v>32</v>
      </c>
      <c r="N20" s="21" t="s">
        <v>32</v>
      </c>
      <c r="O20" s="6" t="s">
        <v>32</v>
      </c>
      <c r="P20" s="24" t="s">
        <v>32</v>
      </c>
      <c r="Q20" s="24" t="s">
        <v>32</v>
      </c>
      <c r="R20" s="26" t="s">
        <v>32</v>
      </c>
      <c r="S20" s="19" t="s">
        <v>18</v>
      </c>
      <c r="T20" s="2"/>
    </row>
    <row r="21" spans="1:20" ht="10.5" customHeight="1" x14ac:dyDescent="0.15">
      <c r="A21" s="2">
        <v>2</v>
      </c>
      <c r="B21" s="99" t="s">
        <v>39</v>
      </c>
      <c r="C21" s="99"/>
      <c r="D21" s="20">
        <v>148184000</v>
      </c>
      <c r="E21" s="21">
        <v>150005607</v>
      </c>
      <c r="F21" s="6">
        <v>101.2</v>
      </c>
      <c r="G21" s="21">
        <v>148304000</v>
      </c>
      <c r="H21" s="21">
        <v>151544030</v>
      </c>
      <c r="I21" s="6">
        <v>102.2</v>
      </c>
      <c r="J21" s="21">
        <v>149130000</v>
      </c>
      <c r="K21" s="21">
        <v>149104567</v>
      </c>
      <c r="L21" s="6">
        <v>100</v>
      </c>
      <c r="M21" s="21">
        <v>148390000</v>
      </c>
      <c r="N21" s="21">
        <v>146565447</v>
      </c>
      <c r="O21" s="6">
        <v>98.8</v>
      </c>
      <c r="P21" s="24">
        <v>146749000</v>
      </c>
      <c r="Q21" s="24">
        <v>145179939</v>
      </c>
      <c r="R21" s="26">
        <v>98.9</v>
      </c>
      <c r="S21" s="29">
        <v>2</v>
      </c>
      <c r="T21" s="2"/>
    </row>
    <row r="22" spans="1:20" ht="10.5" customHeight="1" x14ac:dyDescent="0.15">
      <c r="A22" s="2">
        <v>3</v>
      </c>
      <c r="B22" s="99" t="s">
        <v>40</v>
      </c>
      <c r="C22" s="99"/>
      <c r="D22" s="20" t="s">
        <v>32</v>
      </c>
      <c r="E22" s="21">
        <v>9417698</v>
      </c>
      <c r="F22" s="6" t="s">
        <v>32</v>
      </c>
      <c r="G22" s="21" t="s">
        <v>32</v>
      </c>
      <c r="H22" s="21">
        <v>20875195</v>
      </c>
      <c r="I22" s="6" t="s">
        <v>32</v>
      </c>
      <c r="J22" s="21" t="s">
        <v>32</v>
      </c>
      <c r="K22" s="21">
        <v>8272807</v>
      </c>
      <c r="L22" s="6" t="s">
        <v>32</v>
      </c>
      <c r="M22" s="21" t="s">
        <v>32</v>
      </c>
      <c r="N22" s="21">
        <v>7553509</v>
      </c>
      <c r="O22" s="6" t="s">
        <v>32</v>
      </c>
      <c r="P22" s="24" t="s">
        <v>32</v>
      </c>
      <c r="Q22" s="24">
        <v>7128715</v>
      </c>
      <c r="R22" s="26" t="s">
        <v>32</v>
      </c>
      <c r="S22" s="29">
        <v>3</v>
      </c>
      <c r="T22" s="2"/>
    </row>
    <row r="23" spans="1:20" ht="10.5" customHeight="1" x14ac:dyDescent="0.15">
      <c r="A23" s="17">
        <v>4</v>
      </c>
      <c r="B23" s="127" t="s">
        <v>41</v>
      </c>
      <c r="C23" s="127"/>
      <c r="D23" s="22" t="s">
        <v>32</v>
      </c>
      <c r="E23" s="23" t="s">
        <v>32</v>
      </c>
      <c r="F23" s="7" t="s">
        <v>32</v>
      </c>
      <c r="G23" s="23" t="s">
        <v>32</v>
      </c>
      <c r="H23" s="23" t="s">
        <v>32</v>
      </c>
      <c r="I23" s="7" t="s">
        <v>32</v>
      </c>
      <c r="J23" s="23" t="s">
        <v>32</v>
      </c>
      <c r="K23" s="23" t="s">
        <v>32</v>
      </c>
      <c r="L23" s="7" t="s">
        <v>32</v>
      </c>
      <c r="M23" s="23" t="s">
        <v>32</v>
      </c>
      <c r="N23" s="23" t="s">
        <v>32</v>
      </c>
      <c r="O23" s="7" t="s">
        <v>32</v>
      </c>
      <c r="P23" s="25" t="s">
        <v>32</v>
      </c>
      <c r="Q23" s="25" t="s">
        <v>32</v>
      </c>
      <c r="R23" s="28" t="s">
        <v>32</v>
      </c>
      <c r="S23" s="30">
        <v>4</v>
      </c>
      <c r="T23" s="2"/>
    </row>
    <row r="24" spans="1:20" ht="10.5" customHeight="1" x14ac:dyDescent="0.15">
      <c r="A24" s="4" t="s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0.5" customHeight="1" x14ac:dyDescent="0.15">
      <c r="C25" s="2"/>
      <c r="D25" s="2"/>
      <c r="E25" s="2"/>
      <c r="F25" s="2"/>
      <c r="G25" s="2"/>
      <c r="H25" s="2"/>
      <c r="I25" s="2"/>
    </row>
  </sheetData>
  <mergeCells count="12">
    <mergeCell ref="A5:C6"/>
    <mergeCell ref="B22:C22"/>
    <mergeCell ref="B23:C23"/>
    <mergeCell ref="A7:C7"/>
    <mergeCell ref="B8:C8"/>
    <mergeCell ref="B21:C21"/>
    <mergeCell ref="M5:O5"/>
    <mergeCell ref="P5:R5"/>
    <mergeCell ref="S5:S6"/>
    <mergeCell ref="D5:F5"/>
    <mergeCell ref="G5:I5"/>
    <mergeCell ref="J5:L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6A24-BD1B-420A-8626-78EBA5A1FBFE}">
  <dimension ref="A1:K65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67" t="s">
        <v>142</v>
      </c>
      <c r="B2" s="67"/>
      <c r="C2" s="67"/>
      <c r="D2" s="67"/>
      <c r="E2" s="67"/>
      <c r="F2" s="67"/>
      <c r="G2" s="67"/>
      <c r="H2" s="67"/>
    </row>
    <row r="3" spans="1:11" s="5" customFormat="1" ht="10.5" customHeight="1" x14ac:dyDescent="0.15">
      <c r="A3" s="67"/>
      <c r="F3" s="18"/>
      <c r="G3" s="67"/>
    </row>
    <row r="4" spans="1:11" s="5" customFormat="1" ht="10.5" customHeight="1" x14ac:dyDescent="0.15">
      <c r="A4" s="81" t="s">
        <v>114</v>
      </c>
      <c r="F4" s="18"/>
      <c r="G4" s="81"/>
    </row>
    <row r="5" spans="1:11" s="5" customFormat="1" ht="10.5" customHeight="1" x14ac:dyDescent="0.15">
      <c r="A5" s="81" t="s">
        <v>141</v>
      </c>
      <c r="F5" s="18"/>
      <c r="G5" s="81"/>
    </row>
    <row r="6" spans="1:11" s="5" customFormat="1" ht="13.5" customHeight="1" x14ac:dyDescent="0.15">
      <c r="H6" s="18"/>
      <c r="I6" s="67"/>
      <c r="J6" s="15"/>
    </row>
    <row r="7" spans="1:11" s="5" customFormat="1" ht="13.5" customHeight="1" x14ac:dyDescent="0.15">
      <c r="A7" s="5" t="s">
        <v>139</v>
      </c>
    </row>
    <row r="8" spans="1:11" ht="9" customHeight="1" x14ac:dyDescent="0.15"/>
    <row r="9" spans="1:11" ht="10.5" customHeight="1" x14ac:dyDescent="0.15">
      <c r="A9" s="68" t="s">
        <v>138</v>
      </c>
      <c r="B9" s="65"/>
      <c r="C9" s="68"/>
      <c r="D9" s="68"/>
      <c r="E9" s="68"/>
      <c r="F9" s="68"/>
      <c r="G9" s="68"/>
      <c r="H9" s="68"/>
      <c r="I9" s="68"/>
      <c r="J9" s="68"/>
      <c r="K9" s="68"/>
    </row>
    <row r="10" spans="1:11" ht="12" customHeight="1" x14ac:dyDescent="0.15">
      <c r="A10" s="91" t="s">
        <v>81</v>
      </c>
      <c r="B10" s="92"/>
      <c r="C10" s="84" t="s">
        <v>156</v>
      </c>
      <c r="D10" s="95"/>
      <c r="E10" s="96"/>
      <c r="F10" s="84" t="s">
        <v>165</v>
      </c>
      <c r="G10" s="95"/>
      <c r="H10" s="95"/>
      <c r="I10" s="84" t="s">
        <v>167</v>
      </c>
      <c r="J10" s="85"/>
      <c r="K10" s="85"/>
    </row>
    <row r="11" spans="1:11" ht="9.75" customHeight="1" x14ac:dyDescent="0.15">
      <c r="A11" s="93"/>
      <c r="B11" s="94"/>
      <c r="C11" s="69" t="s">
        <v>75</v>
      </c>
      <c r="D11" s="70" t="s">
        <v>74</v>
      </c>
      <c r="E11" s="70" t="s">
        <v>133</v>
      </c>
      <c r="F11" s="71" t="s">
        <v>75</v>
      </c>
      <c r="G11" s="70" t="s">
        <v>74</v>
      </c>
      <c r="H11" s="70" t="s">
        <v>133</v>
      </c>
      <c r="I11" s="71" t="s">
        <v>75</v>
      </c>
      <c r="J11" s="70" t="s">
        <v>74</v>
      </c>
      <c r="K11" s="70" t="s">
        <v>133</v>
      </c>
    </row>
    <row r="12" spans="1:11" ht="3" customHeight="1" x14ac:dyDescent="0.15">
      <c r="A12" s="15"/>
      <c r="B12" s="46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0.5" customHeight="1" x14ac:dyDescent="0.15">
      <c r="A13" s="86" t="s">
        <v>3</v>
      </c>
      <c r="B13" s="87"/>
      <c r="C13" s="73">
        <v>244105000</v>
      </c>
      <c r="D13" s="73">
        <v>253559367</v>
      </c>
      <c r="E13" s="74">
        <v>103.87307388214089</v>
      </c>
      <c r="F13" s="73">
        <v>244326000</v>
      </c>
      <c r="G13" s="73">
        <v>241511594</v>
      </c>
      <c r="H13" s="74">
        <v>98.848093940063691</v>
      </c>
      <c r="I13" s="51">
        <v>238905000</v>
      </c>
      <c r="J13" s="51">
        <v>233785083</v>
      </c>
      <c r="K13" s="52">
        <v>97.856923463301314</v>
      </c>
    </row>
    <row r="14" spans="1:11" ht="10.5" customHeight="1" x14ac:dyDescent="0.15">
      <c r="A14" s="86" t="s">
        <v>38</v>
      </c>
      <c r="B14" s="88"/>
      <c r="C14" s="73">
        <v>126732000</v>
      </c>
      <c r="D14" s="73">
        <v>122070672</v>
      </c>
      <c r="E14" s="74">
        <v>96.321901335100847</v>
      </c>
      <c r="F14" s="73">
        <v>125948000</v>
      </c>
      <c r="G14" s="73">
        <v>119320849</v>
      </c>
      <c r="H14" s="74">
        <v>94.738184806428052</v>
      </c>
      <c r="I14" s="51">
        <v>123268000</v>
      </c>
      <c r="J14" s="51">
        <v>115612105</v>
      </c>
      <c r="K14" s="52">
        <v>93.789227536749195</v>
      </c>
    </row>
    <row r="15" spans="1:11" ht="10.5" customHeight="1" x14ac:dyDescent="0.15">
      <c r="A15" s="16"/>
      <c r="B15" s="75" t="s">
        <v>19</v>
      </c>
      <c r="C15" s="73">
        <v>14707000</v>
      </c>
      <c r="D15" s="73">
        <v>14389965</v>
      </c>
      <c r="E15" s="74">
        <v>97.844325831236816</v>
      </c>
      <c r="F15" s="73">
        <v>14636000</v>
      </c>
      <c r="G15" s="73">
        <v>13845842</v>
      </c>
      <c r="H15" s="74">
        <v>94.601270839027052</v>
      </c>
      <c r="I15" s="51">
        <v>14503000</v>
      </c>
      <c r="J15" s="51">
        <v>13410620</v>
      </c>
      <c r="K15" s="52">
        <v>92.467903192442947</v>
      </c>
    </row>
    <row r="16" spans="1:11" ht="10.5" customHeight="1" x14ac:dyDescent="0.15">
      <c r="A16" s="16"/>
      <c r="B16" s="75" t="s">
        <v>20</v>
      </c>
      <c r="C16" s="73">
        <v>10571000</v>
      </c>
      <c r="D16" s="73">
        <v>9122226</v>
      </c>
      <c r="E16" s="74">
        <v>86.294825465897262</v>
      </c>
      <c r="F16" s="73">
        <v>10571000</v>
      </c>
      <c r="G16" s="73">
        <v>9079155</v>
      </c>
      <c r="H16" s="74">
        <v>85.887380569482559</v>
      </c>
      <c r="I16" s="51">
        <v>10571000</v>
      </c>
      <c r="J16" s="51">
        <v>8945310</v>
      </c>
      <c r="K16" s="52">
        <v>84.621227887617067</v>
      </c>
    </row>
    <row r="17" spans="1:11" ht="10.5" customHeight="1" x14ac:dyDescent="0.15">
      <c r="A17" s="16"/>
      <c r="B17" s="75" t="s">
        <v>21</v>
      </c>
      <c r="C17" s="73">
        <v>13208000</v>
      </c>
      <c r="D17" s="73">
        <v>13168837</v>
      </c>
      <c r="E17" s="74">
        <v>99.703490308903696</v>
      </c>
      <c r="F17" s="73">
        <v>13278000</v>
      </c>
      <c r="G17" s="73">
        <v>12528921</v>
      </c>
      <c r="H17" s="74">
        <v>94.358495255309535</v>
      </c>
      <c r="I17" s="51">
        <v>12831000</v>
      </c>
      <c r="J17" s="51">
        <v>12074585</v>
      </c>
      <c r="K17" s="52">
        <v>94.104785285636353</v>
      </c>
    </row>
    <row r="18" spans="1:11" ht="10.5" customHeight="1" x14ac:dyDescent="0.15">
      <c r="A18" s="16"/>
      <c r="B18" s="75" t="s">
        <v>22</v>
      </c>
      <c r="C18" s="73">
        <v>11679000</v>
      </c>
      <c r="D18" s="73">
        <v>11644727</v>
      </c>
      <c r="E18" s="74">
        <v>99.706541655963704</v>
      </c>
      <c r="F18" s="73">
        <v>11735000</v>
      </c>
      <c r="G18" s="73">
        <v>11781151</v>
      </c>
      <c r="H18" s="74">
        <v>100.39327652322115</v>
      </c>
      <c r="I18" s="51">
        <v>11639000</v>
      </c>
      <c r="J18" s="51">
        <v>11413236</v>
      </c>
      <c r="K18" s="52">
        <v>98.060280092791473</v>
      </c>
    </row>
    <row r="19" spans="1:11" ht="10.5" customHeight="1" x14ac:dyDescent="0.15">
      <c r="A19" s="16"/>
      <c r="B19" s="75" t="s">
        <v>23</v>
      </c>
      <c r="C19" s="73">
        <v>6056000</v>
      </c>
      <c r="D19" s="73">
        <v>5710284</v>
      </c>
      <c r="E19" s="74">
        <v>94.291347424042272</v>
      </c>
      <c r="F19" s="73">
        <v>6025000</v>
      </c>
      <c r="G19" s="73">
        <v>5536721</v>
      </c>
      <c r="H19" s="74">
        <v>91.895784232365145</v>
      </c>
      <c r="I19" s="51">
        <v>5792000</v>
      </c>
      <c r="J19" s="51">
        <v>5277817</v>
      </c>
      <c r="K19" s="52">
        <v>91.122531077348071</v>
      </c>
    </row>
    <row r="20" spans="1:11" ht="10.5" customHeight="1" x14ac:dyDescent="0.15">
      <c r="A20" s="16"/>
      <c r="B20" s="75" t="s">
        <v>24</v>
      </c>
      <c r="C20" s="73">
        <v>11569000</v>
      </c>
      <c r="D20" s="73">
        <v>11250341</v>
      </c>
      <c r="E20" s="74">
        <v>97.245578701702826</v>
      </c>
      <c r="F20" s="73">
        <v>11378000</v>
      </c>
      <c r="G20" s="73">
        <v>11044074</v>
      </c>
      <c r="H20" s="74">
        <v>97.065160836702418</v>
      </c>
      <c r="I20" s="51">
        <v>10888000</v>
      </c>
      <c r="J20" s="51">
        <v>10693000</v>
      </c>
      <c r="K20" s="52">
        <v>98.209037472446724</v>
      </c>
    </row>
    <row r="21" spans="1:11" ht="10.5" customHeight="1" x14ac:dyDescent="0.15">
      <c r="A21" s="16"/>
      <c r="B21" s="75" t="s">
        <v>25</v>
      </c>
      <c r="C21" s="73">
        <v>8875000</v>
      </c>
      <c r="D21" s="73">
        <v>8986552</v>
      </c>
      <c r="E21" s="74">
        <v>101.25692394366197</v>
      </c>
      <c r="F21" s="73">
        <v>9090000</v>
      </c>
      <c r="G21" s="73">
        <v>8721261</v>
      </c>
      <c r="H21" s="74">
        <v>95.943465346534651</v>
      </c>
      <c r="I21" s="51">
        <v>8962000</v>
      </c>
      <c r="J21" s="51">
        <v>8511730</v>
      </c>
      <c r="K21" s="52">
        <v>94.975786654764562</v>
      </c>
    </row>
    <row r="22" spans="1:11" ht="10.5" customHeight="1" x14ac:dyDescent="0.15">
      <c r="A22" s="16"/>
      <c r="B22" s="75" t="s">
        <v>26</v>
      </c>
      <c r="C22" s="73">
        <v>8817000</v>
      </c>
      <c r="D22" s="73">
        <v>8416145</v>
      </c>
      <c r="E22" s="74">
        <v>95.453612339798127</v>
      </c>
      <c r="F22" s="73">
        <v>8874000</v>
      </c>
      <c r="G22" s="73">
        <v>8135601</v>
      </c>
      <c r="H22" s="74">
        <v>91.679073698444896</v>
      </c>
      <c r="I22" s="51">
        <v>8775000</v>
      </c>
      <c r="J22" s="51">
        <v>8026423</v>
      </c>
      <c r="K22" s="52">
        <v>91.469207977207972</v>
      </c>
    </row>
    <row r="23" spans="1:11" ht="10.5" customHeight="1" x14ac:dyDescent="0.15">
      <c r="A23" s="16"/>
      <c r="B23" s="75" t="s">
        <v>27</v>
      </c>
      <c r="C23" s="73">
        <v>16120000</v>
      </c>
      <c r="D23" s="73">
        <v>15705191</v>
      </c>
      <c r="E23" s="74">
        <v>97.426743176178661</v>
      </c>
      <c r="F23" s="73">
        <v>15852000</v>
      </c>
      <c r="G23" s="73">
        <v>15443177</v>
      </c>
      <c r="H23" s="74">
        <v>97.421000504668172</v>
      </c>
      <c r="I23" s="51">
        <v>15787000</v>
      </c>
      <c r="J23" s="51">
        <v>14867476</v>
      </c>
      <c r="K23" s="52">
        <v>94.175435484892631</v>
      </c>
    </row>
    <row r="24" spans="1:11" ht="10.5" customHeight="1" x14ac:dyDescent="0.15">
      <c r="A24" s="16"/>
      <c r="B24" s="75" t="s">
        <v>28</v>
      </c>
      <c r="C24" s="73">
        <v>12055000</v>
      </c>
      <c r="D24" s="73">
        <v>10812807</v>
      </c>
      <c r="E24" s="74">
        <v>89.695620074657825</v>
      </c>
      <c r="F24" s="73">
        <v>11601000</v>
      </c>
      <c r="G24" s="73">
        <v>10724407</v>
      </c>
      <c r="H24" s="74">
        <v>92.443815188345837</v>
      </c>
      <c r="I24" s="51">
        <v>10979000</v>
      </c>
      <c r="J24" s="51">
        <v>10305559</v>
      </c>
      <c r="K24" s="52">
        <v>93.866098916112577</v>
      </c>
    </row>
    <row r="25" spans="1:11" ht="10.5" customHeight="1" x14ac:dyDescent="0.15">
      <c r="A25" s="16"/>
      <c r="B25" s="75" t="s">
        <v>29</v>
      </c>
      <c r="C25" s="73">
        <v>13075000</v>
      </c>
      <c r="D25" s="73">
        <v>12863597</v>
      </c>
      <c r="E25" s="74">
        <v>98.383151051625234</v>
      </c>
      <c r="F25" s="73">
        <v>12908000</v>
      </c>
      <c r="G25" s="73">
        <v>12480539</v>
      </c>
      <c r="H25" s="74">
        <v>96.688402541059801</v>
      </c>
      <c r="I25" s="51">
        <v>12541000</v>
      </c>
      <c r="J25" s="51">
        <v>12086349</v>
      </c>
      <c r="K25" s="52">
        <v>96.374683039630014</v>
      </c>
    </row>
    <row r="26" spans="1:11" ht="10.5" customHeight="1" x14ac:dyDescent="0.15">
      <c r="A26" s="86" t="s">
        <v>39</v>
      </c>
      <c r="B26" s="87"/>
      <c r="C26" s="73">
        <v>110173000</v>
      </c>
      <c r="D26" s="73">
        <v>109872708</v>
      </c>
      <c r="E26" s="74">
        <v>99.727435941655401</v>
      </c>
      <c r="F26" s="73">
        <v>110378000</v>
      </c>
      <c r="G26" s="73">
        <v>106500477</v>
      </c>
      <c r="H26" s="74">
        <v>96.487050861584734</v>
      </c>
      <c r="I26" s="51">
        <v>107637000</v>
      </c>
      <c r="J26" s="51">
        <v>103011583</v>
      </c>
      <c r="K26" s="52">
        <v>95.702762990421505</v>
      </c>
    </row>
    <row r="27" spans="1:11" ht="10.5" customHeight="1" x14ac:dyDescent="0.15">
      <c r="A27" s="86" t="s">
        <v>40</v>
      </c>
      <c r="B27" s="87"/>
      <c r="C27" s="73">
        <v>7200000</v>
      </c>
      <c r="D27" s="73">
        <v>21615987</v>
      </c>
      <c r="E27" s="74">
        <v>300.22204166666666</v>
      </c>
      <c r="F27" s="73">
        <v>8000000</v>
      </c>
      <c r="G27" s="73">
        <v>15690268</v>
      </c>
      <c r="H27" s="74">
        <v>196.12834999999998</v>
      </c>
      <c r="I27" s="51">
        <v>8000000</v>
      </c>
      <c r="J27" s="51">
        <v>15161395</v>
      </c>
      <c r="K27" s="52">
        <v>189.5174375</v>
      </c>
    </row>
    <row r="28" spans="1:11" ht="3" customHeight="1" x14ac:dyDescent="0.15">
      <c r="A28" s="76"/>
      <c r="B28" s="77"/>
      <c r="C28" s="23"/>
      <c r="D28" s="23"/>
      <c r="E28" s="7"/>
      <c r="F28" s="23"/>
      <c r="G28" s="23"/>
      <c r="H28" s="7"/>
      <c r="I28" s="23"/>
      <c r="J28" s="23"/>
      <c r="K28" s="7"/>
    </row>
    <row r="29" spans="1:11" ht="12" customHeight="1" x14ac:dyDescent="0.15">
      <c r="A29" s="91" t="s">
        <v>81</v>
      </c>
      <c r="B29" s="92"/>
      <c r="C29" s="84" t="s">
        <v>168</v>
      </c>
      <c r="D29" s="85"/>
      <c r="E29" s="85"/>
      <c r="F29" s="89" t="s">
        <v>169</v>
      </c>
      <c r="G29" s="90"/>
      <c r="H29" s="90"/>
      <c r="I29" s="73"/>
      <c r="J29" s="73"/>
      <c r="K29" s="74"/>
    </row>
    <row r="30" spans="1:11" ht="9.75" customHeight="1" x14ac:dyDescent="0.15">
      <c r="A30" s="93"/>
      <c r="B30" s="94"/>
      <c r="C30" s="71" t="s">
        <v>75</v>
      </c>
      <c r="D30" s="70" t="s">
        <v>74</v>
      </c>
      <c r="E30" s="70" t="s">
        <v>133</v>
      </c>
      <c r="F30" s="78" t="s">
        <v>75</v>
      </c>
      <c r="G30" s="79" t="s">
        <v>74</v>
      </c>
      <c r="H30" s="79" t="s">
        <v>133</v>
      </c>
      <c r="I30" s="73"/>
      <c r="J30" s="73"/>
      <c r="K30" s="74"/>
    </row>
    <row r="31" spans="1:11" ht="3" customHeight="1" x14ac:dyDescent="0.15">
      <c r="A31" s="15"/>
      <c r="B31" s="46"/>
      <c r="C31" s="72"/>
      <c r="D31" s="72"/>
      <c r="E31" s="72"/>
      <c r="F31" s="80"/>
      <c r="G31" s="80"/>
      <c r="H31" s="80"/>
      <c r="I31" s="73"/>
      <c r="J31" s="73"/>
      <c r="K31" s="74"/>
    </row>
    <row r="32" spans="1:11" ht="10.5" customHeight="1" x14ac:dyDescent="0.15">
      <c r="A32" s="86" t="s">
        <v>3</v>
      </c>
      <c r="B32" s="87"/>
      <c r="C32" s="51">
        <v>233428000</v>
      </c>
      <c r="D32" s="51">
        <v>226794073</v>
      </c>
      <c r="E32" s="52">
        <v>97.15804145175386</v>
      </c>
      <c r="F32" s="64">
        <v>229788000</v>
      </c>
      <c r="G32" s="57">
        <v>225426682</v>
      </c>
      <c r="H32" s="58">
        <f>G32/F32*100</f>
        <v>98.102025345100699</v>
      </c>
      <c r="I32" s="73"/>
      <c r="J32" s="73"/>
      <c r="K32" s="74"/>
    </row>
    <row r="33" spans="1:11" ht="10.5" customHeight="1" x14ac:dyDescent="0.15">
      <c r="A33" s="86" t="s">
        <v>38</v>
      </c>
      <c r="B33" s="88"/>
      <c r="C33" s="51">
        <v>120522000</v>
      </c>
      <c r="D33" s="51">
        <v>111971478</v>
      </c>
      <c r="E33" s="52">
        <v>92.905426395180967</v>
      </c>
      <c r="F33" s="64">
        <f>SUM(F34:F44)</f>
        <v>118366000</v>
      </c>
      <c r="G33" s="57">
        <v>108567740</v>
      </c>
      <c r="H33" s="58">
        <f t="shared" ref="H33:H46" si="0">G33/F33*100</f>
        <v>91.722065457986247</v>
      </c>
      <c r="I33" s="73"/>
      <c r="J33" s="73"/>
      <c r="K33" s="74"/>
    </row>
    <row r="34" spans="1:11" ht="10.5" customHeight="1" x14ac:dyDescent="0.15">
      <c r="A34" s="16"/>
      <c r="B34" s="75" t="s">
        <v>19</v>
      </c>
      <c r="C34" s="51">
        <v>14355000</v>
      </c>
      <c r="D34" s="51">
        <v>13079164</v>
      </c>
      <c r="E34" s="52">
        <v>91.112253570184606</v>
      </c>
      <c r="F34" s="57">
        <v>13679000</v>
      </c>
      <c r="G34" s="57">
        <v>12626723</v>
      </c>
      <c r="H34" s="58">
        <f t="shared" si="0"/>
        <v>92.307354338767453</v>
      </c>
      <c r="I34" s="73"/>
      <c r="J34" s="73"/>
      <c r="K34" s="74"/>
    </row>
    <row r="35" spans="1:11" ht="10.5" customHeight="1" x14ac:dyDescent="0.15">
      <c r="A35" s="16"/>
      <c r="B35" s="75" t="s">
        <v>20</v>
      </c>
      <c r="C35" s="51">
        <v>10571000</v>
      </c>
      <c r="D35" s="51">
        <v>8499556</v>
      </c>
      <c r="E35" s="52">
        <v>80.404465045880229</v>
      </c>
      <c r="F35" s="57">
        <v>10571000</v>
      </c>
      <c r="G35" s="57">
        <v>8444004</v>
      </c>
      <c r="H35" s="58">
        <f t="shared" si="0"/>
        <v>79.8789518493993</v>
      </c>
      <c r="I35" s="73"/>
      <c r="J35" s="73"/>
      <c r="K35" s="74"/>
    </row>
    <row r="36" spans="1:11" ht="10.5" customHeight="1" x14ac:dyDescent="0.15">
      <c r="A36" s="16"/>
      <c r="B36" s="75" t="s">
        <v>21</v>
      </c>
      <c r="C36" s="51">
        <v>12299000</v>
      </c>
      <c r="D36" s="51">
        <v>11607792</v>
      </c>
      <c r="E36" s="52">
        <v>94.379965850882186</v>
      </c>
      <c r="F36" s="57">
        <v>11980000</v>
      </c>
      <c r="G36" s="57">
        <v>11505619</v>
      </c>
      <c r="H36" s="58">
        <f t="shared" si="0"/>
        <v>96.040225375626036</v>
      </c>
      <c r="I36" s="73"/>
      <c r="J36" s="73"/>
      <c r="K36" s="74"/>
    </row>
    <row r="37" spans="1:11" ht="10.5" customHeight="1" x14ac:dyDescent="0.15">
      <c r="A37" s="16"/>
      <c r="B37" s="75" t="s">
        <v>22</v>
      </c>
      <c r="C37" s="51">
        <v>11695000</v>
      </c>
      <c r="D37" s="51">
        <v>11076402</v>
      </c>
      <c r="E37" s="52">
        <v>94.710577169730655</v>
      </c>
      <c r="F37" s="57">
        <v>11739000</v>
      </c>
      <c r="G37" s="57">
        <v>10624312</v>
      </c>
      <c r="H37" s="58">
        <f t="shared" si="0"/>
        <v>90.504404123008769</v>
      </c>
      <c r="I37" s="73"/>
      <c r="J37" s="73"/>
      <c r="K37" s="74"/>
    </row>
    <row r="38" spans="1:11" ht="10.5" customHeight="1" x14ac:dyDescent="0.15">
      <c r="A38" s="16"/>
      <c r="B38" s="75" t="s">
        <v>23</v>
      </c>
      <c r="C38" s="51">
        <v>5562000</v>
      </c>
      <c r="D38" s="51">
        <v>5095162</v>
      </c>
      <c r="E38" s="52">
        <v>91.606652283351309</v>
      </c>
      <c r="F38" s="57">
        <v>5172000</v>
      </c>
      <c r="G38" s="57">
        <v>5466289</v>
      </c>
      <c r="H38" s="58">
        <f t="shared" si="0"/>
        <v>105.69004253673626</v>
      </c>
      <c r="I38" s="73"/>
      <c r="J38" s="73"/>
      <c r="K38" s="74"/>
    </row>
    <row r="39" spans="1:11" ht="10.5" customHeight="1" x14ac:dyDescent="0.15">
      <c r="A39" s="16"/>
      <c r="B39" s="75" t="s">
        <v>24</v>
      </c>
      <c r="C39" s="51">
        <v>10849000</v>
      </c>
      <c r="D39" s="51">
        <v>10178900</v>
      </c>
      <c r="E39" s="52">
        <v>93.823393861185366</v>
      </c>
      <c r="F39" s="57">
        <v>10435000</v>
      </c>
      <c r="G39" s="57">
        <v>9949549</v>
      </c>
      <c r="H39" s="58">
        <f t="shared" si="0"/>
        <v>95.347858169621475</v>
      </c>
      <c r="I39" s="73"/>
      <c r="J39" s="73"/>
      <c r="K39" s="74"/>
    </row>
    <row r="40" spans="1:11" ht="10.5" customHeight="1" x14ac:dyDescent="0.15">
      <c r="A40" s="16"/>
      <c r="B40" s="75" t="s">
        <v>25</v>
      </c>
      <c r="C40" s="51">
        <v>8635000</v>
      </c>
      <c r="D40" s="51">
        <v>8480549</v>
      </c>
      <c r="E40" s="52">
        <v>98.211337579617833</v>
      </c>
      <c r="F40" s="57">
        <v>8704000</v>
      </c>
      <c r="G40" s="57">
        <v>8257607</v>
      </c>
      <c r="H40" s="58">
        <f t="shared" si="0"/>
        <v>94.871403952205881</v>
      </c>
      <c r="I40" s="73"/>
      <c r="J40" s="73"/>
      <c r="K40" s="74"/>
    </row>
    <row r="41" spans="1:11" ht="10.5" customHeight="1" x14ac:dyDescent="0.15">
      <c r="A41" s="16"/>
      <c r="B41" s="75" t="s">
        <v>26</v>
      </c>
      <c r="C41" s="51">
        <v>8696000</v>
      </c>
      <c r="D41" s="51">
        <v>7822784</v>
      </c>
      <c r="E41" s="52">
        <v>89.95841766329346</v>
      </c>
      <c r="F41" s="57">
        <v>8700000</v>
      </c>
      <c r="G41" s="57">
        <v>7411823</v>
      </c>
      <c r="H41" s="58">
        <f t="shared" si="0"/>
        <v>85.193367816091964</v>
      </c>
      <c r="I41" s="73"/>
      <c r="J41" s="73"/>
      <c r="K41" s="74"/>
    </row>
    <row r="42" spans="1:11" ht="10.5" customHeight="1" x14ac:dyDescent="0.15">
      <c r="A42" s="16"/>
      <c r="B42" s="75" t="s">
        <v>27</v>
      </c>
      <c r="C42" s="51">
        <v>15192000</v>
      </c>
      <c r="D42" s="51">
        <v>14443400</v>
      </c>
      <c r="E42" s="52">
        <v>95.072406529752513</v>
      </c>
      <c r="F42" s="57">
        <v>14879000</v>
      </c>
      <c r="G42" s="57">
        <v>13824075</v>
      </c>
      <c r="H42" s="58">
        <f t="shared" si="0"/>
        <v>92.909973788561061</v>
      </c>
      <c r="I42" s="73"/>
      <c r="J42" s="73"/>
      <c r="K42" s="74"/>
    </row>
    <row r="43" spans="1:11" ht="10.5" customHeight="1" x14ac:dyDescent="0.15">
      <c r="A43" s="16"/>
      <c r="B43" s="75" t="s">
        <v>28</v>
      </c>
      <c r="C43" s="51">
        <v>10516000</v>
      </c>
      <c r="D43" s="51">
        <v>10022858</v>
      </c>
      <c r="E43" s="52">
        <v>95.310555344237358</v>
      </c>
      <c r="F43" s="57">
        <v>10507000</v>
      </c>
      <c r="G43" s="57">
        <v>9242704</v>
      </c>
      <c r="H43" s="58">
        <f t="shared" si="0"/>
        <v>87.967107642524027</v>
      </c>
      <c r="I43" s="73"/>
      <c r="J43" s="73"/>
      <c r="K43" s="74"/>
    </row>
    <row r="44" spans="1:11" ht="10.5" customHeight="1" x14ac:dyDescent="0.15">
      <c r="A44" s="16"/>
      <c r="B44" s="75" t="s">
        <v>29</v>
      </c>
      <c r="C44" s="51">
        <v>12152000</v>
      </c>
      <c r="D44" s="51">
        <v>11664911</v>
      </c>
      <c r="E44" s="52">
        <v>95.991696840026336</v>
      </c>
      <c r="F44" s="57">
        <v>12000000</v>
      </c>
      <c r="G44" s="57">
        <v>11215035</v>
      </c>
      <c r="H44" s="58">
        <f t="shared" si="0"/>
        <v>93.458624999999998</v>
      </c>
      <c r="I44" s="73"/>
      <c r="J44" s="73"/>
      <c r="K44" s="74"/>
    </row>
    <row r="45" spans="1:11" ht="10.5" customHeight="1" x14ac:dyDescent="0.15">
      <c r="A45" s="86" t="s">
        <v>39</v>
      </c>
      <c r="B45" s="87"/>
      <c r="C45" s="51">
        <v>104536000</v>
      </c>
      <c r="D45" s="51">
        <v>99899227</v>
      </c>
      <c r="E45" s="52">
        <v>95.564424695798579</v>
      </c>
      <c r="F45" s="57">
        <f>F32-F33-F46</f>
        <v>103052000</v>
      </c>
      <c r="G45" s="57">
        <f>G32-G33-G46</f>
        <v>99165462</v>
      </c>
      <c r="H45" s="58">
        <f t="shared" si="0"/>
        <v>96.228566160773198</v>
      </c>
      <c r="I45" s="73"/>
      <c r="J45" s="73"/>
      <c r="K45" s="74"/>
    </row>
    <row r="46" spans="1:11" ht="10.5" customHeight="1" x14ac:dyDescent="0.15">
      <c r="A46" s="86" t="s">
        <v>40</v>
      </c>
      <c r="B46" s="87"/>
      <c r="C46" s="51">
        <v>8370000</v>
      </c>
      <c r="D46" s="51">
        <v>14923368</v>
      </c>
      <c r="E46" s="52">
        <v>178.29591397849464</v>
      </c>
      <c r="F46" s="57">
        <v>8370000</v>
      </c>
      <c r="G46" s="57">
        <v>17693480</v>
      </c>
      <c r="H46" s="58">
        <f t="shared" si="0"/>
        <v>211.3916367980884</v>
      </c>
      <c r="I46" s="73"/>
      <c r="J46" s="73"/>
      <c r="K46" s="74"/>
    </row>
    <row r="47" spans="1:11" ht="3" customHeight="1" x14ac:dyDescent="0.15">
      <c r="A47" s="76"/>
      <c r="B47" s="77"/>
      <c r="C47" s="23"/>
      <c r="D47" s="23"/>
      <c r="E47" s="7"/>
      <c r="F47" s="25"/>
      <c r="G47" s="25"/>
      <c r="H47" s="28"/>
      <c r="I47" s="73"/>
      <c r="J47" s="73"/>
      <c r="K47" s="74"/>
    </row>
    <row r="48" spans="1:11" ht="10.5" customHeight="1" x14ac:dyDescent="0.15">
      <c r="A48" s="81" t="s">
        <v>129</v>
      </c>
      <c r="B48" s="82"/>
      <c r="C48" s="73"/>
      <c r="D48" s="73"/>
      <c r="E48" s="74"/>
      <c r="F48" s="73"/>
      <c r="G48" s="73"/>
      <c r="H48" s="74"/>
      <c r="I48" s="73"/>
      <c r="J48" s="73"/>
      <c r="K48" s="74"/>
    </row>
    <row r="49" spans="1:11" ht="10.5" customHeight="1" x14ac:dyDescent="0.15">
      <c r="A49" s="82"/>
      <c r="B49" s="82"/>
      <c r="C49" s="73"/>
      <c r="D49" s="73"/>
      <c r="E49" s="74"/>
      <c r="F49" s="73"/>
      <c r="G49" s="73"/>
      <c r="H49" s="74"/>
      <c r="I49" s="73"/>
      <c r="J49" s="73"/>
      <c r="K49" s="74"/>
    </row>
    <row r="50" spans="1:11" ht="10.5" customHeight="1" x14ac:dyDescent="0.15">
      <c r="A50" s="82"/>
      <c r="B50" s="82"/>
      <c r="C50" s="73"/>
      <c r="D50" s="73"/>
      <c r="E50" s="74"/>
      <c r="F50" s="73"/>
      <c r="G50" s="73"/>
      <c r="H50" s="74"/>
      <c r="I50" s="73"/>
      <c r="J50" s="73"/>
      <c r="K50" s="74"/>
    </row>
    <row r="51" spans="1:11" ht="10.5" customHeight="1" x14ac:dyDescent="0.15">
      <c r="A51" s="82"/>
      <c r="B51" s="82"/>
      <c r="C51" s="73"/>
      <c r="D51" s="73"/>
      <c r="E51" s="74"/>
      <c r="F51" s="73"/>
      <c r="G51" s="73"/>
      <c r="H51" s="74"/>
      <c r="I51" s="73"/>
      <c r="J51" s="73"/>
      <c r="K51" s="74"/>
    </row>
    <row r="52" spans="1:11" ht="10.5" customHeight="1" x14ac:dyDescent="0.15">
      <c r="A52" s="82"/>
      <c r="B52" s="82"/>
      <c r="C52" s="73"/>
      <c r="D52" s="73"/>
      <c r="E52" s="74"/>
      <c r="F52" s="73"/>
      <c r="G52" s="73"/>
      <c r="H52" s="74"/>
      <c r="I52" s="73"/>
      <c r="J52" s="73"/>
      <c r="K52" s="74"/>
    </row>
    <row r="53" spans="1:11" ht="10.5" customHeight="1" x14ac:dyDescent="0.15">
      <c r="A53" s="82"/>
      <c r="B53" s="82"/>
      <c r="C53" s="73"/>
      <c r="D53" s="73"/>
      <c r="E53" s="74"/>
      <c r="F53" s="73"/>
      <c r="G53" s="73"/>
      <c r="H53" s="74"/>
      <c r="I53" s="73"/>
      <c r="J53" s="73"/>
      <c r="K53" s="74"/>
    </row>
    <row r="54" spans="1:11" ht="10.5" customHeight="1" x14ac:dyDescent="0.15">
      <c r="A54" s="82"/>
      <c r="B54" s="82"/>
      <c r="C54" s="73"/>
      <c r="D54" s="73"/>
      <c r="E54" s="74"/>
      <c r="F54" s="73"/>
      <c r="G54" s="73"/>
      <c r="H54" s="74"/>
      <c r="I54" s="73"/>
      <c r="J54" s="73"/>
      <c r="K54" s="74"/>
    </row>
    <row r="55" spans="1:11" ht="10.5" customHeight="1" x14ac:dyDescent="0.15">
      <c r="A55" s="82"/>
      <c r="B55" s="82"/>
      <c r="C55" s="73"/>
      <c r="D55" s="73"/>
      <c r="E55" s="74"/>
      <c r="F55" s="73"/>
      <c r="G55" s="73"/>
      <c r="H55" s="74"/>
      <c r="I55" s="73"/>
      <c r="J55" s="73"/>
      <c r="K55" s="74"/>
    </row>
    <row r="56" spans="1:11" ht="10.5" customHeight="1" x14ac:dyDescent="0.15">
      <c r="A56" s="82"/>
      <c r="B56" s="82"/>
      <c r="C56" s="73"/>
      <c r="D56" s="73"/>
      <c r="E56" s="74"/>
      <c r="F56" s="73"/>
      <c r="G56" s="73"/>
      <c r="H56" s="74"/>
      <c r="I56" s="73"/>
      <c r="J56" s="73"/>
      <c r="K56" s="74"/>
    </row>
    <row r="57" spans="1:11" ht="10.5" customHeight="1" x14ac:dyDescent="0.15">
      <c r="A57" s="82"/>
      <c r="B57" s="82"/>
      <c r="C57" s="73"/>
      <c r="D57" s="73"/>
      <c r="E57" s="74"/>
      <c r="F57" s="73"/>
      <c r="G57" s="73"/>
      <c r="H57" s="74"/>
      <c r="I57" s="73"/>
      <c r="J57" s="73"/>
      <c r="K57" s="74"/>
    </row>
    <row r="58" spans="1:11" ht="10.5" customHeight="1" x14ac:dyDescent="0.15">
      <c r="A58" s="82"/>
      <c r="B58" s="82"/>
      <c r="C58" s="73"/>
      <c r="D58" s="73"/>
      <c r="E58" s="74"/>
      <c r="F58" s="73"/>
      <c r="G58" s="73"/>
      <c r="H58" s="74"/>
      <c r="I58" s="73"/>
      <c r="J58" s="73"/>
      <c r="K58" s="74"/>
    </row>
    <row r="59" spans="1:11" ht="10.5" customHeight="1" x14ac:dyDescent="0.15">
      <c r="A59" s="82"/>
      <c r="B59" s="82"/>
      <c r="C59" s="73"/>
      <c r="D59" s="73"/>
      <c r="E59" s="74"/>
      <c r="F59" s="73"/>
      <c r="G59" s="73"/>
      <c r="H59" s="74"/>
      <c r="I59" s="73"/>
      <c r="J59" s="73"/>
      <c r="K59" s="74"/>
    </row>
    <row r="60" spans="1:11" ht="10.5" customHeight="1" x14ac:dyDescent="0.15">
      <c r="A60" s="82"/>
      <c r="B60" s="82"/>
      <c r="C60" s="73"/>
      <c r="D60" s="73"/>
      <c r="E60" s="74"/>
      <c r="F60" s="73"/>
      <c r="G60" s="73"/>
      <c r="H60" s="74"/>
      <c r="I60" s="73"/>
      <c r="J60" s="73"/>
      <c r="K60" s="74"/>
    </row>
    <row r="61" spans="1:11" ht="10.5" customHeight="1" x14ac:dyDescent="0.15"/>
    <row r="62" spans="1:11" ht="10.5" customHeight="1" x14ac:dyDescent="0.15"/>
    <row r="63" spans="1:11" ht="10.5" customHeight="1" x14ac:dyDescent="0.15"/>
    <row r="64" spans="1:11" ht="10.5" customHeight="1" x14ac:dyDescent="0.15"/>
    <row r="65" ht="10.5" customHeight="1" x14ac:dyDescent="0.15"/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4D25-1E78-47B5-AFD3-C9447885F4F4}">
  <dimension ref="A1:L52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2" ht="13.5" customHeight="1" x14ac:dyDescent="0.15"/>
    <row r="2" spans="1:12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2" s="5" customFormat="1" ht="10.5" customHeight="1" x14ac:dyDescent="0.15">
      <c r="A3" s="9"/>
      <c r="F3" s="18"/>
      <c r="G3" s="9"/>
    </row>
    <row r="4" spans="1:12" s="5" customFormat="1" ht="10.5" customHeight="1" x14ac:dyDescent="0.15">
      <c r="A4" s="4" t="s">
        <v>114</v>
      </c>
      <c r="F4" s="18"/>
      <c r="G4" s="4"/>
    </row>
    <row r="5" spans="1:12" s="5" customFormat="1" ht="10.5" customHeight="1" x14ac:dyDescent="0.15">
      <c r="A5" s="4" t="s">
        <v>141</v>
      </c>
      <c r="F5" s="18"/>
      <c r="G5" s="4"/>
    </row>
    <row r="6" spans="1:12" s="5" customFormat="1" ht="8.25" customHeight="1" x14ac:dyDescent="0.15">
      <c r="H6" s="18"/>
      <c r="I6" s="9"/>
      <c r="J6" s="15"/>
    </row>
    <row r="7" spans="1:12" s="5" customFormat="1" ht="13.5" customHeight="1" x14ac:dyDescent="0.15">
      <c r="A7" s="5" t="s">
        <v>139</v>
      </c>
    </row>
    <row r="8" spans="1:12" ht="8.25" customHeight="1" x14ac:dyDescent="0.15"/>
    <row r="9" spans="1:12" ht="10.5" customHeight="1" x14ac:dyDescent="0.15">
      <c r="A9" s="3" t="s">
        <v>138</v>
      </c>
      <c r="B9" s="63"/>
      <c r="C9" s="3"/>
      <c r="D9" s="3"/>
      <c r="E9" s="3"/>
      <c r="F9" s="3"/>
      <c r="G9" s="3"/>
      <c r="H9" s="3"/>
      <c r="I9" s="3"/>
      <c r="J9" s="3"/>
      <c r="K9" s="3"/>
    </row>
    <row r="10" spans="1:12" ht="12" customHeight="1" x14ac:dyDescent="0.15">
      <c r="A10" s="102" t="s">
        <v>81</v>
      </c>
      <c r="B10" s="103"/>
      <c r="C10" s="97" t="s">
        <v>154</v>
      </c>
      <c r="D10" s="98"/>
      <c r="E10" s="106"/>
      <c r="F10" s="97" t="s">
        <v>156</v>
      </c>
      <c r="G10" s="98"/>
      <c r="H10" s="106"/>
      <c r="I10" s="97" t="s">
        <v>165</v>
      </c>
      <c r="J10" s="98"/>
      <c r="K10" s="98"/>
      <c r="L10" s="2"/>
    </row>
    <row r="11" spans="1:12" ht="9.75" customHeight="1" x14ac:dyDescent="0.15">
      <c r="A11" s="104"/>
      <c r="B11" s="105"/>
      <c r="C11" s="13" t="s">
        <v>75</v>
      </c>
      <c r="D11" s="11" t="s">
        <v>74</v>
      </c>
      <c r="E11" s="11" t="s">
        <v>133</v>
      </c>
      <c r="F11" s="10" t="s">
        <v>75</v>
      </c>
      <c r="G11" s="11" t="s">
        <v>74</v>
      </c>
      <c r="H11" s="11" t="s">
        <v>133</v>
      </c>
      <c r="I11" s="10" t="s">
        <v>75</v>
      </c>
      <c r="J11" s="11" t="s">
        <v>74</v>
      </c>
      <c r="K11" s="11" t="s">
        <v>133</v>
      </c>
      <c r="L11" s="2"/>
    </row>
    <row r="12" spans="1:12" s="2" customFormat="1" ht="3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0.5" customHeight="1" x14ac:dyDescent="0.15">
      <c r="A13" s="99" t="s">
        <v>3</v>
      </c>
      <c r="B13" s="100"/>
      <c r="C13" s="21">
        <v>251630000</v>
      </c>
      <c r="D13" s="21">
        <v>251305531</v>
      </c>
      <c r="E13" s="6">
        <v>99.871053133569134</v>
      </c>
      <c r="F13" s="21">
        <v>244105000</v>
      </c>
      <c r="G13" s="21">
        <v>253559367</v>
      </c>
      <c r="H13" s="6">
        <v>103.87307388214089</v>
      </c>
      <c r="I13" s="51">
        <v>244326000</v>
      </c>
      <c r="J13" s="51">
        <v>241511594</v>
      </c>
      <c r="K13" s="52">
        <v>98.848093940063691</v>
      </c>
    </row>
    <row r="14" spans="1:12" ht="10.5" customHeight="1" x14ac:dyDescent="0.15">
      <c r="A14" s="99" t="s">
        <v>38</v>
      </c>
      <c r="B14" s="88"/>
      <c r="C14" s="21">
        <v>132195000</v>
      </c>
      <c r="D14" s="21">
        <v>123670724</v>
      </c>
      <c r="E14" s="6">
        <v>93.551740988690952</v>
      </c>
      <c r="F14" s="21">
        <v>126732000</v>
      </c>
      <c r="G14" s="21">
        <v>122070672</v>
      </c>
      <c r="H14" s="6">
        <v>96.321901335100847</v>
      </c>
      <c r="I14" s="51">
        <v>125948000</v>
      </c>
      <c r="J14" s="51">
        <v>119320849</v>
      </c>
      <c r="K14" s="52">
        <v>94.738184806428052</v>
      </c>
    </row>
    <row r="15" spans="1:12" ht="10.5" customHeight="1" x14ac:dyDescent="0.15">
      <c r="A15" s="62"/>
      <c r="B15" s="60" t="s">
        <v>19</v>
      </c>
      <c r="C15" s="21">
        <v>15254000</v>
      </c>
      <c r="D15" s="21">
        <v>14706213</v>
      </c>
      <c r="E15" s="6">
        <v>96.408896027271538</v>
      </c>
      <c r="F15" s="21">
        <v>14707000</v>
      </c>
      <c r="G15" s="21">
        <v>14389965</v>
      </c>
      <c r="H15" s="6">
        <v>97.844325831236816</v>
      </c>
      <c r="I15" s="51">
        <v>14636000</v>
      </c>
      <c r="J15" s="51">
        <v>13845842</v>
      </c>
      <c r="K15" s="52">
        <v>94.601270839027052</v>
      </c>
    </row>
    <row r="16" spans="1:12" ht="10.5" customHeight="1" x14ac:dyDescent="0.15">
      <c r="A16" s="62"/>
      <c r="B16" s="60" t="s">
        <v>20</v>
      </c>
      <c r="C16" s="21">
        <v>10571000</v>
      </c>
      <c r="D16" s="21">
        <v>9314275</v>
      </c>
      <c r="E16" s="6">
        <v>88.111578847791122</v>
      </c>
      <c r="F16" s="21">
        <v>10571000</v>
      </c>
      <c r="G16" s="21">
        <v>9122226</v>
      </c>
      <c r="H16" s="6">
        <v>86.294825465897262</v>
      </c>
      <c r="I16" s="51">
        <v>10571000</v>
      </c>
      <c r="J16" s="51">
        <v>9079155</v>
      </c>
      <c r="K16" s="52">
        <v>85.887380569482559</v>
      </c>
    </row>
    <row r="17" spans="1:11" ht="10.5" customHeight="1" x14ac:dyDescent="0.15">
      <c r="A17" s="62"/>
      <c r="B17" s="60" t="s">
        <v>21</v>
      </c>
      <c r="C17" s="21">
        <v>14426000</v>
      </c>
      <c r="D17" s="21">
        <v>13201443</v>
      </c>
      <c r="E17" s="6">
        <v>91.511458477748505</v>
      </c>
      <c r="F17" s="21">
        <v>13208000</v>
      </c>
      <c r="G17" s="21">
        <v>13168837</v>
      </c>
      <c r="H17" s="6">
        <v>99.703490308903696</v>
      </c>
      <c r="I17" s="51">
        <v>13278000</v>
      </c>
      <c r="J17" s="51">
        <v>12528921</v>
      </c>
      <c r="K17" s="52">
        <v>94.358495255309535</v>
      </c>
    </row>
    <row r="18" spans="1:11" ht="10.5" customHeight="1" x14ac:dyDescent="0.15">
      <c r="A18" s="62"/>
      <c r="B18" s="60" t="s">
        <v>22</v>
      </c>
      <c r="C18" s="21">
        <v>11928000</v>
      </c>
      <c r="D18" s="21">
        <v>11678028</v>
      </c>
      <c r="E18" s="6">
        <v>97.904325955734407</v>
      </c>
      <c r="F18" s="21">
        <v>11679000</v>
      </c>
      <c r="G18" s="21">
        <v>11644727</v>
      </c>
      <c r="H18" s="6">
        <v>99.706541655963704</v>
      </c>
      <c r="I18" s="51">
        <v>11735000</v>
      </c>
      <c r="J18" s="51">
        <v>11781151</v>
      </c>
      <c r="K18" s="52">
        <v>100.39327652322115</v>
      </c>
    </row>
    <row r="19" spans="1:11" ht="10.5" customHeight="1" x14ac:dyDescent="0.15">
      <c r="A19" s="62"/>
      <c r="B19" s="60" t="s">
        <v>23</v>
      </c>
      <c r="C19" s="21">
        <v>6276000</v>
      </c>
      <c r="D19" s="21">
        <v>5783846</v>
      </c>
      <c r="E19" s="6">
        <v>92.15815806246016</v>
      </c>
      <c r="F19" s="21">
        <v>6056000</v>
      </c>
      <c r="G19" s="21">
        <v>5710284</v>
      </c>
      <c r="H19" s="6">
        <v>94.291347424042272</v>
      </c>
      <c r="I19" s="51">
        <v>6025000</v>
      </c>
      <c r="J19" s="51">
        <v>5536721</v>
      </c>
      <c r="K19" s="52">
        <v>91.895784232365145</v>
      </c>
    </row>
    <row r="20" spans="1:11" ht="10.5" customHeight="1" x14ac:dyDescent="0.15">
      <c r="A20" s="62"/>
      <c r="B20" s="60" t="s">
        <v>24</v>
      </c>
      <c r="C20" s="21">
        <v>12054000</v>
      </c>
      <c r="D20" s="21">
        <v>11568340</v>
      </c>
      <c r="E20" s="6">
        <v>95.970963995354239</v>
      </c>
      <c r="F20" s="21">
        <v>11569000</v>
      </c>
      <c r="G20" s="21">
        <v>11250341</v>
      </c>
      <c r="H20" s="6">
        <v>97.245578701702826</v>
      </c>
      <c r="I20" s="51">
        <v>11378000</v>
      </c>
      <c r="J20" s="51">
        <v>11044074</v>
      </c>
      <c r="K20" s="52">
        <v>97.065160836702418</v>
      </c>
    </row>
    <row r="21" spans="1:11" ht="10.5" customHeight="1" x14ac:dyDescent="0.15">
      <c r="A21" s="62"/>
      <c r="B21" s="60" t="s">
        <v>25</v>
      </c>
      <c r="C21" s="21">
        <v>9488000</v>
      </c>
      <c r="D21" s="21">
        <v>8873721</v>
      </c>
      <c r="E21" s="6">
        <v>93.525727234401344</v>
      </c>
      <c r="F21" s="21">
        <v>8875000</v>
      </c>
      <c r="G21" s="21">
        <v>8986552</v>
      </c>
      <c r="H21" s="6">
        <v>101.25692394366197</v>
      </c>
      <c r="I21" s="51">
        <v>9090000</v>
      </c>
      <c r="J21" s="51">
        <v>8721261</v>
      </c>
      <c r="K21" s="52">
        <v>95.943465346534651</v>
      </c>
    </row>
    <row r="22" spans="1:11" ht="10.5" customHeight="1" x14ac:dyDescent="0.15">
      <c r="A22" s="62"/>
      <c r="B22" s="60" t="s">
        <v>26</v>
      </c>
      <c r="C22" s="21">
        <v>9414000</v>
      </c>
      <c r="D22" s="21">
        <v>8383340</v>
      </c>
      <c r="E22" s="6">
        <v>89.051837688548972</v>
      </c>
      <c r="F22" s="21">
        <v>8817000</v>
      </c>
      <c r="G22" s="21">
        <v>8416145</v>
      </c>
      <c r="H22" s="6">
        <v>95.453612339798127</v>
      </c>
      <c r="I22" s="51">
        <v>8874000</v>
      </c>
      <c r="J22" s="51">
        <v>8135601</v>
      </c>
      <c r="K22" s="52">
        <v>91.679073698444896</v>
      </c>
    </row>
    <row r="23" spans="1:11" ht="10.5" customHeight="1" x14ac:dyDescent="0.15">
      <c r="A23" s="62"/>
      <c r="B23" s="60" t="s">
        <v>27</v>
      </c>
      <c r="C23" s="21">
        <v>16957000</v>
      </c>
      <c r="D23" s="21">
        <v>16119786</v>
      </c>
      <c r="E23" s="6">
        <v>95.062723359084742</v>
      </c>
      <c r="F23" s="21">
        <v>16120000</v>
      </c>
      <c r="G23" s="21">
        <v>15705191</v>
      </c>
      <c r="H23" s="6">
        <v>97.426743176178661</v>
      </c>
      <c r="I23" s="51">
        <v>15852000</v>
      </c>
      <c r="J23" s="51">
        <v>15443177</v>
      </c>
      <c r="K23" s="52">
        <v>97.421000504668172</v>
      </c>
    </row>
    <row r="24" spans="1:11" ht="10.5" customHeight="1" x14ac:dyDescent="0.15">
      <c r="A24" s="62"/>
      <c r="B24" s="60" t="s">
        <v>28</v>
      </c>
      <c r="C24" s="21">
        <v>12125000</v>
      </c>
      <c r="D24" s="21">
        <v>11087695</v>
      </c>
      <c r="E24" s="6">
        <v>91.44490721649484</v>
      </c>
      <c r="F24" s="21">
        <v>12055000</v>
      </c>
      <c r="G24" s="21">
        <v>10812807</v>
      </c>
      <c r="H24" s="6">
        <v>89.695620074657825</v>
      </c>
      <c r="I24" s="51">
        <v>11601000</v>
      </c>
      <c r="J24" s="51">
        <v>10724407</v>
      </c>
      <c r="K24" s="52">
        <v>92.443815188345837</v>
      </c>
    </row>
    <row r="25" spans="1:11" ht="10.5" customHeight="1" x14ac:dyDescent="0.15">
      <c r="A25" s="62"/>
      <c r="B25" s="60" t="s">
        <v>29</v>
      </c>
      <c r="C25" s="21">
        <v>13702000</v>
      </c>
      <c r="D25" s="21">
        <v>12954037</v>
      </c>
      <c r="E25" s="6">
        <v>94.54121296161145</v>
      </c>
      <c r="F25" s="21">
        <v>13075000</v>
      </c>
      <c r="G25" s="21">
        <v>12863597</v>
      </c>
      <c r="H25" s="6">
        <v>98.383151051625234</v>
      </c>
      <c r="I25" s="51">
        <v>12908000</v>
      </c>
      <c r="J25" s="51">
        <v>12480539</v>
      </c>
      <c r="K25" s="52">
        <v>96.688402541059801</v>
      </c>
    </row>
    <row r="26" spans="1:11" ht="10.5" customHeight="1" x14ac:dyDescent="0.15">
      <c r="A26" s="99" t="s">
        <v>39</v>
      </c>
      <c r="B26" s="100"/>
      <c r="C26" s="21">
        <v>113935000</v>
      </c>
      <c r="D26" s="21">
        <v>108746683</v>
      </c>
      <c r="E26" s="6">
        <v>95.446248299468991</v>
      </c>
      <c r="F26" s="21">
        <v>110173000</v>
      </c>
      <c r="G26" s="21">
        <v>109872708</v>
      </c>
      <c r="H26" s="6">
        <v>99.727435941655401</v>
      </c>
      <c r="I26" s="51">
        <v>110378000</v>
      </c>
      <c r="J26" s="51">
        <v>106500477</v>
      </c>
      <c r="K26" s="52">
        <v>96.487050861584734</v>
      </c>
    </row>
    <row r="27" spans="1:11" ht="10.5" customHeight="1" x14ac:dyDescent="0.15">
      <c r="A27" s="99" t="s">
        <v>40</v>
      </c>
      <c r="B27" s="100"/>
      <c r="C27" s="21">
        <v>5500000</v>
      </c>
      <c r="D27" s="21">
        <v>18888124</v>
      </c>
      <c r="E27" s="6">
        <v>343.42043636363633</v>
      </c>
      <c r="F27" s="21">
        <v>7200000</v>
      </c>
      <c r="G27" s="21">
        <v>21615987</v>
      </c>
      <c r="H27" s="6">
        <v>300.22204166666666</v>
      </c>
      <c r="I27" s="51">
        <v>8000000</v>
      </c>
      <c r="J27" s="51">
        <v>15690268</v>
      </c>
      <c r="K27" s="52">
        <v>196.12834999999998</v>
      </c>
    </row>
    <row r="28" spans="1:11" s="2" customFormat="1" ht="3" customHeight="1" x14ac:dyDescent="0.15">
      <c r="A28" s="61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81</v>
      </c>
      <c r="B29" s="103"/>
      <c r="C29" s="97" t="s">
        <v>167</v>
      </c>
      <c r="D29" s="85"/>
      <c r="E29" s="85"/>
      <c r="F29" s="101" t="s">
        <v>168</v>
      </c>
      <c r="G29" s="90"/>
      <c r="H29" s="90"/>
      <c r="I29" s="21"/>
      <c r="J29" s="21"/>
      <c r="K29" s="6"/>
    </row>
    <row r="30" spans="1:11" s="2" customFormat="1" ht="9.75" customHeight="1" x14ac:dyDescent="0.15">
      <c r="A30" s="104"/>
      <c r="B30" s="105"/>
      <c r="C30" s="10" t="s">
        <v>75</v>
      </c>
      <c r="D30" s="11" t="s">
        <v>74</v>
      </c>
      <c r="E30" s="11" t="s">
        <v>133</v>
      </c>
      <c r="F30" s="53" t="s">
        <v>75</v>
      </c>
      <c r="G30" s="54" t="s">
        <v>74</v>
      </c>
      <c r="H30" s="54" t="s">
        <v>133</v>
      </c>
      <c r="I30" s="21"/>
      <c r="J30" s="21"/>
      <c r="K30" s="6"/>
    </row>
    <row r="31" spans="1:11" s="2" customFormat="1" ht="3" customHeight="1" x14ac:dyDescent="0.15">
      <c r="A31" s="39"/>
      <c r="B31" s="46"/>
      <c r="C31" s="38"/>
      <c r="D31" s="38"/>
      <c r="E31" s="38"/>
      <c r="F31" s="55"/>
      <c r="G31" s="55"/>
      <c r="H31" s="55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51">
        <v>238905000</v>
      </c>
      <c r="D32" s="51">
        <v>233785083</v>
      </c>
      <c r="E32" s="52">
        <v>97.856923463301314</v>
      </c>
      <c r="F32" s="64">
        <v>233428000</v>
      </c>
      <c r="G32" s="57">
        <v>226794073</v>
      </c>
      <c r="H32" s="58">
        <v>97.15804145175386</v>
      </c>
      <c r="I32" s="21"/>
      <c r="J32" s="21"/>
      <c r="K32" s="6"/>
    </row>
    <row r="33" spans="1:11" s="2" customFormat="1" ht="10.5" customHeight="1" x14ac:dyDescent="0.15">
      <c r="A33" s="99" t="s">
        <v>38</v>
      </c>
      <c r="B33" s="88"/>
      <c r="C33" s="51">
        <v>123268000</v>
      </c>
      <c r="D33" s="51">
        <v>115612105</v>
      </c>
      <c r="E33" s="52">
        <v>93.789227536749195</v>
      </c>
      <c r="F33" s="64">
        <v>120522000</v>
      </c>
      <c r="G33" s="57">
        <v>111971478</v>
      </c>
      <c r="H33" s="58">
        <v>92.905426395180967</v>
      </c>
      <c r="I33" s="21"/>
      <c r="J33" s="21"/>
      <c r="K33" s="6"/>
    </row>
    <row r="34" spans="1:11" s="2" customFormat="1" ht="10.5" customHeight="1" x14ac:dyDescent="0.15">
      <c r="A34" s="62"/>
      <c r="B34" s="60" t="s">
        <v>19</v>
      </c>
      <c r="C34" s="51">
        <v>14503000</v>
      </c>
      <c r="D34" s="51">
        <v>13410620</v>
      </c>
      <c r="E34" s="52">
        <v>92.467903192442947</v>
      </c>
      <c r="F34" s="57">
        <v>14355000</v>
      </c>
      <c r="G34" s="57">
        <v>13079164</v>
      </c>
      <c r="H34" s="58">
        <v>91.112253570184606</v>
      </c>
      <c r="I34" s="21"/>
      <c r="J34" s="21"/>
      <c r="K34" s="6"/>
    </row>
    <row r="35" spans="1:11" s="2" customFormat="1" ht="10.5" customHeight="1" x14ac:dyDescent="0.15">
      <c r="A35" s="62"/>
      <c r="B35" s="60" t="s">
        <v>20</v>
      </c>
      <c r="C35" s="51">
        <v>10571000</v>
      </c>
      <c r="D35" s="51">
        <v>8945310</v>
      </c>
      <c r="E35" s="52">
        <v>84.621227887617067</v>
      </c>
      <c r="F35" s="57">
        <v>10571000</v>
      </c>
      <c r="G35" s="57">
        <v>8499556</v>
      </c>
      <c r="H35" s="58">
        <v>80.404465045880229</v>
      </c>
      <c r="I35" s="21"/>
      <c r="J35" s="21"/>
      <c r="K35" s="6"/>
    </row>
    <row r="36" spans="1:11" s="2" customFormat="1" ht="10.5" customHeight="1" x14ac:dyDescent="0.15">
      <c r="A36" s="62"/>
      <c r="B36" s="60" t="s">
        <v>21</v>
      </c>
      <c r="C36" s="51">
        <v>12831000</v>
      </c>
      <c r="D36" s="51">
        <v>12074585</v>
      </c>
      <c r="E36" s="52">
        <v>94.104785285636353</v>
      </c>
      <c r="F36" s="57">
        <v>12299000</v>
      </c>
      <c r="G36" s="57">
        <v>11607792</v>
      </c>
      <c r="H36" s="58">
        <v>94.379965850882186</v>
      </c>
      <c r="I36" s="21"/>
      <c r="J36" s="21"/>
      <c r="K36" s="6"/>
    </row>
    <row r="37" spans="1:11" s="2" customFormat="1" ht="10.5" customHeight="1" x14ac:dyDescent="0.15">
      <c r="A37" s="62"/>
      <c r="B37" s="60" t="s">
        <v>22</v>
      </c>
      <c r="C37" s="51">
        <v>11639000</v>
      </c>
      <c r="D37" s="51">
        <v>11413236</v>
      </c>
      <c r="E37" s="52">
        <v>98.060280092791473</v>
      </c>
      <c r="F37" s="57">
        <v>11695000</v>
      </c>
      <c r="G37" s="57">
        <v>11076402</v>
      </c>
      <c r="H37" s="58">
        <v>94.710577169730655</v>
      </c>
      <c r="I37" s="21"/>
      <c r="J37" s="21"/>
      <c r="K37" s="6"/>
    </row>
    <row r="38" spans="1:11" s="2" customFormat="1" ht="10.5" customHeight="1" x14ac:dyDescent="0.15">
      <c r="A38" s="62"/>
      <c r="B38" s="60" t="s">
        <v>23</v>
      </c>
      <c r="C38" s="51">
        <v>5792000</v>
      </c>
      <c r="D38" s="51">
        <v>5277817</v>
      </c>
      <c r="E38" s="52">
        <v>91.122531077348071</v>
      </c>
      <c r="F38" s="57">
        <v>5562000</v>
      </c>
      <c r="G38" s="57">
        <v>5095162</v>
      </c>
      <c r="H38" s="58">
        <v>91.606652283351309</v>
      </c>
      <c r="I38" s="21"/>
      <c r="J38" s="21"/>
      <c r="K38" s="6"/>
    </row>
    <row r="39" spans="1:11" s="2" customFormat="1" ht="10.5" customHeight="1" x14ac:dyDescent="0.15">
      <c r="A39" s="62"/>
      <c r="B39" s="60" t="s">
        <v>24</v>
      </c>
      <c r="C39" s="51">
        <v>10888000</v>
      </c>
      <c r="D39" s="51">
        <v>10693000</v>
      </c>
      <c r="E39" s="52">
        <v>98.209037472446724</v>
      </c>
      <c r="F39" s="57">
        <v>10849000</v>
      </c>
      <c r="G39" s="57">
        <v>10178900</v>
      </c>
      <c r="H39" s="58">
        <v>93.823393861185366</v>
      </c>
      <c r="I39" s="21"/>
      <c r="J39" s="21"/>
      <c r="K39" s="6"/>
    </row>
    <row r="40" spans="1:11" s="2" customFormat="1" ht="10.5" customHeight="1" x14ac:dyDescent="0.15">
      <c r="A40" s="62"/>
      <c r="B40" s="60" t="s">
        <v>25</v>
      </c>
      <c r="C40" s="51">
        <v>8962000</v>
      </c>
      <c r="D40" s="51">
        <v>8511730</v>
      </c>
      <c r="E40" s="52">
        <v>94.975786654764562</v>
      </c>
      <c r="F40" s="57">
        <v>8635000</v>
      </c>
      <c r="G40" s="57">
        <v>8480549</v>
      </c>
      <c r="H40" s="58">
        <v>98.211337579617833</v>
      </c>
      <c r="I40" s="21"/>
      <c r="J40" s="21"/>
      <c r="K40" s="6"/>
    </row>
    <row r="41" spans="1:11" s="2" customFormat="1" ht="10.5" customHeight="1" x14ac:dyDescent="0.15">
      <c r="A41" s="62"/>
      <c r="B41" s="60" t="s">
        <v>26</v>
      </c>
      <c r="C41" s="51">
        <v>8775000</v>
      </c>
      <c r="D41" s="51">
        <v>8026423</v>
      </c>
      <c r="E41" s="52">
        <v>91.469207977207972</v>
      </c>
      <c r="F41" s="57">
        <v>8696000</v>
      </c>
      <c r="G41" s="57">
        <v>7822784</v>
      </c>
      <c r="H41" s="58">
        <v>89.95841766329346</v>
      </c>
      <c r="I41" s="21"/>
      <c r="J41" s="21"/>
      <c r="K41" s="6"/>
    </row>
    <row r="42" spans="1:11" s="2" customFormat="1" ht="10.5" customHeight="1" x14ac:dyDescent="0.15">
      <c r="A42" s="62"/>
      <c r="B42" s="60" t="s">
        <v>27</v>
      </c>
      <c r="C42" s="51">
        <v>15787000</v>
      </c>
      <c r="D42" s="51">
        <v>14867476</v>
      </c>
      <c r="E42" s="52">
        <v>94.175435484892631</v>
      </c>
      <c r="F42" s="57">
        <v>15192000</v>
      </c>
      <c r="G42" s="57">
        <v>14443400</v>
      </c>
      <c r="H42" s="58">
        <v>95.072406529752513</v>
      </c>
      <c r="I42" s="21"/>
      <c r="J42" s="21"/>
      <c r="K42" s="6"/>
    </row>
    <row r="43" spans="1:11" s="2" customFormat="1" ht="10.5" customHeight="1" x14ac:dyDescent="0.15">
      <c r="A43" s="62"/>
      <c r="B43" s="60" t="s">
        <v>28</v>
      </c>
      <c r="C43" s="51">
        <v>10979000</v>
      </c>
      <c r="D43" s="51">
        <v>10305559</v>
      </c>
      <c r="E43" s="52">
        <v>93.866098916112577</v>
      </c>
      <c r="F43" s="57">
        <v>10516000</v>
      </c>
      <c r="G43" s="57">
        <v>10022858</v>
      </c>
      <c r="H43" s="58">
        <v>95.310555344237358</v>
      </c>
      <c r="I43" s="21"/>
      <c r="J43" s="21"/>
      <c r="K43" s="6"/>
    </row>
    <row r="44" spans="1:11" s="2" customFormat="1" ht="10.5" customHeight="1" x14ac:dyDescent="0.15">
      <c r="A44" s="62"/>
      <c r="B44" s="60" t="s">
        <v>29</v>
      </c>
      <c r="C44" s="51">
        <v>12541000</v>
      </c>
      <c r="D44" s="51">
        <v>12086349</v>
      </c>
      <c r="E44" s="52">
        <v>96.374683039630014</v>
      </c>
      <c r="F44" s="57">
        <v>12152000</v>
      </c>
      <c r="G44" s="57">
        <v>11664911</v>
      </c>
      <c r="H44" s="58">
        <v>95.991696840026336</v>
      </c>
      <c r="I44" s="21"/>
      <c r="J44" s="21"/>
      <c r="K44" s="6"/>
    </row>
    <row r="45" spans="1:11" s="2" customFormat="1" ht="10.5" customHeight="1" x14ac:dyDescent="0.15">
      <c r="A45" s="99" t="s">
        <v>39</v>
      </c>
      <c r="B45" s="100"/>
      <c r="C45" s="51">
        <v>107637000</v>
      </c>
      <c r="D45" s="51">
        <v>103011583</v>
      </c>
      <c r="E45" s="52">
        <v>95.702762990421505</v>
      </c>
      <c r="F45" s="57">
        <v>104536000</v>
      </c>
      <c r="G45" s="57">
        <v>99899227</v>
      </c>
      <c r="H45" s="58">
        <v>95.564424695798579</v>
      </c>
      <c r="I45" s="21"/>
      <c r="J45" s="21"/>
      <c r="K45" s="6"/>
    </row>
    <row r="46" spans="1:11" s="2" customFormat="1" ht="10.5" customHeight="1" x14ac:dyDescent="0.15">
      <c r="A46" s="99" t="s">
        <v>40</v>
      </c>
      <c r="B46" s="100"/>
      <c r="C46" s="51">
        <v>8000000</v>
      </c>
      <c r="D46" s="51">
        <v>15161395</v>
      </c>
      <c r="E46" s="52">
        <v>189.5174375</v>
      </c>
      <c r="F46" s="57">
        <v>8370000</v>
      </c>
      <c r="G46" s="57">
        <v>14923368</v>
      </c>
      <c r="H46" s="58">
        <v>178.29591397849464</v>
      </c>
      <c r="I46" s="21"/>
      <c r="J46" s="21"/>
      <c r="K46" s="6"/>
    </row>
    <row r="47" spans="1:11" s="2" customFormat="1" ht="3" customHeight="1" x14ac:dyDescent="0.15">
      <c r="A47" s="61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59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59"/>
      <c r="B49" s="59"/>
      <c r="C49" s="21"/>
      <c r="D49" s="21"/>
      <c r="E49" s="6"/>
      <c r="F49" s="21"/>
      <c r="G49" s="21"/>
      <c r="H49" s="6"/>
      <c r="I49" s="21"/>
      <c r="J49" s="21"/>
      <c r="K49" s="6"/>
    </row>
    <row r="50" spans="1:11" ht="10.5" customHeight="1" x14ac:dyDescent="0.15">
      <c r="C50" s="2"/>
      <c r="D50" s="2"/>
      <c r="E50" s="2"/>
      <c r="F50" s="2"/>
      <c r="G50" s="2"/>
      <c r="H50" s="2"/>
      <c r="I50" s="2"/>
      <c r="J50" s="2"/>
      <c r="K50" s="2"/>
    </row>
    <row r="51" spans="1:11" ht="10.5" customHeight="1" x14ac:dyDescent="0.15">
      <c r="B51" s="2"/>
      <c r="C51" s="2"/>
      <c r="D51" s="2"/>
      <c r="E51" s="2"/>
      <c r="F51" s="2"/>
      <c r="G51" s="2"/>
      <c r="H51" s="2"/>
    </row>
    <row r="52" spans="1:11" ht="10.5" customHeight="1" x14ac:dyDescent="0.15"/>
  </sheetData>
  <mergeCells count="15">
    <mergeCell ref="A46:B46"/>
    <mergeCell ref="A14:B14"/>
    <mergeCell ref="A26:B26"/>
    <mergeCell ref="A27:B27"/>
    <mergeCell ref="A29:B30"/>
    <mergeCell ref="I10:K10"/>
    <mergeCell ref="A13:B13"/>
    <mergeCell ref="A32:B32"/>
    <mergeCell ref="A33:B33"/>
    <mergeCell ref="A45:B45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2" ht="13.5" customHeight="1" x14ac:dyDescent="0.15"/>
    <row r="2" spans="1:12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2" s="5" customFormat="1" ht="10.5" customHeight="1" x14ac:dyDescent="0.15">
      <c r="A3" s="9"/>
      <c r="F3" s="18"/>
      <c r="G3" s="9"/>
    </row>
    <row r="4" spans="1:12" s="5" customFormat="1" ht="10.5" customHeight="1" x14ac:dyDescent="0.15">
      <c r="A4" s="4" t="s">
        <v>114</v>
      </c>
      <c r="F4" s="18"/>
      <c r="G4" s="4"/>
    </row>
    <row r="5" spans="1:12" s="5" customFormat="1" ht="10.5" customHeight="1" x14ac:dyDescent="0.15">
      <c r="A5" s="4" t="s">
        <v>141</v>
      </c>
      <c r="F5" s="18"/>
      <c r="G5" s="4"/>
    </row>
    <row r="6" spans="1:12" s="5" customFormat="1" ht="13.5" customHeight="1" x14ac:dyDescent="0.15">
      <c r="H6" s="18"/>
      <c r="I6" s="9"/>
      <c r="J6" s="15"/>
    </row>
    <row r="7" spans="1:12" s="5" customFormat="1" ht="13.5" customHeight="1" x14ac:dyDescent="0.15">
      <c r="A7" s="5" t="s">
        <v>139</v>
      </c>
    </row>
    <row r="8" spans="1:12" ht="5.25" hidden="1" customHeight="1" x14ac:dyDescent="0.15"/>
    <row r="9" spans="1:12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2" ht="12" customHeight="1" x14ac:dyDescent="0.15">
      <c r="A10" s="102" t="s">
        <v>81</v>
      </c>
      <c r="B10" s="103"/>
      <c r="C10" s="97" t="s">
        <v>143</v>
      </c>
      <c r="D10" s="107"/>
      <c r="E10" s="107"/>
      <c r="F10" s="97" t="s">
        <v>154</v>
      </c>
      <c r="G10" s="107"/>
      <c r="H10" s="107"/>
      <c r="I10" s="97" t="s">
        <v>156</v>
      </c>
      <c r="J10" s="85"/>
      <c r="K10" s="85"/>
      <c r="L10" s="2"/>
    </row>
    <row r="11" spans="1:12" ht="9.75" customHeight="1" x14ac:dyDescent="0.15">
      <c r="A11" s="104"/>
      <c r="B11" s="105"/>
      <c r="C11" s="13" t="s">
        <v>75</v>
      </c>
      <c r="D11" s="11" t="s">
        <v>74</v>
      </c>
      <c r="E11" s="11" t="s">
        <v>133</v>
      </c>
      <c r="F11" s="10" t="s">
        <v>75</v>
      </c>
      <c r="G11" s="11" t="s">
        <v>74</v>
      </c>
      <c r="H11" s="11" t="s">
        <v>133</v>
      </c>
      <c r="I11" s="10" t="s">
        <v>75</v>
      </c>
      <c r="J11" s="11" t="s">
        <v>74</v>
      </c>
      <c r="K11" s="11" t="s">
        <v>133</v>
      </c>
      <c r="L11" s="2"/>
    </row>
    <row r="12" spans="1:12" s="2" customFormat="1" ht="3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0.5" customHeight="1" x14ac:dyDescent="0.15">
      <c r="A13" s="99" t="s">
        <v>3</v>
      </c>
      <c r="B13" s="100"/>
      <c r="C13" s="21">
        <v>255028000</v>
      </c>
      <c r="D13" s="21">
        <v>248851344</v>
      </c>
      <c r="E13" s="6">
        <v>97.578047900622678</v>
      </c>
      <c r="F13" s="21">
        <v>251630000</v>
      </c>
      <c r="G13" s="21">
        <v>251305531</v>
      </c>
      <c r="H13" s="6">
        <v>99.871053133569134</v>
      </c>
      <c r="I13" s="51">
        <v>244105000</v>
      </c>
      <c r="J13" s="51">
        <v>253559367</v>
      </c>
      <c r="K13" s="52">
        <v>103.87307388214089</v>
      </c>
    </row>
    <row r="14" spans="1:12" ht="10.5" customHeight="1" x14ac:dyDescent="0.15">
      <c r="A14" s="99" t="s">
        <v>38</v>
      </c>
      <c r="B14" s="88"/>
      <c r="C14" s="21">
        <v>134654000</v>
      </c>
      <c r="D14" s="21">
        <v>127672496</v>
      </c>
      <c r="E14" s="6">
        <v>94.815227174833268</v>
      </c>
      <c r="F14" s="21">
        <v>132195000</v>
      </c>
      <c r="G14" s="21">
        <v>123670724</v>
      </c>
      <c r="H14" s="6">
        <v>93.551740988690952</v>
      </c>
      <c r="I14" s="51">
        <v>126732000</v>
      </c>
      <c r="J14" s="51">
        <v>122070672</v>
      </c>
      <c r="K14" s="52">
        <v>96.321901335100847</v>
      </c>
    </row>
    <row r="15" spans="1:12" ht="10.5" customHeight="1" x14ac:dyDescent="0.15">
      <c r="A15" s="31"/>
      <c r="B15" s="43" t="s">
        <v>19</v>
      </c>
      <c r="C15" s="21">
        <v>15392000</v>
      </c>
      <c r="D15" s="21">
        <v>15186318</v>
      </c>
      <c r="E15" s="6">
        <v>98.663708419958425</v>
      </c>
      <c r="F15" s="21">
        <v>15254000</v>
      </c>
      <c r="G15" s="21">
        <v>14706213</v>
      </c>
      <c r="H15" s="6">
        <v>96.408896027271538</v>
      </c>
      <c r="I15" s="51">
        <v>14707000</v>
      </c>
      <c r="J15" s="51">
        <v>14389965</v>
      </c>
      <c r="K15" s="52">
        <v>97.844325831236816</v>
      </c>
    </row>
    <row r="16" spans="1:12" ht="10.5" customHeight="1" x14ac:dyDescent="0.15">
      <c r="A16" s="31"/>
      <c r="B16" s="43" t="s">
        <v>20</v>
      </c>
      <c r="C16" s="21">
        <v>10571000</v>
      </c>
      <c r="D16" s="21">
        <v>9753993</v>
      </c>
      <c r="E16" s="6">
        <v>92.271242077381515</v>
      </c>
      <c r="F16" s="21">
        <v>10571000</v>
      </c>
      <c r="G16" s="21">
        <v>9314275</v>
      </c>
      <c r="H16" s="6">
        <v>88.111578847791122</v>
      </c>
      <c r="I16" s="51">
        <v>10571000</v>
      </c>
      <c r="J16" s="51">
        <v>9122226</v>
      </c>
      <c r="K16" s="52">
        <v>86.294825465897262</v>
      </c>
    </row>
    <row r="17" spans="1:11" ht="10.5" customHeight="1" x14ac:dyDescent="0.15">
      <c r="A17" s="31"/>
      <c r="B17" s="43" t="s">
        <v>21</v>
      </c>
      <c r="C17" s="21">
        <v>14601000</v>
      </c>
      <c r="D17" s="21">
        <v>14024721</v>
      </c>
      <c r="E17" s="6">
        <v>96.053153893568933</v>
      </c>
      <c r="F17" s="21">
        <v>14426000</v>
      </c>
      <c r="G17" s="21">
        <v>13201443</v>
      </c>
      <c r="H17" s="6">
        <v>91.511458477748505</v>
      </c>
      <c r="I17" s="51">
        <v>13208000</v>
      </c>
      <c r="J17" s="51">
        <v>13168837</v>
      </c>
      <c r="K17" s="52">
        <v>99.703490308903696</v>
      </c>
    </row>
    <row r="18" spans="1:11" ht="10.5" customHeight="1" x14ac:dyDescent="0.15">
      <c r="A18" s="31"/>
      <c r="B18" s="43" t="s">
        <v>22</v>
      </c>
      <c r="C18" s="21">
        <v>12312000</v>
      </c>
      <c r="D18" s="21">
        <v>11720719</v>
      </c>
      <c r="E18" s="6">
        <v>95.197522742040292</v>
      </c>
      <c r="F18" s="21">
        <v>11928000</v>
      </c>
      <c r="G18" s="21">
        <v>11678028</v>
      </c>
      <c r="H18" s="6">
        <v>97.904325955734407</v>
      </c>
      <c r="I18" s="51">
        <v>11679000</v>
      </c>
      <c r="J18" s="51">
        <v>11644727</v>
      </c>
      <c r="K18" s="52">
        <v>99.706541655963704</v>
      </c>
    </row>
    <row r="19" spans="1:11" ht="10.5" customHeight="1" x14ac:dyDescent="0.15">
      <c r="A19" s="31"/>
      <c r="B19" s="43" t="s">
        <v>23</v>
      </c>
      <c r="C19" s="21">
        <v>6395000</v>
      </c>
      <c r="D19" s="21">
        <v>5724697</v>
      </c>
      <c r="E19" s="6">
        <v>89.518326817826434</v>
      </c>
      <c r="F19" s="21">
        <v>6276000</v>
      </c>
      <c r="G19" s="21">
        <v>5783846</v>
      </c>
      <c r="H19" s="6">
        <v>92.15815806246016</v>
      </c>
      <c r="I19" s="51">
        <v>6056000</v>
      </c>
      <c r="J19" s="51">
        <v>5710284</v>
      </c>
      <c r="K19" s="52">
        <v>94.291347424042272</v>
      </c>
    </row>
    <row r="20" spans="1:11" ht="10.5" customHeight="1" x14ac:dyDescent="0.15">
      <c r="A20" s="31"/>
      <c r="B20" s="43" t="s">
        <v>24</v>
      </c>
      <c r="C20" s="21">
        <v>12580000</v>
      </c>
      <c r="D20" s="21">
        <v>11778038</v>
      </c>
      <c r="E20" s="6">
        <v>93.625103338632755</v>
      </c>
      <c r="F20" s="21">
        <v>12054000</v>
      </c>
      <c r="G20" s="21">
        <v>11568340</v>
      </c>
      <c r="H20" s="6">
        <v>95.970963995354239</v>
      </c>
      <c r="I20" s="51">
        <v>11569000</v>
      </c>
      <c r="J20" s="51">
        <v>11250341</v>
      </c>
      <c r="K20" s="52">
        <v>97.245578701702826</v>
      </c>
    </row>
    <row r="21" spans="1:11" ht="10.5" customHeight="1" x14ac:dyDescent="0.15">
      <c r="A21" s="31"/>
      <c r="B21" s="43" t="s">
        <v>25</v>
      </c>
      <c r="C21" s="21">
        <v>9544000</v>
      </c>
      <c r="D21" s="21">
        <v>9180696</v>
      </c>
      <c r="E21" s="6">
        <v>96.193378038558251</v>
      </c>
      <c r="F21" s="21">
        <v>9488000</v>
      </c>
      <c r="G21" s="21">
        <v>8873721</v>
      </c>
      <c r="H21" s="6">
        <v>93.525727234401344</v>
      </c>
      <c r="I21" s="51">
        <v>8875000</v>
      </c>
      <c r="J21" s="51">
        <v>8986552</v>
      </c>
      <c r="K21" s="52">
        <v>101.25692394366197</v>
      </c>
    </row>
    <row r="22" spans="1:11" ht="10.5" customHeight="1" x14ac:dyDescent="0.15">
      <c r="A22" s="31"/>
      <c r="B22" s="43" t="s">
        <v>26</v>
      </c>
      <c r="C22" s="21">
        <v>9498000</v>
      </c>
      <c r="D22" s="21">
        <v>8756541</v>
      </c>
      <c r="E22" s="6">
        <v>92.193524952621601</v>
      </c>
      <c r="F22" s="21">
        <v>9414000</v>
      </c>
      <c r="G22" s="21">
        <v>8383340</v>
      </c>
      <c r="H22" s="6">
        <v>89.051837688548972</v>
      </c>
      <c r="I22" s="51">
        <v>8817000</v>
      </c>
      <c r="J22" s="51">
        <v>8416145</v>
      </c>
      <c r="K22" s="52">
        <v>95.453612339798127</v>
      </c>
    </row>
    <row r="23" spans="1:11" ht="10.5" customHeight="1" x14ac:dyDescent="0.15">
      <c r="A23" s="31"/>
      <c r="B23" s="43" t="s">
        <v>27</v>
      </c>
      <c r="C23" s="21">
        <v>17109000</v>
      </c>
      <c r="D23" s="21">
        <v>16478391</v>
      </c>
      <c r="E23" s="6">
        <v>96.314167981763987</v>
      </c>
      <c r="F23" s="21">
        <v>16957000</v>
      </c>
      <c r="G23" s="21">
        <v>16119786</v>
      </c>
      <c r="H23" s="6">
        <v>95.062723359084742</v>
      </c>
      <c r="I23" s="51">
        <v>16120000</v>
      </c>
      <c r="J23" s="51">
        <v>15705191</v>
      </c>
      <c r="K23" s="52">
        <v>97.426743176178661</v>
      </c>
    </row>
    <row r="24" spans="1:11" ht="10.5" customHeight="1" x14ac:dyDescent="0.15">
      <c r="A24" s="31"/>
      <c r="B24" s="43" t="s">
        <v>28</v>
      </c>
      <c r="C24" s="21">
        <v>12545000</v>
      </c>
      <c r="D24" s="21">
        <v>11416105</v>
      </c>
      <c r="E24" s="6">
        <v>91.001235552012744</v>
      </c>
      <c r="F24" s="21">
        <v>12125000</v>
      </c>
      <c r="G24" s="21">
        <v>11087695</v>
      </c>
      <c r="H24" s="6">
        <v>91.44490721649484</v>
      </c>
      <c r="I24" s="51">
        <v>12055000</v>
      </c>
      <c r="J24" s="51">
        <v>10812807</v>
      </c>
      <c r="K24" s="52">
        <v>89.695620074657825</v>
      </c>
    </row>
    <row r="25" spans="1:11" ht="10.5" customHeight="1" x14ac:dyDescent="0.15">
      <c r="A25" s="31"/>
      <c r="B25" s="43" t="s">
        <v>29</v>
      </c>
      <c r="C25" s="21">
        <v>14107000</v>
      </c>
      <c r="D25" s="21">
        <v>13652277</v>
      </c>
      <c r="E25" s="6">
        <v>96.776614446728573</v>
      </c>
      <c r="F25" s="21">
        <v>13702000</v>
      </c>
      <c r="G25" s="21">
        <v>12954037</v>
      </c>
      <c r="H25" s="6">
        <v>94.54121296161145</v>
      </c>
      <c r="I25" s="51">
        <v>13075000</v>
      </c>
      <c r="J25" s="51">
        <v>12863597</v>
      </c>
      <c r="K25" s="52">
        <v>98.383151051625234</v>
      </c>
    </row>
    <row r="26" spans="1:11" ht="10.5" customHeight="1" x14ac:dyDescent="0.15">
      <c r="A26" s="99" t="s">
        <v>39</v>
      </c>
      <c r="B26" s="100"/>
      <c r="C26" s="21">
        <v>115374000</v>
      </c>
      <c r="D26" s="21">
        <v>111394336</v>
      </c>
      <c r="E26" s="6">
        <v>96.550640525595028</v>
      </c>
      <c r="F26" s="21">
        <v>113935000</v>
      </c>
      <c r="G26" s="21">
        <v>108746683</v>
      </c>
      <c r="H26" s="6">
        <v>95.446248299468991</v>
      </c>
      <c r="I26" s="51">
        <v>110173000</v>
      </c>
      <c r="J26" s="51">
        <v>109872708</v>
      </c>
      <c r="K26" s="52">
        <v>99.727435941655401</v>
      </c>
    </row>
    <row r="27" spans="1:11" ht="10.5" customHeight="1" x14ac:dyDescent="0.15">
      <c r="A27" s="99" t="s">
        <v>40</v>
      </c>
      <c r="B27" s="100"/>
      <c r="C27" s="21">
        <v>5000000</v>
      </c>
      <c r="D27" s="21">
        <v>9784512</v>
      </c>
      <c r="E27" s="6">
        <v>195.69023999999999</v>
      </c>
      <c r="F27" s="21">
        <v>5500000</v>
      </c>
      <c r="G27" s="21">
        <v>18888124</v>
      </c>
      <c r="H27" s="6">
        <v>343.42043636363633</v>
      </c>
      <c r="I27" s="51">
        <v>7200000</v>
      </c>
      <c r="J27" s="51">
        <v>21615987</v>
      </c>
      <c r="K27" s="52">
        <v>300.22204166666666</v>
      </c>
    </row>
    <row r="28" spans="1:11" s="2" customFormat="1" ht="3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81</v>
      </c>
      <c r="B29" s="103"/>
      <c r="C29" s="97" t="s">
        <v>165</v>
      </c>
      <c r="D29" s="85"/>
      <c r="E29" s="85"/>
      <c r="F29" s="101" t="s">
        <v>167</v>
      </c>
      <c r="G29" s="90"/>
      <c r="H29" s="90"/>
      <c r="I29" s="21"/>
      <c r="J29" s="21"/>
      <c r="K29" s="6"/>
    </row>
    <row r="30" spans="1:11" s="2" customFormat="1" ht="9.75" customHeight="1" x14ac:dyDescent="0.15">
      <c r="A30" s="104"/>
      <c r="B30" s="105"/>
      <c r="C30" s="10" t="s">
        <v>75</v>
      </c>
      <c r="D30" s="11" t="s">
        <v>74</v>
      </c>
      <c r="E30" s="11" t="s">
        <v>133</v>
      </c>
      <c r="F30" s="53" t="s">
        <v>75</v>
      </c>
      <c r="G30" s="54" t="s">
        <v>74</v>
      </c>
      <c r="H30" s="54" t="s">
        <v>133</v>
      </c>
      <c r="I30" s="21"/>
      <c r="J30" s="21"/>
      <c r="K30" s="6"/>
    </row>
    <row r="31" spans="1:11" s="2" customFormat="1" ht="3" customHeight="1" x14ac:dyDescent="0.15">
      <c r="A31" s="39"/>
      <c r="B31" s="46"/>
      <c r="C31" s="38"/>
      <c r="D31" s="38"/>
      <c r="E31" s="38"/>
      <c r="F31" s="55"/>
      <c r="G31" s="55"/>
      <c r="H31" s="55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51">
        <v>244326000</v>
      </c>
      <c r="D32" s="51">
        <v>241511594</v>
      </c>
      <c r="E32" s="52">
        <v>98.848093940063691</v>
      </c>
      <c r="F32" s="56">
        <v>238905000</v>
      </c>
      <c r="G32" s="57">
        <v>233785083</v>
      </c>
      <c r="H32" s="58">
        <f>G32/F32*100</f>
        <v>97.856923463301314</v>
      </c>
      <c r="I32" s="21"/>
      <c r="J32" s="21"/>
      <c r="K32" s="6"/>
    </row>
    <row r="33" spans="1:11" s="2" customFormat="1" ht="10.5" customHeight="1" x14ac:dyDescent="0.15">
      <c r="A33" s="99" t="s">
        <v>38</v>
      </c>
      <c r="B33" s="88"/>
      <c r="C33" s="51">
        <v>125948000</v>
      </c>
      <c r="D33" s="51">
        <v>119320849</v>
      </c>
      <c r="E33" s="52">
        <v>94.738184806428052</v>
      </c>
      <c r="F33" s="56">
        <v>123268000</v>
      </c>
      <c r="G33" s="57">
        <v>115612105</v>
      </c>
      <c r="H33" s="58">
        <f t="shared" ref="H33:H46" si="0">G33/F33*100</f>
        <v>93.789227536749195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14636000</v>
      </c>
      <c r="D34" s="51">
        <v>13845842</v>
      </c>
      <c r="E34" s="52">
        <v>94.601270839027052</v>
      </c>
      <c r="F34" s="57">
        <v>14503000</v>
      </c>
      <c r="G34" s="57">
        <v>13410620</v>
      </c>
      <c r="H34" s="58">
        <f t="shared" si="0"/>
        <v>92.467903192442947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9079155</v>
      </c>
      <c r="E35" s="52">
        <v>85.887380569482559</v>
      </c>
      <c r="F35" s="57">
        <v>10571000</v>
      </c>
      <c r="G35" s="57">
        <v>8945310</v>
      </c>
      <c r="H35" s="58">
        <f t="shared" si="0"/>
        <v>84.621227887617067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13278000</v>
      </c>
      <c r="D36" s="51">
        <v>12528921</v>
      </c>
      <c r="E36" s="52">
        <v>94.358495255309535</v>
      </c>
      <c r="F36" s="57">
        <v>12831000</v>
      </c>
      <c r="G36" s="57">
        <v>12074585</v>
      </c>
      <c r="H36" s="58">
        <f t="shared" si="0"/>
        <v>94.104785285636353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11735000</v>
      </c>
      <c r="D37" s="51">
        <v>11781151</v>
      </c>
      <c r="E37" s="52">
        <v>100.39327652322115</v>
      </c>
      <c r="F37" s="57">
        <v>11639000</v>
      </c>
      <c r="G37" s="57">
        <v>11413236</v>
      </c>
      <c r="H37" s="58">
        <f t="shared" si="0"/>
        <v>98.060280092791473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6025000</v>
      </c>
      <c r="D38" s="51">
        <v>5536721</v>
      </c>
      <c r="E38" s="52">
        <v>91.895784232365145</v>
      </c>
      <c r="F38" s="57">
        <v>5792000</v>
      </c>
      <c r="G38" s="57">
        <v>5277817</v>
      </c>
      <c r="H38" s="58">
        <f t="shared" si="0"/>
        <v>91.122531077348071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11378000</v>
      </c>
      <c r="D39" s="51">
        <v>11044074</v>
      </c>
      <c r="E39" s="52">
        <v>97.065160836702418</v>
      </c>
      <c r="F39" s="57">
        <v>10888000</v>
      </c>
      <c r="G39" s="57">
        <v>10693000</v>
      </c>
      <c r="H39" s="58">
        <f t="shared" si="0"/>
        <v>98.209037472446724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9090000</v>
      </c>
      <c r="D40" s="51">
        <v>8721261</v>
      </c>
      <c r="E40" s="52">
        <v>95.943465346534651</v>
      </c>
      <c r="F40" s="57">
        <v>8962000</v>
      </c>
      <c r="G40" s="57">
        <v>8511730</v>
      </c>
      <c r="H40" s="58">
        <f t="shared" si="0"/>
        <v>94.975786654764562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8874000</v>
      </c>
      <c r="D41" s="51">
        <v>8135601</v>
      </c>
      <c r="E41" s="52">
        <v>91.679073698444896</v>
      </c>
      <c r="F41" s="57">
        <v>8775000</v>
      </c>
      <c r="G41" s="57">
        <v>8026423</v>
      </c>
      <c r="H41" s="58">
        <f t="shared" si="0"/>
        <v>91.469207977207972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15852000</v>
      </c>
      <c r="D42" s="51">
        <v>15443177</v>
      </c>
      <c r="E42" s="52">
        <v>97.421000504668172</v>
      </c>
      <c r="F42" s="57">
        <v>15787000</v>
      </c>
      <c r="G42" s="57">
        <v>14867476</v>
      </c>
      <c r="H42" s="58">
        <f t="shared" si="0"/>
        <v>94.175435484892631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11601000</v>
      </c>
      <c r="D43" s="51">
        <v>10724407</v>
      </c>
      <c r="E43" s="52">
        <v>92.443815188345837</v>
      </c>
      <c r="F43" s="57">
        <v>10979000</v>
      </c>
      <c r="G43" s="57">
        <v>10305559</v>
      </c>
      <c r="H43" s="58">
        <f t="shared" si="0"/>
        <v>93.866098916112577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12908000</v>
      </c>
      <c r="D44" s="51">
        <v>12480539</v>
      </c>
      <c r="E44" s="52">
        <v>96.688402541059801</v>
      </c>
      <c r="F44" s="57">
        <v>12541000</v>
      </c>
      <c r="G44" s="57">
        <v>12086349</v>
      </c>
      <c r="H44" s="58">
        <f t="shared" si="0"/>
        <v>96.374683039630014</v>
      </c>
      <c r="I44" s="21"/>
      <c r="J44" s="21"/>
      <c r="K44" s="6"/>
    </row>
    <row r="45" spans="1:11" s="2" customFormat="1" ht="10.5" customHeight="1" x14ac:dyDescent="0.15">
      <c r="A45" s="99" t="s">
        <v>39</v>
      </c>
      <c r="B45" s="100"/>
      <c r="C45" s="51">
        <v>110378000</v>
      </c>
      <c r="D45" s="51">
        <v>106500477</v>
      </c>
      <c r="E45" s="52">
        <v>96.487050861584734</v>
      </c>
      <c r="F45" s="57">
        <f>90839000+16798000</f>
        <v>107637000</v>
      </c>
      <c r="G45" s="57">
        <f>86980726+16030857</f>
        <v>103011583</v>
      </c>
      <c r="H45" s="58">
        <f t="shared" si="0"/>
        <v>95.702762990421505</v>
      </c>
      <c r="I45" s="21"/>
      <c r="J45" s="21"/>
      <c r="K45" s="6"/>
    </row>
    <row r="46" spans="1:11" s="2" customFormat="1" ht="10.5" customHeight="1" x14ac:dyDescent="0.15">
      <c r="A46" s="99" t="s">
        <v>40</v>
      </c>
      <c r="B46" s="100"/>
      <c r="C46" s="51">
        <v>8000000</v>
      </c>
      <c r="D46" s="51">
        <v>15690268</v>
      </c>
      <c r="E46" s="52">
        <v>196.12834999999998</v>
      </c>
      <c r="F46" s="57">
        <v>8000000</v>
      </c>
      <c r="G46" s="57">
        <v>15161395</v>
      </c>
      <c r="H46" s="58">
        <f t="shared" si="0"/>
        <v>189.5174375</v>
      </c>
      <c r="I46" s="21"/>
      <c r="J46" s="21"/>
      <c r="K46" s="6"/>
    </row>
    <row r="47" spans="1:11" s="2" customFormat="1" ht="3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s="2" customFormat="1" ht="10.5" customHeight="1" x14ac:dyDescent="0.15">
      <c r="A56" s="8"/>
      <c r="B56" s="8"/>
      <c r="C56" s="21"/>
      <c r="D56" s="21"/>
      <c r="E56" s="6"/>
      <c r="F56" s="21"/>
      <c r="G56" s="21"/>
      <c r="H56" s="6"/>
      <c r="I56" s="21"/>
      <c r="J56" s="21"/>
      <c r="K56" s="6"/>
    </row>
    <row r="57" spans="1:11" s="2" customFormat="1" ht="10.5" customHeight="1" x14ac:dyDescent="0.15">
      <c r="A57" s="8"/>
      <c r="B57" s="8"/>
      <c r="C57" s="21"/>
      <c r="D57" s="21"/>
      <c r="E57" s="6"/>
      <c r="F57" s="21"/>
      <c r="G57" s="21"/>
      <c r="H57" s="6"/>
      <c r="I57" s="21"/>
      <c r="J57" s="21"/>
      <c r="K57" s="6"/>
    </row>
    <row r="58" spans="1:11" s="2" customFormat="1" ht="10.5" customHeight="1" x14ac:dyDescent="0.15">
      <c r="A58" s="8"/>
      <c r="B58" s="8"/>
      <c r="C58" s="21"/>
      <c r="D58" s="21"/>
      <c r="E58" s="6"/>
      <c r="F58" s="21"/>
      <c r="G58" s="21"/>
      <c r="H58" s="6"/>
      <c r="I58" s="21"/>
      <c r="J58" s="21"/>
      <c r="K58" s="6"/>
    </row>
    <row r="59" spans="1:11" s="2" customFormat="1" ht="10.5" customHeight="1" x14ac:dyDescent="0.15">
      <c r="A59" s="8"/>
      <c r="B59" s="8"/>
      <c r="C59" s="21"/>
      <c r="D59" s="21"/>
      <c r="E59" s="6"/>
      <c r="F59" s="21"/>
      <c r="G59" s="21"/>
      <c r="H59" s="6"/>
      <c r="I59" s="21"/>
      <c r="J59" s="21"/>
      <c r="K59" s="6"/>
    </row>
    <row r="60" spans="1:11" s="2" customFormat="1" ht="10.5" customHeight="1" x14ac:dyDescent="0.15">
      <c r="A60" s="8"/>
      <c r="B60" s="8"/>
      <c r="C60" s="21"/>
      <c r="D60" s="21"/>
      <c r="E60" s="6"/>
      <c r="F60" s="21"/>
      <c r="G60" s="21"/>
      <c r="H60" s="6"/>
      <c r="I60" s="21"/>
      <c r="J60" s="21"/>
      <c r="K60" s="6"/>
    </row>
    <row r="61" spans="1:11" s="2" customFormat="1" ht="10.5" customHeight="1" x14ac:dyDescent="0.15">
      <c r="A61" s="8"/>
      <c r="B61" s="8"/>
      <c r="C61" s="21"/>
      <c r="D61" s="21"/>
      <c r="E61" s="6"/>
      <c r="F61" s="21"/>
      <c r="G61" s="21"/>
      <c r="H61" s="6"/>
      <c r="I61" s="21"/>
      <c r="J61" s="21"/>
      <c r="K61" s="6"/>
    </row>
    <row r="62" spans="1:11" ht="10.5" customHeight="1" x14ac:dyDescent="0.15">
      <c r="C62" s="2"/>
      <c r="D62" s="2"/>
      <c r="E62" s="2"/>
      <c r="F62" s="2"/>
      <c r="G62" s="2"/>
      <c r="H62" s="2"/>
      <c r="I62" s="2"/>
      <c r="J62" s="2"/>
      <c r="K62" s="2"/>
    </row>
    <row r="63" spans="1:11" ht="10.5" customHeight="1" x14ac:dyDescent="0.15">
      <c r="B63" s="2"/>
      <c r="C63" s="2"/>
      <c r="D63" s="2"/>
      <c r="E63" s="2"/>
      <c r="F63" s="2"/>
      <c r="G63" s="2"/>
      <c r="H63" s="2"/>
    </row>
    <row r="64" spans="1:11" ht="10.5" customHeight="1" x14ac:dyDescent="0.15"/>
    <row r="65" ht="10.5" customHeight="1" x14ac:dyDescent="0.15"/>
    <row r="66" ht="10.5" customHeight="1" x14ac:dyDescent="0.15"/>
    <row r="67" ht="10.5" customHeight="1" x14ac:dyDescent="0.15"/>
  </sheetData>
  <mergeCells count="15">
    <mergeCell ref="A10:B11"/>
    <mergeCell ref="C10:E10"/>
    <mergeCell ref="F10:H10"/>
    <mergeCell ref="A33:B33"/>
    <mergeCell ref="I10:K10"/>
    <mergeCell ref="A13:B13"/>
    <mergeCell ref="A14:B14"/>
    <mergeCell ref="C29:E29"/>
    <mergeCell ref="F29:H29"/>
    <mergeCell ref="A45:B45"/>
    <mergeCell ref="A46:B46"/>
    <mergeCell ref="A26:B26"/>
    <mergeCell ref="A27:B27"/>
    <mergeCell ref="A29:B30"/>
    <mergeCell ref="A32:B32"/>
  </mergeCells>
  <phoneticPr fontId="9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141</v>
      </c>
      <c r="F5" s="18"/>
      <c r="G5" s="4"/>
    </row>
    <row r="6" spans="1:11" s="5" customFormat="1" ht="13.5" customHeight="1" x14ac:dyDescent="0.15">
      <c r="H6" s="18"/>
      <c r="I6" s="9"/>
      <c r="J6" s="15"/>
    </row>
    <row r="7" spans="1:11" s="5" customFormat="1" ht="13.5" customHeight="1" x14ac:dyDescent="0.15">
      <c r="A7" s="5" t="s">
        <v>157</v>
      </c>
    </row>
    <row r="8" spans="1:11" ht="12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02" t="s">
        <v>158</v>
      </c>
      <c r="B10" s="103"/>
      <c r="C10" s="97" t="s">
        <v>136</v>
      </c>
      <c r="D10" s="107"/>
      <c r="E10" s="110"/>
      <c r="F10" s="98" t="s">
        <v>143</v>
      </c>
      <c r="G10" s="107"/>
      <c r="H10" s="107"/>
      <c r="I10" s="97" t="s">
        <v>154</v>
      </c>
      <c r="J10" s="107"/>
      <c r="K10" s="107"/>
    </row>
    <row r="11" spans="1:11" ht="9.75" customHeight="1" x14ac:dyDescent="0.15">
      <c r="A11" s="104"/>
      <c r="B11" s="105"/>
      <c r="C11" s="10" t="s">
        <v>159</v>
      </c>
      <c r="D11" s="11" t="s">
        <v>160</v>
      </c>
      <c r="E11" s="12" t="s">
        <v>161</v>
      </c>
      <c r="F11" s="13" t="s">
        <v>159</v>
      </c>
      <c r="G11" s="11" t="s">
        <v>160</v>
      </c>
      <c r="H11" s="11" t="s">
        <v>161</v>
      </c>
      <c r="I11" s="10" t="s">
        <v>159</v>
      </c>
      <c r="J11" s="11" t="s">
        <v>160</v>
      </c>
      <c r="K11" s="11" t="s">
        <v>161</v>
      </c>
    </row>
    <row r="12" spans="1:11" s="2" customFormat="1" ht="3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99" t="s">
        <v>3</v>
      </c>
      <c r="B13" s="100"/>
      <c r="C13" s="21">
        <v>265195000</v>
      </c>
      <c r="D13" s="21">
        <v>259732729</v>
      </c>
      <c r="E13" s="6">
        <v>97.940281302437825</v>
      </c>
      <c r="F13" s="21">
        <v>255028000</v>
      </c>
      <c r="G13" s="21">
        <v>248851344</v>
      </c>
      <c r="H13" s="6">
        <v>97.578047900622678</v>
      </c>
      <c r="I13" s="21">
        <v>251630000</v>
      </c>
      <c r="J13" s="21">
        <v>251305531</v>
      </c>
      <c r="K13" s="6">
        <v>99.871053133569134</v>
      </c>
    </row>
    <row r="14" spans="1:11" ht="10.5" customHeight="1" x14ac:dyDescent="0.15">
      <c r="A14" s="99" t="s">
        <v>162</v>
      </c>
      <c r="B14" s="88"/>
      <c r="C14" s="21">
        <v>142891000</v>
      </c>
      <c r="D14" s="21">
        <v>130498258</v>
      </c>
      <c r="E14" s="6">
        <v>91.327136068751699</v>
      </c>
      <c r="F14" s="21">
        <v>134654000</v>
      </c>
      <c r="G14" s="21">
        <v>127672496</v>
      </c>
      <c r="H14" s="6">
        <v>94.815227174833268</v>
      </c>
      <c r="I14" s="21">
        <v>132195000</v>
      </c>
      <c r="J14" s="21">
        <v>123670724</v>
      </c>
      <c r="K14" s="6">
        <v>93.551740988690952</v>
      </c>
    </row>
    <row r="15" spans="1:11" ht="10.5" customHeight="1" x14ac:dyDescent="0.15">
      <c r="A15" s="31"/>
      <c r="B15" s="43" t="s">
        <v>19</v>
      </c>
      <c r="C15" s="21">
        <v>15943000</v>
      </c>
      <c r="D15" s="21">
        <v>15290577</v>
      </c>
      <c r="E15" s="6">
        <v>95.90777770808505</v>
      </c>
      <c r="F15" s="21">
        <v>15392000</v>
      </c>
      <c r="G15" s="21">
        <v>15186318</v>
      </c>
      <c r="H15" s="6">
        <v>98.663708419958425</v>
      </c>
      <c r="I15" s="21">
        <v>15254000</v>
      </c>
      <c r="J15" s="21">
        <v>14706213</v>
      </c>
      <c r="K15" s="6">
        <v>96.408896027271538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9799027</v>
      </c>
      <c r="E16" s="6">
        <v>77.597616407982258</v>
      </c>
      <c r="F16" s="21">
        <v>10571000</v>
      </c>
      <c r="G16" s="21">
        <v>9753993</v>
      </c>
      <c r="H16" s="6">
        <v>92.271242077381515</v>
      </c>
      <c r="I16" s="21">
        <v>10571000</v>
      </c>
      <c r="J16" s="21">
        <v>9314275</v>
      </c>
      <c r="K16" s="6">
        <v>88.111578847791122</v>
      </c>
    </row>
    <row r="17" spans="1:11" ht="10.5" customHeight="1" x14ac:dyDescent="0.15">
      <c r="A17" s="31"/>
      <c r="B17" s="43" t="s">
        <v>21</v>
      </c>
      <c r="C17" s="21">
        <v>16093000</v>
      </c>
      <c r="D17" s="21">
        <v>14549877</v>
      </c>
      <c r="E17" s="6">
        <v>90.411216056670611</v>
      </c>
      <c r="F17" s="21">
        <v>14601000</v>
      </c>
      <c r="G17" s="21">
        <v>14024721</v>
      </c>
      <c r="H17" s="6">
        <v>96.053153893568933</v>
      </c>
      <c r="I17" s="21">
        <v>14426000</v>
      </c>
      <c r="J17" s="21">
        <v>13201443</v>
      </c>
      <c r="K17" s="6">
        <v>91.511458477748505</v>
      </c>
    </row>
    <row r="18" spans="1:11" ht="10.5" customHeight="1" x14ac:dyDescent="0.15">
      <c r="A18" s="31"/>
      <c r="B18" s="43" t="s">
        <v>22</v>
      </c>
      <c r="C18" s="21">
        <v>12491000</v>
      </c>
      <c r="D18" s="21">
        <v>12043319</v>
      </c>
      <c r="E18" s="6">
        <v>96.415971499479625</v>
      </c>
      <c r="F18" s="21">
        <v>12312000</v>
      </c>
      <c r="G18" s="21">
        <v>11720719</v>
      </c>
      <c r="H18" s="6">
        <v>95.197522742040292</v>
      </c>
      <c r="I18" s="21">
        <v>11928000</v>
      </c>
      <c r="J18" s="21">
        <v>11678028</v>
      </c>
      <c r="K18" s="6">
        <v>97.904325955734407</v>
      </c>
    </row>
    <row r="19" spans="1:11" ht="10.5" customHeight="1" x14ac:dyDescent="0.15">
      <c r="A19" s="31"/>
      <c r="B19" s="43" t="s">
        <v>23</v>
      </c>
      <c r="C19" s="21">
        <v>6267000</v>
      </c>
      <c r="D19" s="21">
        <v>5880290</v>
      </c>
      <c r="E19" s="6">
        <v>93.829423966810282</v>
      </c>
      <c r="F19" s="21">
        <v>6395000</v>
      </c>
      <c r="G19" s="21">
        <v>5724697</v>
      </c>
      <c r="H19" s="6">
        <v>89.518326817826434</v>
      </c>
      <c r="I19" s="21">
        <v>6276000</v>
      </c>
      <c r="J19" s="21">
        <v>5783846</v>
      </c>
      <c r="K19" s="6">
        <v>92.15815806246016</v>
      </c>
    </row>
    <row r="20" spans="1:11" ht="10.5" customHeight="1" x14ac:dyDescent="0.15">
      <c r="A20" s="31"/>
      <c r="B20" s="43" t="s">
        <v>24</v>
      </c>
      <c r="C20" s="21">
        <v>13071000</v>
      </c>
      <c r="D20" s="21">
        <v>11877326</v>
      </c>
      <c r="E20" s="6">
        <v>90.867768342131441</v>
      </c>
      <c r="F20" s="21">
        <v>12580000</v>
      </c>
      <c r="G20" s="21">
        <v>11778038</v>
      </c>
      <c r="H20" s="6">
        <v>93.625103338632755</v>
      </c>
      <c r="I20" s="21">
        <v>12054000</v>
      </c>
      <c r="J20" s="21">
        <v>11568340</v>
      </c>
      <c r="K20" s="6">
        <v>95.970963995354239</v>
      </c>
    </row>
    <row r="21" spans="1:11" ht="10.5" customHeight="1" x14ac:dyDescent="0.15">
      <c r="A21" s="31"/>
      <c r="B21" s="43" t="s">
        <v>25</v>
      </c>
      <c r="C21" s="21">
        <v>9769000</v>
      </c>
      <c r="D21" s="21">
        <v>9359084</v>
      </c>
      <c r="E21" s="6">
        <v>95.803910328590433</v>
      </c>
      <c r="F21" s="21">
        <v>9544000</v>
      </c>
      <c r="G21" s="21">
        <v>9180696</v>
      </c>
      <c r="H21" s="6">
        <v>96.193378038558251</v>
      </c>
      <c r="I21" s="21">
        <v>9488000</v>
      </c>
      <c r="J21" s="21">
        <v>8873721</v>
      </c>
      <c r="K21" s="6">
        <v>93.525727234401344</v>
      </c>
    </row>
    <row r="22" spans="1:11" ht="10.5" customHeight="1" x14ac:dyDescent="0.15">
      <c r="A22" s="31"/>
      <c r="B22" s="43" t="s">
        <v>26</v>
      </c>
      <c r="C22" s="21">
        <v>9509000</v>
      </c>
      <c r="D22" s="21">
        <v>8989352</v>
      </c>
      <c r="E22" s="6">
        <v>94.5351982332527</v>
      </c>
      <c r="F22" s="21">
        <v>9498000</v>
      </c>
      <c r="G22" s="21">
        <v>8756541</v>
      </c>
      <c r="H22" s="6">
        <v>92.193524952621601</v>
      </c>
      <c r="I22" s="21">
        <v>9414000</v>
      </c>
      <c r="J22" s="21">
        <v>8383340</v>
      </c>
      <c r="K22" s="6">
        <v>89.051837688548972</v>
      </c>
    </row>
    <row r="23" spans="1:11" ht="10.5" customHeight="1" x14ac:dyDescent="0.15">
      <c r="A23" s="31"/>
      <c r="B23" s="43" t="s">
        <v>27</v>
      </c>
      <c r="C23" s="21">
        <v>19152000</v>
      </c>
      <c r="D23" s="21">
        <v>16979876</v>
      </c>
      <c r="E23" s="6">
        <v>88.65850041771094</v>
      </c>
      <c r="F23" s="21">
        <v>17109000</v>
      </c>
      <c r="G23" s="21">
        <v>16478391</v>
      </c>
      <c r="H23" s="6">
        <v>96.314167981763987</v>
      </c>
      <c r="I23" s="21">
        <v>16957000</v>
      </c>
      <c r="J23" s="21">
        <v>16119786</v>
      </c>
      <c r="K23" s="6">
        <v>95.062723359084742</v>
      </c>
    </row>
    <row r="24" spans="1:11" ht="10.5" customHeight="1" x14ac:dyDescent="0.15">
      <c r="A24" s="31"/>
      <c r="B24" s="43" t="s">
        <v>28</v>
      </c>
      <c r="C24" s="21">
        <v>13245000</v>
      </c>
      <c r="D24" s="21">
        <v>11704354</v>
      </c>
      <c r="E24" s="6">
        <v>88.368093620234049</v>
      </c>
      <c r="F24" s="21">
        <v>12545000</v>
      </c>
      <c r="G24" s="21">
        <v>11416105</v>
      </c>
      <c r="H24" s="6">
        <v>91.001235552012744</v>
      </c>
      <c r="I24" s="21">
        <v>12125000</v>
      </c>
      <c r="J24" s="21">
        <v>11087695</v>
      </c>
      <c r="K24" s="6">
        <v>91.44490721649484</v>
      </c>
    </row>
    <row r="25" spans="1:11" ht="10.5" customHeight="1" x14ac:dyDescent="0.15">
      <c r="A25" s="31"/>
      <c r="B25" s="43" t="s">
        <v>29</v>
      </c>
      <c r="C25" s="21">
        <v>14723000</v>
      </c>
      <c r="D25" s="21">
        <v>14025176</v>
      </c>
      <c r="E25" s="6">
        <v>95.260313794742927</v>
      </c>
      <c r="F25" s="21">
        <v>14107000</v>
      </c>
      <c r="G25" s="21">
        <v>13652277</v>
      </c>
      <c r="H25" s="6">
        <v>96.776614446728573</v>
      </c>
      <c r="I25" s="21">
        <v>13702000</v>
      </c>
      <c r="J25" s="21">
        <v>12954037</v>
      </c>
      <c r="K25" s="6">
        <v>94.54121296161145</v>
      </c>
    </row>
    <row r="26" spans="1:11" ht="10.5" customHeight="1" x14ac:dyDescent="0.15">
      <c r="A26" s="99" t="s">
        <v>163</v>
      </c>
      <c r="B26" s="100"/>
      <c r="C26" s="21">
        <v>117304000</v>
      </c>
      <c r="D26" s="21">
        <v>113193007</v>
      </c>
      <c r="E26" s="6">
        <v>96.495436643251722</v>
      </c>
      <c r="F26" s="21">
        <v>115374000</v>
      </c>
      <c r="G26" s="21">
        <v>111394336</v>
      </c>
      <c r="H26" s="6">
        <v>96.550640525595028</v>
      </c>
      <c r="I26" s="21">
        <v>113935000</v>
      </c>
      <c r="J26" s="21">
        <v>108746683</v>
      </c>
      <c r="K26" s="6">
        <v>95.446248299468991</v>
      </c>
    </row>
    <row r="27" spans="1:11" ht="10.5" customHeight="1" x14ac:dyDescent="0.15">
      <c r="A27" s="99" t="s">
        <v>164</v>
      </c>
      <c r="B27" s="100"/>
      <c r="C27" s="21">
        <v>5000000</v>
      </c>
      <c r="D27" s="21">
        <v>16041464</v>
      </c>
      <c r="E27" s="6">
        <v>320.82928000000004</v>
      </c>
      <c r="F27" s="21">
        <v>5000000</v>
      </c>
      <c r="G27" s="21">
        <v>9784512</v>
      </c>
      <c r="H27" s="6">
        <v>195.69023999999999</v>
      </c>
      <c r="I27" s="21">
        <v>5500000</v>
      </c>
      <c r="J27" s="21">
        <v>18888124</v>
      </c>
      <c r="K27" s="6">
        <v>343.42043636363633</v>
      </c>
    </row>
    <row r="28" spans="1:11" s="2" customFormat="1" ht="3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158</v>
      </c>
      <c r="B29" s="103"/>
      <c r="C29" s="97" t="s">
        <v>156</v>
      </c>
      <c r="D29" s="85"/>
      <c r="E29" s="85"/>
      <c r="F29" s="108" t="s">
        <v>165</v>
      </c>
      <c r="G29" s="109"/>
      <c r="H29" s="109"/>
      <c r="I29" s="21"/>
      <c r="J29" s="21"/>
      <c r="K29" s="6"/>
    </row>
    <row r="30" spans="1:11" s="2" customFormat="1" ht="9.75" customHeight="1" x14ac:dyDescent="0.15">
      <c r="A30" s="104"/>
      <c r="B30" s="105"/>
      <c r="C30" s="10" t="s">
        <v>159</v>
      </c>
      <c r="D30" s="11" t="s">
        <v>160</v>
      </c>
      <c r="E30" s="11" t="s">
        <v>161</v>
      </c>
      <c r="F30" s="27" t="s">
        <v>159</v>
      </c>
      <c r="G30" s="14" t="s">
        <v>160</v>
      </c>
      <c r="H30" s="14" t="s">
        <v>161</v>
      </c>
      <c r="I30" s="21"/>
      <c r="J30" s="21"/>
      <c r="K30" s="6"/>
    </row>
    <row r="31" spans="1:11" s="2" customFormat="1" ht="3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51">
        <v>244105000</v>
      </c>
      <c r="D32" s="51">
        <v>253559367</v>
      </c>
      <c r="E32" s="52">
        <v>103.87307388214089</v>
      </c>
      <c r="F32" s="50">
        <v>244326000</v>
      </c>
      <c r="G32" s="50">
        <v>241511594</v>
      </c>
      <c r="H32" s="49">
        <v>98.848093940063691</v>
      </c>
      <c r="I32" s="21"/>
      <c r="J32" s="21"/>
      <c r="K32" s="6"/>
    </row>
    <row r="33" spans="1:11" s="2" customFormat="1" ht="10.5" customHeight="1" x14ac:dyDescent="0.15">
      <c r="A33" s="99" t="s">
        <v>162</v>
      </c>
      <c r="B33" s="88"/>
      <c r="C33" s="51">
        <v>126732000</v>
      </c>
      <c r="D33" s="51">
        <v>122070672</v>
      </c>
      <c r="E33" s="52">
        <v>96.321901335100847</v>
      </c>
      <c r="F33" s="50">
        <v>125948000</v>
      </c>
      <c r="G33" s="50">
        <v>119320849</v>
      </c>
      <c r="H33" s="49">
        <v>94.738184806428052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14707000</v>
      </c>
      <c r="D34" s="51">
        <v>14389965</v>
      </c>
      <c r="E34" s="52">
        <v>97.844325831236816</v>
      </c>
      <c r="F34" s="50">
        <v>14636000</v>
      </c>
      <c r="G34" s="50">
        <v>13845842</v>
      </c>
      <c r="H34" s="49">
        <v>94.601270839027052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9122226</v>
      </c>
      <c r="E35" s="52">
        <v>86.294825465897262</v>
      </c>
      <c r="F35" s="50">
        <v>10571000</v>
      </c>
      <c r="G35" s="50">
        <v>9079155</v>
      </c>
      <c r="H35" s="49">
        <v>85.887380569482559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13208000</v>
      </c>
      <c r="D36" s="51">
        <v>13168837</v>
      </c>
      <c r="E36" s="52">
        <v>99.703490308903696</v>
      </c>
      <c r="F36" s="50">
        <v>13278000</v>
      </c>
      <c r="G36" s="50">
        <v>12528921</v>
      </c>
      <c r="H36" s="49">
        <v>94.358495255309535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11679000</v>
      </c>
      <c r="D37" s="51">
        <v>11644727</v>
      </c>
      <c r="E37" s="52">
        <v>99.706541655963704</v>
      </c>
      <c r="F37" s="50">
        <v>11735000</v>
      </c>
      <c r="G37" s="50">
        <v>11781151</v>
      </c>
      <c r="H37" s="49">
        <v>100.39327652322115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6056000</v>
      </c>
      <c r="D38" s="51">
        <v>5710284</v>
      </c>
      <c r="E38" s="52">
        <v>94.291347424042272</v>
      </c>
      <c r="F38" s="50">
        <v>6025000</v>
      </c>
      <c r="G38" s="50">
        <v>5536721</v>
      </c>
      <c r="H38" s="49">
        <v>91.895784232365145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11569000</v>
      </c>
      <c r="D39" s="51">
        <v>11250341</v>
      </c>
      <c r="E39" s="52">
        <v>97.245578701702826</v>
      </c>
      <c r="F39" s="50">
        <v>11378000</v>
      </c>
      <c r="G39" s="50">
        <v>11044074</v>
      </c>
      <c r="H39" s="49">
        <v>97.065160836702418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8875000</v>
      </c>
      <c r="D40" s="51">
        <v>8986552</v>
      </c>
      <c r="E40" s="52">
        <v>101.25692394366197</v>
      </c>
      <c r="F40" s="50">
        <v>9090000</v>
      </c>
      <c r="G40" s="50">
        <v>8721261</v>
      </c>
      <c r="H40" s="49">
        <v>95.943465346534651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8817000</v>
      </c>
      <c r="D41" s="51">
        <v>8416145</v>
      </c>
      <c r="E41" s="52">
        <v>95.453612339798127</v>
      </c>
      <c r="F41" s="50">
        <v>8874000</v>
      </c>
      <c r="G41" s="50">
        <v>8135601</v>
      </c>
      <c r="H41" s="49">
        <v>91.679073698444896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16120000</v>
      </c>
      <c r="D42" s="51">
        <v>15705191</v>
      </c>
      <c r="E42" s="52">
        <v>97.426743176178661</v>
      </c>
      <c r="F42" s="50">
        <v>15852000</v>
      </c>
      <c r="G42" s="50">
        <v>15443177</v>
      </c>
      <c r="H42" s="49">
        <v>97.421000504668172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12055000</v>
      </c>
      <c r="D43" s="51">
        <v>10812807</v>
      </c>
      <c r="E43" s="52">
        <v>89.695620074657825</v>
      </c>
      <c r="F43" s="50">
        <v>11601000</v>
      </c>
      <c r="G43" s="50">
        <v>10724407</v>
      </c>
      <c r="H43" s="49">
        <v>92.443815188345837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13075000</v>
      </c>
      <c r="D44" s="51">
        <v>12863597</v>
      </c>
      <c r="E44" s="52">
        <v>98.383151051625234</v>
      </c>
      <c r="F44" s="50">
        <v>12908000</v>
      </c>
      <c r="G44" s="50">
        <v>12480539</v>
      </c>
      <c r="H44" s="49">
        <v>96.688402541059801</v>
      </c>
      <c r="I44" s="21"/>
      <c r="J44" s="21"/>
      <c r="K44" s="6"/>
    </row>
    <row r="45" spans="1:11" s="2" customFormat="1" ht="10.5" customHeight="1" x14ac:dyDescent="0.15">
      <c r="A45" s="99" t="s">
        <v>163</v>
      </c>
      <c r="B45" s="100"/>
      <c r="C45" s="51">
        <v>110173000</v>
      </c>
      <c r="D45" s="51">
        <v>109872708</v>
      </c>
      <c r="E45" s="52">
        <v>99.727435941655401</v>
      </c>
      <c r="F45" s="50">
        <v>110378000</v>
      </c>
      <c r="G45" s="50">
        <v>106500477</v>
      </c>
      <c r="H45" s="49">
        <v>96.487050861584734</v>
      </c>
      <c r="I45" s="21"/>
      <c r="J45" s="21"/>
      <c r="K45" s="6"/>
    </row>
    <row r="46" spans="1:11" s="2" customFormat="1" ht="10.5" customHeight="1" x14ac:dyDescent="0.15">
      <c r="A46" s="99" t="s">
        <v>164</v>
      </c>
      <c r="B46" s="100"/>
      <c r="C46" s="51">
        <v>7200000</v>
      </c>
      <c r="D46" s="51">
        <v>21615987</v>
      </c>
      <c r="E46" s="52">
        <v>300.22204166666666</v>
      </c>
      <c r="F46" s="50">
        <v>8000000</v>
      </c>
      <c r="G46" s="50">
        <v>15690268</v>
      </c>
      <c r="H46" s="49">
        <v>196.12834999999998</v>
      </c>
      <c r="I46" s="21"/>
      <c r="J46" s="21"/>
      <c r="K46" s="6"/>
    </row>
    <row r="47" spans="1:11" s="2" customFormat="1" ht="3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166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s="2" customFormat="1" ht="10.5" customHeight="1" x14ac:dyDescent="0.15">
      <c r="A56" s="8"/>
      <c r="B56" s="8"/>
      <c r="C56" s="21"/>
      <c r="D56" s="21"/>
      <c r="E56" s="6"/>
      <c r="F56" s="21"/>
      <c r="G56" s="21"/>
      <c r="H56" s="6"/>
      <c r="I56" s="21"/>
      <c r="J56" s="21"/>
      <c r="K56" s="6"/>
    </row>
    <row r="57" spans="1:11" s="2" customFormat="1" ht="10.5" customHeight="1" x14ac:dyDescent="0.15">
      <c r="A57" s="8"/>
      <c r="B57" s="8"/>
      <c r="C57" s="21"/>
      <c r="D57" s="21"/>
      <c r="E57" s="6"/>
      <c r="F57" s="21"/>
      <c r="G57" s="21"/>
      <c r="H57" s="6"/>
      <c r="I57" s="21"/>
      <c r="J57" s="21"/>
      <c r="K57" s="6"/>
    </row>
    <row r="58" spans="1:11" s="2" customFormat="1" ht="10.5" customHeight="1" x14ac:dyDescent="0.15">
      <c r="A58" s="8"/>
      <c r="B58" s="8"/>
      <c r="C58" s="21"/>
      <c r="D58" s="21"/>
      <c r="E58" s="6"/>
      <c r="F58" s="21"/>
      <c r="G58" s="21"/>
      <c r="H58" s="6"/>
      <c r="I58" s="21"/>
      <c r="J58" s="21"/>
      <c r="K58" s="6"/>
    </row>
    <row r="59" spans="1:11" s="2" customFormat="1" ht="10.5" customHeight="1" x14ac:dyDescent="0.15">
      <c r="A59" s="8"/>
      <c r="B59" s="8"/>
      <c r="C59" s="21"/>
      <c r="D59" s="21"/>
      <c r="E59" s="6"/>
      <c r="F59" s="21"/>
      <c r="G59" s="21"/>
      <c r="H59" s="6"/>
      <c r="I59" s="21"/>
      <c r="J59" s="21"/>
      <c r="K59" s="6"/>
    </row>
    <row r="60" spans="1:11" s="2" customFormat="1" ht="10.5" customHeight="1" x14ac:dyDescent="0.15">
      <c r="A60" s="8"/>
      <c r="B60" s="8"/>
      <c r="C60" s="21"/>
      <c r="D60" s="21"/>
      <c r="E60" s="6"/>
      <c r="F60" s="21"/>
      <c r="G60" s="21"/>
      <c r="H60" s="6"/>
      <c r="I60" s="21"/>
      <c r="J60" s="21"/>
      <c r="K60" s="6"/>
    </row>
    <row r="61" spans="1:11" s="2" customFormat="1" ht="10.5" customHeight="1" x14ac:dyDescent="0.15">
      <c r="A61" s="8"/>
      <c r="B61" s="8"/>
      <c r="C61" s="21"/>
      <c r="D61" s="21"/>
      <c r="E61" s="6"/>
      <c r="F61" s="21"/>
      <c r="G61" s="21"/>
      <c r="H61" s="6"/>
      <c r="I61" s="21"/>
      <c r="J61" s="21"/>
      <c r="K61" s="6"/>
    </row>
    <row r="62" spans="1:11" ht="10.5" customHeight="1" x14ac:dyDescent="0.15">
      <c r="C62" s="2"/>
      <c r="D62" s="2"/>
      <c r="E62" s="2"/>
      <c r="F62" s="2"/>
      <c r="G62" s="2"/>
      <c r="H62" s="2"/>
      <c r="I62" s="2"/>
      <c r="J62" s="2"/>
      <c r="K62" s="2"/>
    </row>
    <row r="63" spans="1:11" ht="10.5" customHeight="1" x14ac:dyDescent="0.15">
      <c r="B63" s="2"/>
      <c r="C63" s="2"/>
      <c r="D63" s="2"/>
      <c r="E63" s="2"/>
      <c r="F63" s="2"/>
      <c r="G63" s="2"/>
      <c r="H63" s="2"/>
    </row>
    <row r="64" spans="1:11" ht="10.5" customHeight="1" x14ac:dyDescent="0.15"/>
    <row r="65" ht="10.5" customHeight="1" x14ac:dyDescent="0.15"/>
    <row r="66" ht="10.5" customHeight="1" x14ac:dyDescent="0.15"/>
    <row r="67" ht="10.5" customHeight="1" x14ac:dyDescent="0.15"/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2" ht="13.5" customHeight="1" x14ac:dyDescent="0.15"/>
    <row r="2" spans="1:12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2" s="5" customFormat="1" ht="10.5" customHeight="1" x14ac:dyDescent="0.15">
      <c r="A3" s="9"/>
      <c r="F3" s="18"/>
      <c r="G3" s="9"/>
    </row>
    <row r="4" spans="1:12" s="5" customFormat="1" ht="10.5" customHeight="1" x14ac:dyDescent="0.15">
      <c r="A4" s="4" t="s">
        <v>114</v>
      </c>
      <c r="F4" s="18"/>
      <c r="G4" s="4"/>
    </row>
    <row r="5" spans="1:12" s="5" customFormat="1" ht="10.5" customHeight="1" x14ac:dyDescent="0.15">
      <c r="A5" s="4" t="s">
        <v>141</v>
      </c>
      <c r="F5" s="18"/>
      <c r="G5" s="4"/>
    </row>
    <row r="6" spans="1:12" ht="10.5" customHeight="1" x14ac:dyDescent="0.15">
      <c r="A6" s="2" t="s">
        <v>83</v>
      </c>
    </row>
    <row r="7" spans="1:12" s="5" customFormat="1" ht="13.5" customHeight="1" x14ac:dyDescent="0.15">
      <c r="A7" s="5" t="s">
        <v>139</v>
      </c>
    </row>
    <row r="8" spans="1:12" ht="10.5" customHeight="1" x14ac:dyDescent="0.15"/>
    <row r="9" spans="1:12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2" ht="12" customHeight="1" x14ac:dyDescent="0.15">
      <c r="A10" s="102" t="s">
        <v>81</v>
      </c>
      <c r="B10" s="103"/>
      <c r="C10" s="97" t="s">
        <v>124</v>
      </c>
      <c r="D10" s="107"/>
      <c r="E10" s="110"/>
      <c r="F10" s="98" t="s">
        <v>136</v>
      </c>
      <c r="G10" s="107"/>
      <c r="H10" s="107"/>
      <c r="I10" s="97" t="s">
        <v>143</v>
      </c>
      <c r="J10" s="107"/>
      <c r="K10" s="107"/>
      <c r="L10" s="2"/>
    </row>
    <row r="11" spans="1:12" ht="12" customHeight="1" x14ac:dyDescent="0.15">
      <c r="A11" s="104"/>
      <c r="B11" s="105"/>
      <c r="C11" s="10" t="s">
        <v>75</v>
      </c>
      <c r="D11" s="11" t="s">
        <v>74</v>
      </c>
      <c r="E11" s="12" t="s">
        <v>133</v>
      </c>
      <c r="F11" s="13" t="s">
        <v>75</v>
      </c>
      <c r="G11" s="11" t="s">
        <v>74</v>
      </c>
      <c r="H11" s="11" t="s">
        <v>133</v>
      </c>
      <c r="I11" s="10" t="s">
        <v>75</v>
      </c>
      <c r="J11" s="11" t="s">
        <v>74</v>
      </c>
      <c r="K11" s="11" t="s">
        <v>133</v>
      </c>
      <c r="L11" s="2"/>
    </row>
    <row r="12" spans="1:12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0.5" customHeight="1" x14ac:dyDescent="0.15">
      <c r="A13" s="99" t="s">
        <v>3</v>
      </c>
      <c r="B13" s="100"/>
      <c r="C13" s="21">
        <v>274284000</v>
      </c>
      <c r="D13" s="21">
        <v>257915736</v>
      </c>
      <c r="E13" s="6">
        <v>94</v>
      </c>
      <c r="F13" s="21">
        <v>265195000</v>
      </c>
      <c r="G13" s="21">
        <v>259732729</v>
      </c>
      <c r="H13" s="6">
        <v>97.940281302437825</v>
      </c>
      <c r="I13" s="21">
        <v>255028000</v>
      </c>
      <c r="J13" s="21">
        <v>248851344</v>
      </c>
      <c r="K13" s="6">
        <v>97.578047900622678</v>
      </c>
    </row>
    <row r="14" spans="1:12" ht="10.5" customHeight="1" x14ac:dyDescent="0.15">
      <c r="A14" s="99" t="s">
        <v>38</v>
      </c>
      <c r="B14" s="88"/>
      <c r="C14" s="21">
        <v>149328000</v>
      </c>
      <c r="D14" s="21">
        <v>135958178</v>
      </c>
      <c r="E14" s="6">
        <v>91</v>
      </c>
      <c r="F14" s="21">
        <v>142891000</v>
      </c>
      <c r="G14" s="21">
        <v>130498258</v>
      </c>
      <c r="H14" s="6">
        <v>91.327136068751699</v>
      </c>
      <c r="I14" s="21">
        <v>134654000</v>
      </c>
      <c r="J14" s="21">
        <v>127672496</v>
      </c>
      <c r="K14" s="6">
        <v>94.815227174833268</v>
      </c>
    </row>
    <row r="15" spans="1:12" ht="10.5" customHeight="1" x14ac:dyDescent="0.15">
      <c r="A15" s="31"/>
      <c r="B15" s="43" t="s">
        <v>19</v>
      </c>
      <c r="C15" s="21">
        <v>15943000</v>
      </c>
      <c r="D15" s="21">
        <v>16069264</v>
      </c>
      <c r="E15" s="6">
        <v>100.8</v>
      </c>
      <c r="F15" s="21">
        <v>15943000</v>
      </c>
      <c r="G15" s="21">
        <v>15290577</v>
      </c>
      <c r="H15" s="6">
        <v>95.90777770808505</v>
      </c>
      <c r="I15" s="21">
        <v>15392000</v>
      </c>
      <c r="J15" s="21">
        <v>15186318</v>
      </c>
      <c r="K15" s="6">
        <v>98.663708419958425</v>
      </c>
    </row>
    <row r="16" spans="1:12" ht="10.5" customHeight="1" x14ac:dyDescent="0.15">
      <c r="A16" s="31"/>
      <c r="B16" s="43" t="s">
        <v>20</v>
      </c>
      <c r="C16" s="21">
        <v>12628000</v>
      </c>
      <c r="D16" s="21">
        <v>10376016</v>
      </c>
      <c r="E16" s="6">
        <v>82.2</v>
      </c>
      <c r="F16" s="21">
        <v>12628000</v>
      </c>
      <c r="G16" s="21">
        <v>9799027</v>
      </c>
      <c r="H16" s="6">
        <v>77.597616407982258</v>
      </c>
      <c r="I16" s="21">
        <v>10571000</v>
      </c>
      <c r="J16" s="21">
        <v>9753993</v>
      </c>
      <c r="K16" s="6">
        <v>92.271242077381515</v>
      </c>
    </row>
    <row r="17" spans="1:11" ht="10.5" customHeight="1" x14ac:dyDescent="0.15">
      <c r="A17" s="31"/>
      <c r="B17" s="43" t="s">
        <v>21</v>
      </c>
      <c r="C17" s="21">
        <v>16450000</v>
      </c>
      <c r="D17" s="21">
        <v>14869833</v>
      </c>
      <c r="E17" s="6">
        <v>90.4</v>
      </c>
      <c r="F17" s="21">
        <v>16093000</v>
      </c>
      <c r="G17" s="21">
        <v>14549877</v>
      </c>
      <c r="H17" s="6">
        <v>90.411216056670611</v>
      </c>
      <c r="I17" s="21">
        <v>14601000</v>
      </c>
      <c r="J17" s="21">
        <v>14024721</v>
      </c>
      <c r="K17" s="6">
        <v>96.053153893568933</v>
      </c>
    </row>
    <row r="18" spans="1:11" ht="10.5" customHeight="1" x14ac:dyDescent="0.15">
      <c r="A18" s="31"/>
      <c r="B18" s="43" t="s">
        <v>22</v>
      </c>
      <c r="C18" s="21">
        <v>15568000</v>
      </c>
      <c r="D18" s="21">
        <v>12185553</v>
      </c>
      <c r="E18" s="6">
        <v>78.3</v>
      </c>
      <c r="F18" s="21">
        <v>12491000</v>
      </c>
      <c r="G18" s="21">
        <v>12043319</v>
      </c>
      <c r="H18" s="6">
        <v>96.415971499479625</v>
      </c>
      <c r="I18" s="21">
        <v>12312000</v>
      </c>
      <c r="J18" s="21">
        <v>11720719</v>
      </c>
      <c r="K18" s="6">
        <v>95.197522742040292</v>
      </c>
    </row>
    <row r="19" spans="1:11" ht="10.5" customHeight="1" x14ac:dyDescent="0.15">
      <c r="A19" s="31"/>
      <c r="B19" s="43" t="s">
        <v>23</v>
      </c>
      <c r="C19" s="21">
        <v>6389000</v>
      </c>
      <c r="D19" s="21">
        <v>6016000</v>
      </c>
      <c r="E19" s="6">
        <v>94.2</v>
      </c>
      <c r="F19" s="21">
        <v>6267000</v>
      </c>
      <c r="G19" s="21">
        <v>5880290</v>
      </c>
      <c r="H19" s="6">
        <v>93.829423966810282</v>
      </c>
      <c r="I19" s="21">
        <v>6395000</v>
      </c>
      <c r="J19" s="21">
        <v>5724697</v>
      </c>
      <c r="K19" s="6">
        <v>89.518326817826434</v>
      </c>
    </row>
    <row r="20" spans="1:11" ht="10.5" customHeight="1" x14ac:dyDescent="0.15">
      <c r="A20" s="31"/>
      <c r="B20" s="43" t="s">
        <v>24</v>
      </c>
      <c r="C20" s="21">
        <v>12713000</v>
      </c>
      <c r="D20" s="21">
        <v>12412963</v>
      </c>
      <c r="E20" s="6">
        <v>97.6</v>
      </c>
      <c r="F20" s="21">
        <v>13071000</v>
      </c>
      <c r="G20" s="21">
        <v>11877326</v>
      </c>
      <c r="H20" s="6">
        <v>90.867768342131441</v>
      </c>
      <c r="I20" s="21">
        <v>12580000</v>
      </c>
      <c r="J20" s="21">
        <v>11778038</v>
      </c>
      <c r="K20" s="6">
        <v>93.625103338632755</v>
      </c>
    </row>
    <row r="21" spans="1:11" ht="10.5" customHeight="1" x14ac:dyDescent="0.15">
      <c r="A21" s="31"/>
      <c r="B21" s="43" t="s">
        <v>25</v>
      </c>
      <c r="C21" s="21">
        <v>10190000</v>
      </c>
      <c r="D21" s="21">
        <v>9760744</v>
      </c>
      <c r="E21" s="6">
        <v>95.8</v>
      </c>
      <c r="F21" s="21">
        <v>9769000</v>
      </c>
      <c r="G21" s="21">
        <v>9359084</v>
      </c>
      <c r="H21" s="6">
        <v>95.803910328590433</v>
      </c>
      <c r="I21" s="21">
        <v>9544000</v>
      </c>
      <c r="J21" s="21">
        <v>9180696</v>
      </c>
      <c r="K21" s="6">
        <v>96.193378038558251</v>
      </c>
    </row>
    <row r="22" spans="1:11" ht="10.5" customHeight="1" x14ac:dyDescent="0.15">
      <c r="A22" s="31"/>
      <c r="B22" s="43" t="s">
        <v>26</v>
      </c>
      <c r="C22" s="21">
        <v>9538000</v>
      </c>
      <c r="D22" s="21">
        <v>9380563</v>
      </c>
      <c r="E22" s="6">
        <v>98.3</v>
      </c>
      <c r="F22" s="21">
        <v>9509000</v>
      </c>
      <c r="G22" s="21">
        <v>8989352</v>
      </c>
      <c r="H22" s="6">
        <v>94.5351982332527</v>
      </c>
      <c r="I22" s="21">
        <v>9498000</v>
      </c>
      <c r="J22" s="21">
        <v>8756541</v>
      </c>
      <c r="K22" s="6">
        <v>92.193524952621601</v>
      </c>
    </row>
    <row r="23" spans="1:11" ht="10.5" customHeight="1" x14ac:dyDescent="0.15">
      <c r="A23" s="31"/>
      <c r="B23" s="43" t="s">
        <v>27</v>
      </c>
      <c r="C23" s="21">
        <v>20317000</v>
      </c>
      <c r="D23" s="21">
        <v>18236107</v>
      </c>
      <c r="E23" s="6">
        <v>89.8</v>
      </c>
      <c r="F23" s="21">
        <v>19152000</v>
      </c>
      <c r="G23" s="21">
        <v>16979876</v>
      </c>
      <c r="H23" s="6">
        <v>88.65850041771094</v>
      </c>
      <c r="I23" s="21">
        <v>17109000</v>
      </c>
      <c r="J23" s="21">
        <v>16478391</v>
      </c>
      <c r="K23" s="6">
        <v>96.314167981763987</v>
      </c>
    </row>
    <row r="24" spans="1:11" ht="10.5" customHeight="1" x14ac:dyDescent="0.15">
      <c r="A24" s="31"/>
      <c r="B24" s="43" t="s">
        <v>28</v>
      </c>
      <c r="C24" s="21">
        <v>14947000</v>
      </c>
      <c r="D24" s="21">
        <v>11940382</v>
      </c>
      <c r="E24" s="6">
        <v>79.900000000000006</v>
      </c>
      <c r="F24" s="21">
        <v>13245000</v>
      </c>
      <c r="G24" s="21">
        <v>11704354</v>
      </c>
      <c r="H24" s="6">
        <v>88.368093620234049</v>
      </c>
      <c r="I24" s="21">
        <v>12545000</v>
      </c>
      <c r="J24" s="21">
        <v>11416105</v>
      </c>
      <c r="K24" s="6">
        <v>91.001235552012744</v>
      </c>
    </row>
    <row r="25" spans="1:11" ht="10.5" customHeight="1" x14ac:dyDescent="0.15">
      <c r="A25" s="31"/>
      <c r="B25" s="43" t="s">
        <v>29</v>
      </c>
      <c r="C25" s="21">
        <v>14645000</v>
      </c>
      <c r="D25" s="21">
        <v>14710753</v>
      </c>
      <c r="E25" s="6">
        <v>100.4</v>
      </c>
      <c r="F25" s="21">
        <v>14723000</v>
      </c>
      <c r="G25" s="21">
        <v>14025176</v>
      </c>
      <c r="H25" s="6">
        <v>95.260313794742927</v>
      </c>
      <c r="I25" s="21">
        <v>14107000</v>
      </c>
      <c r="J25" s="21">
        <v>13652277</v>
      </c>
      <c r="K25" s="6">
        <v>96.776614446728573</v>
      </c>
    </row>
    <row r="26" spans="1:11" ht="10.5" customHeight="1" x14ac:dyDescent="0.15">
      <c r="A26" s="99" t="s">
        <v>39</v>
      </c>
      <c r="B26" s="100"/>
      <c r="C26" s="21">
        <v>119956000</v>
      </c>
      <c r="D26" s="21">
        <v>115688335</v>
      </c>
      <c r="E26" s="6">
        <v>96.442308012938085</v>
      </c>
      <c r="F26" s="21">
        <v>117304000</v>
      </c>
      <c r="G26" s="21">
        <v>113193007</v>
      </c>
      <c r="H26" s="6">
        <v>96.495436643251722</v>
      </c>
      <c r="I26" s="21">
        <v>115374000</v>
      </c>
      <c r="J26" s="21">
        <v>111394336</v>
      </c>
      <c r="K26" s="6">
        <v>96.550640525595028</v>
      </c>
    </row>
    <row r="27" spans="1:11" ht="10.5" customHeight="1" x14ac:dyDescent="0.15">
      <c r="A27" s="99" t="s">
        <v>40</v>
      </c>
      <c r="B27" s="100"/>
      <c r="C27" s="21">
        <v>5000000</v>
      </c>
      <c r="D27" s="21">
        <v>6269223</v>
      </c>
      <c r="E27" s="6">
        <v>125.4</v>
      </c>
      <c r="F27" s="21">
        <v>5000000</v>
      </c>
      <c r="G27" s="21">
        <v>16041464</v>
      </c>
      <c r="H27" s="6">
        <v>320.82928000000004</v>
      </c>
      <c r="I27" s="21">
        <v>5000000</v>
      </c>
      <c r="J27" s="21">
        <v>9784512</v>
      </c>
      <c r="K27" s="6">
        <v>195.69023999999999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81</v>
      </c>
      <c r="B29" s="103"/>
      <c r="C29" s="97" t="s">
        <v>154</v>
      </c>
      <c r="D29" s="85"/>
      <c r="E29" s="85"/>
      <c r="F29" s="108" t="s">
        <v>156</v>
      </c>
      <c r="G29" s="109"/>
      <c r="H29" s="109"/>
      <c r="I29" s="21"/>
      <c r="J29" s="21"/>
      <c r="K29" s="6"/>
    </row>
    <row r="30" spans="1:11" s="2" customFormat="1" ht="12" customHeight="1" x14ac:dyDescent="0.15">
      <c r="A30" s="104"/>
      <c r="B30" s="105"/>
      <c r="C30" s="10" t="s">
        <v>75</v>
      </c>
      <c r="D30" s="11" t="s">
        <v>74</v>
      </c>
      <c r="E30" s="11" t="s">
        <v>133</v>
      </c>
      <c r="F30" s="27" t="s">
        <v>75</v>
      </c>
      <c r="G30" s="14" t="s">
        <v>74</v>
      </c>
      <c r="H30" s="14" t="s">
        <v>133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51">
        <v>251630000</v>
      </c>
      <c r="D32" s="51">
        <v>251305531</v>
      </c>
      <c r="E32" s="52">
        <v>99.871053133569134</v>
      </c>
      <c r="F32" s="50">
        <v>244105000</v>
      </c>
      <c r="G32" s="50">
        <v>253559367</v>
      </c>
      <c r="H32" s="49">
        <v>103.87307388214089</v>
      </c>
      <c r="I32" s="21"/>
      <c r="J32" s="21"/>
      <c r="K32" s="6"/>
    </row>
    <row r="33" spans="1:11" s="2" customFormat="1" ht="10.5" customHeight="1" x14ac:dyDescent="0.15">
      <c r="A33" s="99" t="s">
        <v>38</v>
      </c>
      <c r="B33" s="88"/>
      <c r="C33" s="51">
        <v>132195000</v>
      </c>
      <c r="D33" s="51">
        <v>123670724</v>
      </c>
      <c r="E33" s="52">
        <v>93.551740988690952</v>
      </c>
      <c r="F33" s="50">
        <v>126732000</v>
      </c>
      <c r="G33" s="50">
        <v>122070672</v>
      </c>
      <c r="H33" s="49">
        <v>96.321901335100847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15254000</v>
      </c>
      <c r="D34" s="51">
        <v>14706213</v>
      </c>
      <c r="E34" s="52">
        <v>96.408896027271538</v>
      </c>
      <c r="F34" s="50">
        <v>14707000</v>
      </c>
      <c r="G34" s="50">
        <v>14389965</v>
      </c>
      <c r="H34" s="49">
        <v>97.844325831236816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9314275</v>
      </c>
      <c r="E35" s="52">
        <v>88.111578847791122</v>
      </c>
      <c r="F35" s="50">
        <v>10571000</v>
      </c>
      <c r="G35" s="50">
        <v>9122226</v>
      </c>
      <c r="H35" s="49">
        <v>86.294825465897262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14426000</v>
      </c>
      <c r="D36" s="51">
        <v>13201443</v>
      </c>
      <c r="E36" s="52">
        <v>91.511458477748505</v>
      </c>
      <c r="F36" s="50">
        <v>13208000</v>
      </c>
      <c r="G36" s="50">
        <v>13168837</v>
      </c>
      <c r="H36" s="49">
        <v>99.703490308903696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11928000</v>
      </c>
      <c r="D37" s="51">
        <v>11678028</v>
      </c>
      <c r="E37" s="52">
        <v>97.904325955734407</v>
      </c>
      <c r="F37" s="50">
        <v>11679000</v>
      </c>
      <c r="G37" s="50">
        <v>11644727</v>
      </c>
      <c r="H37" s="49">
        <v>99.706541655963704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6276000</v>
      </c>
      <c r="D38" s="51">
        <v>5783846</v>
      </c>
      <c r="E38" s="52">
        <v>92.15815806246016</v>
      </c>
      <c r="F38" s="50">
        <v>6056000</v>
      </c>
      <c r="G38" s="50">
        <v>5710284</v>
      </c>
      <c r="H38" s="49">
        <v>94.291347424042272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12054000</v>
      </c>
      <c r="D39" s="51">
        <v>11568340</v>
      </c>
      <c r="E39" s="52">
        <v>95.970963995354239</v>
      </c>
      <c r="F39" s="50">
        <v>11569000</v>
      </c>
      <c r="G39" s="50">
        <v>11250341</v>
      </c>
      <c r="H39" s="49">
        <v>97.245578701702826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9488000</v>
      </c>
      <c r="D40" s="51">
        <v>8873721</v>
      </c>
      <c r="E40" s="52">
        <v>93.525727234401344</v>
      </c>
      <c r="F40" s="50">
        <v>8875000</v>
      </c>
      <c r="G40" s="50">
        <v>8986552</v>
      </c>
      <c r="H40" s="49">
        <v>101.25692394366197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9414000</v>
      </c>
      <c r="D41" s="51">
        <v>8383340</v>
      </c>
      <c r="E41" s="52">
        <v>89.051837688548972</v>
      </c>
      <c r="F41" s="50">
        <v>8817000</v>
      </c>
      <c r="G41" s="50">
        <v>8416145</v>
      </c>
      <c r="H41" s="49">
        <v>95.453612339798127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16957000</v>
      </c>
      <c r="D42" s="51">
        <v>16119786</v>
      </c>
      <c r="E42" s="52">
        <v>95.062723359084742</v>
      </c>
      <c r="F42" s="50">
        <v>16120000</v>
      </c>
      <c r="G42" s="50">
        <v>15705191</v>
      </c>
      <c r="H42" s="49">
        <v>97.426743176178661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12125000</v>
      </c>
      <c r="D43" s="51">
        <v>11087695</v>
      </c>
      <c r="E43" s="52">
        <v>91.44490721649484</v>
      </c>
      <c r="F43" s="50">
        <v>12055000</v>
      </c>
      <c r="G43" s="50">
        <v>10812807</v>
      </c>
      <c r="H43" s="49">
        <v>89.695620074657825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13702000</v>
      </c>
      <c r="D44" s="51">
        <v>12954037</v>
      </c>
      <c r="E44" s="52">
        <v>94.54121296161145</v>
      </c>
      <c r="F44" s="50">
        <v>13075000</v>
      </c>
      <c r="G44" s="50">
        <v>12863597</v>
      </c>
      <c r="H44" s="49">
        <v>98.383151051625234</v>
      </c>
      <c r="I44" s="21"/>
      <c r="J44" s="21"/>
      <c r="K44" s="6"/>
    </row>
    <row r="45" spans="1:11" s="2" customFormat="1" ht="10.5" customHeight="1" x14ac:dyDescent="0.15">
      <c r="A45" s="99" t="s">
        <v>39</v>
      </c>
      <c r="B45" s="100"/>
      <c r="C45" s="51">
        <v>113935000</v>
      </c>
      <c r="D45" s="51">
        <v>108746683</v>
      </c>
      <c r="E45" s="52">
        <v>95.446248299468991</v>
      </c>
      <c r="F45" s="50">
        <v>110173000</v>
      </c>
      <c r="G45" s="50">
        <v>109872708</v>
      </c>
      <c r="H45" s="49">
        <v>99.727435941655401</v>
      </c>
      <c r="I45" s="21"/>
      <c r="J45" s="21"/>
      <c r="K45" s="6"/>
    </row>
    <row r="46" spans="1:11" s="2" customFormat="1" ht="10.5" customHeight="1" x14ac:dyDescent="0.15">
      <c r="A46" s="99" t="s">
        <v>40</v>
      </c>
      <c r="B46" s="100"/>
      <c r="C46" s="51">
        <v>5500000</v>
      </c>
      <c r="D46" s="51">
        <v>18888124</v>
      </c>
      <c r="E46" s="52">
        <v>343.42043636363633</v>
      </c>
      <c r="F46" s="50">
        <v>7200000</v>
      </c>
      <c r="G46" s="50">
        <v>21615987</v>
      </c>
      <c r="H46" s="49">
        <v>300.22204166666666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141</v>
      </c>
      <c r="F5" s="18"/>
      <c r="G5" s="4"/>
    </row>
    <row r="6" spans="1:11" ht="10.5" customHeight="1" x14ac:dyDescent="0.15">
      <c r="A6" s="2" t="s">
        <v>83</v>
      </c>
    </row>
    <row r="7" spans="1:11" s="5" customFormat="1" ht="13.5" customHeight="1" x14ac:dyDescent="0.15">
      <c r="A7" s="5" t="s">
        <v>139</v>
      </c>
    </row>
    <row r="8" spans="1:11" ht="10.5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02" t="s">
        <v>147</v>
      </c>
      <c r="B10" s="103"/>
      <c r="C10" s="97" t="s">
        <v>116</v>
      </c>
      <c r="D10" s="107"/>
      <c r="E10" s="110"/>
      <c r="F10" s="98" t="s">
        <v>124</v>
      </c>
      <c r="G10" s="107"/>
      <c r="H10" s="107"/>
      <c r="I10" s="97" t="s">
        <v>136</v>
      </c>
      <c r="J10" s="107"/>
      <c r="K10" s="107"/>
    </row>
    <row r="11" spans="1:11" ht="12" customHeight="1" x14ac:dyDescent="0.15">
      <c r="A11" s="104"/>
      <c r="B11" s="105"/>
      <c r="C11" s="10" t="s">
        <v>148</v>
      </c>
      <c r="D11" s="11" t="s">
        <v>149</v>
      </c>
      <c r="E11" s="12" t="s">
        <v>150</v>
      </c>
      <c r="F11" s="13" t="s">
        <v>148</v>
      </c>
      <c r="G11" s="11" t="s">
        <v>149</v>
      </c>
      <c r="H11" s="11" t="s">
        <v>150</v>
      </c>
      <c r="I11" s="10" t="s">
        <v>148</v>
      </c>
      <c r="J11" s="11" t="s">
        <v>149</v>
      </c>
      <c r="K11" s="11" t="s">
        <v>150</v>
      </c>
    </row>
    <row r="12" spans="1:11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99" t="s">
        <v>3</v>
      </c>
      <c r="B13" s="100"/>
      <c r="C13" s="21">
        <v>280921000</v>
      </c>
      <c r="D13" s="21">
        <v>260743435</v>
      </c>
      <c r="E13" s="6">
        <v>92.817352565311964</v>
      </c>
      <c r="F13" s="21">
        <v>274284000</v>
      </c>
      <c r="G13" s="21">
        <v>257915736</v>
      </c>
      <c r="H13" s="6">
        <v>94</v>
      </c>
      <c r="I13" s="21">
        <v>265195000</v>
      </c>
      <c r="J13" s="21">
        <v>259732729</v>
      </c>
      <c r="K13" s="6">
        <v>97.940281302437825</v>
      </c>
    </row>
    <row r="14" spans="1:11" ht="10.5" customHeight="1" x14ac:dyDescent="0.15">
      <c r="A14" s="99" t="s">
        <v>151</v>
      </c>
      <c r="B14" s="88"/>
      <c r="C14" s="21">
        <v>152343000</v>
      </c>
      <c r="D14" s="21">
        <v>136526031</v>
      </c>
      <c r="E14" s="6">
        <v>89.617528209369652</v>
      </c>
      <c r="F14" s="21">
        <v>149328000</v>
      </c>
      <c r="G14" s="21">
        <v>135958178</v>
      </c>
      <c r="H14" s="6">
        <v>91</v>
      </c>
      <c r="I14" s="21">
        <v>142891000</v>
      </c>
      <c r="J14" s="21">
        <v>130498258</v>
      </c>
      <c r="K14" s="6">
        <v>91.327136068751699</v>
      </c>
    </row>
    <row r="15" spans="1:11" ht="10.5" customHeight="1" x14ac:dyDescent="0.15">
      <c r="A15" s="31"/>
      <c r="B15" s="43" t="s">
        <v>19</v>
      </c>
      <c r="C15" s="21">
        <v>17036000</v>
      </c>
      <c r="D15" s="21">
        <v>15916123</v>
      </c>
      <c r="E15" s="6">
        <v>93.426408781404078</v>
      </c>
      <c r="F15" s="21">
        <v>15943000</v>
      </c>
      <c r="G15" s="21">
        <v>16069264</v>
      </c>
      <c r="H15" s="6">
        <v>100.8</v>
      </c>
      <c r="I15" s="21">
        <v>15943000</v>
      </c>
      <c r="J15" s="21">
        <v>15290577</v>
      </c>
      <c r="K15" s="6">
        <v>95.90777770808505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10402768</v>
      </c>
      <c r="E16" s="6">
        <v>82.378587266392145</v>
      </c>
      <c r="F16" s="21">
        <v>12628000</v>
      </c>
      <c r="G16" s="21">
        <v>10376016</v>
      </c>
      <c r="H16" s="6">
        <v>82.2</v>
      </c>
      <c r="I16" s="21">
        <v>12628000</v>
      </c>
      <c r="J16" s="21">
        <v>9799027</v>
      </c>
      <c r="K16" s="6">
        <v>77.597616407982258</v>
      </c>
    </row>
    <row r="17" spans="1:11" ht="10.5" customHeight="1" x14ac:dyDescent="0.15">
      <c r="A17" s="31"/>
      <c r="B17" s="43" t="s">
        <v>21</v>
      </c>
      <c r="C17" s="21">
        <v>16361000</v>
      </c>
      <c r="D17" s="21">
        <v>15997460</v>
      </c>
      <c r="E17" s="6">
        <v>97.778008679176082</v>
      </c>
      <c r="F17" s="21">
        <v>16450000</v>
      </c>
      <c r="G17" s="21">
        <v>14869833</v>
      </c>
      <c r="H17" s="6">
        <v>90.4</v>
      </c>
      <c r="I17" s="21">
        <v>16093000</v>
      </c>
      <c r="J17" s="21">
        <v>14549877</v>
      </c>
      <c r="K17" s="6">
        <v>90.411216056670611</v>
      </c>
    </row>
    <row r="18" spans="1:11" ht="10.5" customHeight="1" x14ac:dyDescent="0.15">
      <c r="A18" s="31"/>
      <c r="B18" s="43" t="s">
        <v>22</v>
      </c>
      <c r="C18" s="21">
        <v>15648000</v>
      </c>
      <c r="D18" s="21">
        <v>12380291</v>
      </c>
      <c r="E18" s="6">
        <v>79.117401584867082</v>
      </c>
      <c r="F18" s="21">
        <v>15568000</v>
      </c>
      <c r="G18" s="21">
        <v>12185553</v>
      </c>
      <c r="H18" s="6">
        <v>78.3</v>
      </c>
      <c r="I18" s="21">
        <v>12491000</v>
      </c>
      <c r="J18" s="21">
        <v>12043319</v>
      </c>
      <c r="K18" s="6">
        <v>96.415971499479625</v>
      </c>
    </row>
    <row r="19" spans="1:11" ht="10.5" customHeight="1" x14ac:dyDescent="0.15">
      <c r="A19" s="31"/>
      <c r="B19" s="43" t="s">
        <v>23</v>
      </c>
      <c r="C19" s="21">
        <v>6552000</v>
      </c>
      <c r="D19" s="21">
        <v>6000000</v>
      </c>
      <c r="E19" s="6">
        <v>91.575091575091577</v>
      </c>
      <c r="F19" s="21">
        <v>6389000</v>
      </c>
      <c r="G19" s="21">
        <v>6016000</v>
      </c>
      <c r="H19" s="6">
        <v>94.2</v>
      </c>
      <c r="I19" s="21">
        <v>6267000</v>
      </c>
      <c r="J19" s="21">
        <v>5880290</v>
      </c>
      <c r="K19" s="6">
        <v>93.829423966810282</v>
      </c>
    </row>
    <row r="20" spans="1:11" ht="10.5" customHeight="1" x14ac:dyDescent="0.15">
      <c r="A20" s="31"/>
      <c r="B20" s="43" t="s">
        <v>24</v>
      </c>
      <c r="C20" s="21">
        <v>12687000</v>
      </c>
      <c r="D20" s="21">
        <v>12109171</v>
      </c>
      <c r="E20" s="6">
        <v>95.445503271064865</v>
      </c>
      <c r="F20" s="21">
        <v>12713000</v>
      </c>
      <c r="G20" s="21">
        <v>12412963</v>
      </c>
      <c r="H20" s="6">
        <v>97.6</v>
      </c>
      <c r="I20" s="21">
        <v>13071000</v>
      </c>
      <c r="J20" s="21">
        <v>11877326</v>
      </c>
      <c r="K20" s="6">
        <v>90.867768342131441</v>
      </c>
    </row>
    <row r="21" spans="1:11" ht="10.5" customHeight="1" x14ac:dyDescent="0.15">
      <c r="A21" s="31"/>
      <c r="B21" s="43" t="s">
        <v>25</v>
      </c>
      <c r="C21" s="21">
        <v>10238000</v>
      </c>
      <c r="D21" s="21">
        <v>10010625</v>
      </c>
      <c r="E21" s="6">
        <v>97.779107247509273</v>
      </c>
      <c r="F21" s="21">
        <v>10190000</v>
      </c>
      <c r="G21" s="21">
        <v>9760744</v>
      </c>
      <c r="H21" s="6">
        <v>95.8</v>
      </c>
      <c r="I21" s="21">
        <v>9769000</v>
      </c>
      <c r="J21" s="21">
        <v>9359084</v>
      </c>
      <c r="K21" s="6">
        <v>95.803910328590433</v>
      </c>
    </row>
    <row r="22" spans="1:11" ht="10.5" customHeight="1" x14ac:dyDescent="0.15">
      <c r="A22" s="31"/>
      <c r="B22" s="43" t="s">
        <v>26</v>
      </c>
      <c r="C22" s="21">
        <v>10127000</v>
      </c>
      <c r="D22" s="21">
        <v>9485794</v>
      </c>
      <c r="E22" s="6">
        <v>93.668351930482856</v>
      </c>
      <c r="F22" s="21">
        <v>9538000</v>
      </c>
      <c r="G22" s="21">
        <v>9380563</v>
      </c>
      <c r="H22" s="6">
        <v>98.3</v>
      </c>
      <c r="I22" s="21">
        <v>9509000</v>
      </c>
      <c r="J22" s="21">
        <v>8989352</v>
      </c>
      <c r="K22" s="6">
        <v>94.5351982332527</v>
      </c>
    </row>
    <row r="23" spans="1:11" ht="10.5" customHeight="1" x14ac:dyDescent="0.15">
      <c r="A23" s="31"/>
      <c r="B23" s="43" t="s">
        <v>27</v>
      </c>
      <c r="C23" s="21">
        <v>20639000</v>
      </c>
      <c r="D23" s="21">
        <v>17801662</v>
      </c>
      <c r="E23" s="6">
        <v>86.252541305295807</v>
      </c>
      <c r="F23" s="21">
        <v>20317000</v>
      </c>
      <c r="G23" s="21">
        <v>18236107</v>
      </c>
      <c r="H23" s="6">
        <v>89.8</v>
      </c>
      <c r="I23" s="21">
        <v>19152000</v>
      </c>
      <c r="J23" s="21">
        <v>16979876</v>
      </c>
      <c r="K23" s="6">
        <v>88.65850041771094</v>
      </c>
    </row>
    <row r="24" spans="1:11" ht="10.5" customHeight="1" x14ac:dyDescent="0.15">
      <c r="A24" s="31"/>
      <c r="B24" s="43" t="s">
        <v>28</v>
      </c>
      <c r="C24" s="21">
        <v>14939000</v>
      </c>
      <c r="D24" s="21">
        <v>11880367</v>
      </c>
      <c r="E24" s="6">
        <v>79.525851797309059</v>
      </c>
      <c r="F24" s="21">
        <v>14947000</v>
      </c>
      <c r="G24" s="21">
        <v>11940382</v>
      </c>
      <c r="H24" s="6">
        <v>79.900000000000006</v>
      </c>
      <c r="I24" s="21">
        <v>13245000</v>
      </c>
      <c r="J24" s="21">
        <v>11704354</v>
      </c>
      <c r="K24" s="6">
        <v>88.368093620234049</v>
      </c>
    </row>
    <row r="25" spans="1:11" ht="10.5" customHeight="1" x14ac:dyDescent="0.15">
      <c r="A25" s="31"/>
      <c r="B25" s="43" t="s">
        <v>29</v>
      </c>
      <c r="C25" s="21">
        <v>15488000</v>
      </c>
      <c r="D25" s="21">
        <v>14541770</v>
      </c>
      <c r="E25" s="6">
        <v>93.890560433884289</v>
      </c>
      <c r="F25" s="21">
        <v>14645000</v>
      </c>
      <c r="G25" s="21">
        <v>14710753</v>
      </c>
      <c r="H25" s="6">
        <v>100.4</v>
      </c>
      <c r="I25" s="21">
        <v>14723000</v>
      </c>
      <c r="J25" s="21">
        <v>14025176</v>
      </c>
      <c r="K25" s="6">
        <v>95.260313794742927</v>
      </c>
    </row>
    <row r="26" spans="1:11" ht="10.5" customHeight="1" x14ac:dyDescent="0.15">
      <c r="A26" s="99" t="s">
        <v>152</v>
      </c>
      <c r="B26" s="100"/>
      <c r="C26" s="21">
        <v>123581000</v>
      </c>
      <c r="D26" s="21">
        <v>117310352</v>
      </c>
      <c r="E26" s="6">
        <v>94.925880191938887</v>
      </c>
      <c r="F26" s="21">
        <v>119956000</v>
      </c>
      <c r="G26" s="21">
        <v>115688335</v>
      </c>
      <c r="H26" s="6">
        <v>96.442308012938085</v>
      </c>
      <c r="I26" s="21">
        <v>117304000</v>
      </c>
      <c r="J26" s="21">
        <v>113193007</v>
      </c>
      <c r="K26" s="6">
        <v>96.495436643251722</v>
      </c>
    </row>
    <row r="27" spans="1:11" ht="10.5" customHeight="1" x14ac:dyDescent="0.15">
      <c r="A27" s="99" t="s">
        <v>153</v>
      </c>
      <c r="B27" s="100"/>
      <c r="C27" s="21">
        <v>4997000</v>
      </c>
      <c r="D27" s="21">
        <v>6907052</v>
      </c>
      <c r="E27" s="6">
        <v>138.22397438463079</v>
      </c>
      <c r="F27" s="21">
        <v>5000000</v>
      </c>
      <c r="G27" s="21">
        <v>6269223</v>
      </c>
      <c r="H27" s="6">
        <v>125.4</v>
      </c>
      <c r="I27" s="21">
        <v>5000000</v>
      </c>
      <c r="J27" s="21">
        <v>16041464</v>
      </c>
      <c r="K27" s="6">
        <v>320.82928000000004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147</v>
      </c>
      <c r="B29" s="103"/>
      <c r="C29" s="97" t="s">
        <v>143</v>
      </c>
      <c r="D29" s="85"/>
      <c r="E29" s="85"/>
      <c r="F29" s="108" t="s">
        <v>154</v>
      </c>
      <c r="G29" s="109"/>
      <c r="H29" s="109"/>
      <c r="I29" s="21"/>
      <c r="J29" s="21"/>
      <c r="K29" s="6"/>
    </row>
    <row r="30" spans="1:11" s="2" customFormat="1" ht="12" customHeight="1" x14ac:dyDescent="0.15">
      <c r="A30" s="104"/>
      <c r="B30" s="105"/>
      <c r="C30" s="10" t="s">
        <v>148</v>
      </c>
      <c r="D30" s="11" t="s">
        <v>149</v>
      </c>
      <c r="E30" s="11" t="s">
        <v>150</v>
      </c>
      <c r="F30" s="27" t="s">
        <v>148</v>
      </c>
      <c r="G30" s="14" t="s">
        <v>149</v>
      </c>
      <c r="H30" s="14" t="s">
        <v>150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51">
        <v>255028000</v>
      </c>
      <c r="D32" s="51">
        <v>248851344</v>
      </c>
      <c r="E32" s="52">
        <f>D32/C32*100</f>
        <v>97.578047900622678</v>
      </c>
      <c r="F32" s="50">
        <v>251630000</v>
      </c>
      <c r="G32" s="50">
        <v>251305531</v>
      </c>
      <c r="H32" s="49">
        <f>G32/F32*100</f>
        <v>99.871053133569134</v>
      </c>
      <c r="I32" s="21"/>
      <c r="J32" s="21"/>
      <c r="K32" s="6"/>
    </row>
    <row r="33" spans="1:11" s="2" customFormat="1" ht="10.5" customHeight="1" x14ac:dyDescent="0.15">
      <c r="A33" s="99" t="s">
        <v>151</v>
      </c>
      <c r="B33" s="88"/>
      <c r="C33" s="51">
        <v>134654000</v>
      </c>
      <c r="D33" s="51">
        <v>127672496</v>
      </c>
      <c r="E33" s="52">
        <f t="shared" ref="E33:E46" si="0">D33/C33*100</f>
        <v>94.815227174833268</v>
      </c>
      <c r="F33" s="50">
        <v>132195000</v>
      </c>
      <c r="G33" s="50">
        <v>123670724</v>
      </c>
      <c r="H33" s="49">
        <f t="shared" ref="H33:H46" si="1">G33/F33*100</f>
        <v>93.551740988690952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15392000</v>
      </c>
      <c r="D34" s="51">
        <v>15186318</v>
      </c>
      <c r="E34" s="52">
        <f t="shared" si="0"/>
        <v>98.663708419958425</v>
      </c>
      <c r="F34" s="50">
        <v>15254000</v>
      </c>
      <c r="G34" s="50">
        <v>14706213</v>
      </c>
      <c r="H34" s="49">
        <f t="shared" si="1"/>
        <v>96.408896027271538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9753993</v>
      </c>
      <c r="E35" s="52">
        <f t="shared" si="0"/>
        <v>92.271242077381515</v>
      </c>
      <c r="F35" s="50">
        <v>10571000</v>
      </c>
      <c r="G35" s="50">
        <v>9314275</v>
      </c>
      <c r="H35" s="49">
        <f t="shared" si="1"/>
        <v>88.111578847791122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14601000</v>
      </c>
      <c r="D36" s="51">
        <v>14024721</v>
      </c>
      <c r="E36" s="52">
        <f t="shared" si="0"/>
        <v>96.053153893568933</v>
      </c>
      <c r="F36" s="50">
        <v>14426000</v>
      </c>
      <c r="G36" s="50">
        <v>13201443</v>
      </c>
      <c r="H36" s="49">
        <f t="shared" si="1"/>
        <v>91.511458477748505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12312000</v>
      </c>
      <c r="D37" s="51">
        <v>11720719</v>
      </c>
      <c r="E37" s="52">
        <f t="shared" si="0"/>
        <v>95.197522742040292</v>
      </c>
      <c r="F37" s="50">
        <v>11928000</v>
      </c>
      <c r="G37" s="50">
        <v>11678028</v>
      </c>
      <c r="H37" s="49">
        <f t="shared" si="1"/>
        <v>97.904325955734407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6395000</v>
      </c>
      <c r="D38" s="51">
        <v>5724697</v>
      </c>
      <c r="E38" s="52">
        <f t="shared" si="0"/>
        <v>89.518326817826434</v>
      </c>
      <c r="F38" s="50">
        <v>6276000</v>
      </c>
      <c r="G38" s="50">
        <v>5783846</v>
      </c>
      <c r="H38" s="49">
        <f t="shared" si="1"/>
        <v>92.15815806246016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12580000</v>
      </c>
      <c r="D39" s="51">
        <v>11778038</v>
      </c>
      <c r="E39" s="52">
        <f t="shared" si="0"/>
        <v>93.625103338632755</v>
      </c>
      <c r="F39" s="50">
        <v>12054000</v>
      </c>
      <c r="G39" s="50">
        <v>11568340</v>
      </c>
      <c r="H39" s="49">
        <f t="shared" si="1"/>
        <v>95.970963995354239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9544000</v>
      </c>
      <c r="D40" s="51">
        <v>9180696</v>
      </c>
      <c r="E40" s="52">
        <f t="shared" si="0"/>
        <v>96.193378038558251</v>
      </c>
      <c r="F40" s="50">
        <v>9488000</v>
      </c>
      <c r="G40" s="50">
        <v>8873721</v>
      </c>
      <c r="H40" s="49">
        <f t="shared" si="1"/>
        <v>93.525727234401344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9498000</v>
      </c>
      <c r="D41" s="51">
        <v>8756541</v>
      </c>
      <c r="E41" s="52">
        <f t="shared" si="0"/>
        <v>92.193524952621601</v>
      </c>
      <c r="F41" s="50">
        <v>9414000</v>
      </c>
      <c r="G41" s="50">
        <v>8383340</v>
      </c>
      <c r="H41" s="49">
        <f t="shared" si="1"/>
        <v>89.051837688548972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17109000</v>
      </c>
      <c r="D42" s="51">
        <v>16478391</v>
      </c>
      <c r="E42" s="52">
        <f t="shared" si="0"/>
        <v>96.314167981763987</v>
      </c>
      <c r="F42" s="50">
        <v>16957000</v>
      </c>
      <c r="G42" s="50">
        <v>16119786</v>
      </c>
      <c r="H42" s="49">
        <f t="shared" si="1"/>
        <v>95.062723359084742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12545000</v>
      </c>
      <c r="D43" s="51">
        <v>11416105</v>
      </c>
      <c r="E43" s="52">
        <f t="shared" si="0"/>
        <v>91.001235552012744</v>
      </c>
      <c r="F43" s="50">
        <v>12125000</v>
      </c>
      <c r="G43" s="50">
        <v>11087695</v>
      </c>
      <c r="H43" s="49">
        <f t="shared" si="1"/>
        <v>91.44490721649484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14107000</v>
      </c>
      <c r="D44" s="51">
        <v>13652277</v>
      </c>
      <c r="E44" s="52">
        <f t="shared" si="0"/>
        <v>96.776614446728573</v>
      </c>
      <c r="F44" s="50">
        <v>13702000</v>
      </c>
      <c r="G44" s="50">
        <v>12954037</v>
      </c>
      <c r="H44" s="49">
        <f t="shared" si="1"/>
        <v>94.54121296161145</v>
      </c>
      <c r="I44" s="21"/>
      <c r="J44" s="21"/>
      <c r="K44" s="6"/>
    </row>
    <row r="45" spans="1:11" s="2" customFormat="1" ht="10.5" customHeight="1" x14ac:dyDescent="0.15">
      <c r="A45" s="99" t="s">
        <v>152</v>
      </c>
      <c r="B45" s="100"/>
      <c r="C45" s="51">
        <v>115374000</v>
      </c>
      <c r="D45" s="51">
        <v>111394336</v>
      </c>
      <c r="E45" s="52">
        <f t="shared" si="0"/>
        <v>96.550640525595028</v>
      </c>
      <c r="F45" s="50">
        <v>113935000</v>
      </c>
      <c r="G45" s="50">
        <v>108746683</v>
      </c>
      <c r="H45" s="49">
        <f t="shared" si="1"/>
        <v>95.446248299468991</v>
      </c>
      <c r="I45" s="21"/>
      <c r="J45" s="21"/>
      <c r="K45" s="6"/>
    </row>
    <row r="46" spans="1:11" s="2" customFormat="1" ht="10.5" customHeight="1" x14ac:dyDescent="0.15">
      <c r="A46" s="99" t="s">
        <v>153</v>
      </c>
      <c r="B46" s="100"/>
      <c r="C46" s="51">
        <v>5000000</v>
      </c>
      <c r="D46" s="51">
        <v>9784512</v>
      </c>
      <c r="E46" s="52">
        <f t="shared" si="0"/>
        <v>195.69023999999999</v>
      </c>
      <c r="F46" s="50">
        <v>5500000</v>
      </c>
      <c r="G46" s="50">
        <v>18888124</v>
      </c>
      <c r="H46" s="49">
        <f t="shared" si="1"/>
        <v>343.42043636363633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155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ht="10.5" customHeight="1" x14ac:dyDescent="0.15">
      <c r="C56" s="2"/>
      <c r="D56" s="2"/>
      <c r="E56" s="2"/>
      <c r="F56" s="2"/>
      <c r="G56" s="2"/>
      <c r="H56" s="2"/>
      <c r="I56" s="2"/>
      <c r="J56" s="2"/>
      <c r="K56" s="2"/>
    </row>
    <row r="57" spans="1:11" ht="10.5" customHeight="1" x14ac:dyDescent="0.15">
      <c r="B57" s="2"/>
      <c r="C57" s="2"/>
      <c r="D57" s="2"/>
      <c r="E57" s="2"/>
      <c r="F57" s="2"/>
      <c r="G57" s="2"/>
      <c r="H57" s="2"/>
    </row>
    <row r="58" spans="1:11" ht="10.5" customHeight="1" x14ac:dyDescent="0.15"/>
    <row r="59" spans="1:11" ht="10.5" customHeight="1" x14ac:dyDescent="0.15"/>
    <row r="60" spans="1:11" ht="10.5" customHeight="1" x14ac:dyDescent="0.15"/>
  </sheetData>
  <mergeCells count="15">
    <mergeCell ref="A33:B33"/>
    <mergeCell ref="A45:B45"/>
    <mergeCell ref="A46:B46"/>
    <mergeCell ref="A26:B26"/>
    <mergeCell ref="A27:B27"/>
    <mergeCell ref="A29:B30"/>
    <mergeCell ref="A32:B32"/>
    <mergeCell ref="I10:K10"/>
    <mergeCell ref="A13:B13"/>
    <mergeCell ref="A14:B14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144</v>
      </c>
      <c r="B2" s="9"/>
      <c r="C2" s="9"/>
      <c r="D2" s="9"/>
      <c r="E2" s="9"/>
      <c r="F2" s="9"/>
      <c r="G2" s="9"/>
      <c r="H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145</v>
      </c>
      <c r="F5" s="18"/>
      <c r="G5" s="4"/>
    </row>
    <row r="6" spans="1:11" ht="10.5" customHeight="1" x14ac:dyDescent="0.15">
      <c r="A6" s="2" t="s">
        <v>146</v>
      </c>
    </row>
    <row r="7" spans="1:11" s="5" customFormat="1" ht="13.5" customHeight="1" x14ac:dyDescent="0.15">
      <c r="A7" s="5" t="s">
        <v>139</v>
      </c>
    </row>
    <row r="8" spans="1:11" ht="10.5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02" t="s">
        <v>81</v>
      </c>
      <c r="B10" s="103"/>
      <c r="C10" s="98" t="s">
        <v>111</v>
      </c>
      <c r="D10" s="107"/>
      <c r="E10" s="110"/>
      <c r="F10" s="97" t="s">
        <v>116</v>
      </c>
      <c r="G10" s="107"/>
      <c r="H10" s="110"/>
      <c r="I10" s="98" t="s">
        <v>124</v>
      </c>
      <c r="J10" s="107"/>
      <c r="K10" s="107"/>
    </row>
    <row r="11" spans="1:11" ht="12" customHeight="1" x14ac:dyDescent="0.15">
      <c r="A11" s="104"/>
      <c r="B11" s="105"/>
      <c r="C11" s="13" t="s">
        <v>75</v>
      </c>
      <c r="D11" s="11" t="s">
        <v>74</v>
      </c>
      <c r="E11" s="11" t="s">
        <v>133</v>
      </c>
      <c r="F11" s="10" t="s">
        <v>75</v>
      </c>
      <c r="G11" s="11" t="s">
        <v>74</v>
      </c>
      <c r="H11" s="12" t="s">
        <v>133</v>
      </c>
      <c r="I11" s="13" t="s">
        <v>75</v>
      </c>
      <c r="J11" s="11" t="s">
        <v>74</v>
      </c>
      <c r="K11" s="11" t="s">
        <v>133</v>
      </c>
    </row>
    <row r="12" spans="1:11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99" t="s">
        <v>3</v>
      </c>
      <c r="B13" s="100"/>
      <c r="C13" s="21">
        <v>288240000</v>
      </c>
      <c r="D13" s="21">
        <v>266905679</v>
      </c>
      <c r="E13" s="6">
        <v>92.598417638079383</v>
      </c>
      <c r="F13" s="21">
        <v>280921000</v>
      </c>
      <c r="G13" s="21">
        <v>260743435</v>
      </c>
      <c r="H13" s="6">
        <v>92.817352565311964</v>
      </c>
      <c r="I13" s="21">
        <v>274284000</v>
      </c>
      <c r="J13" s="21">
        <v>257915736</v>
      </c>
      <c r="K13" s="6">
        <v>94</v>
      </c>
    </row>
    <row r="14" spans="1:11" ht="10.5" customHeight="1" x14ac:dyDescent="0.15">
      <c r="A14" s="99" t="s">
        <v>38</v>
      </c>
      <c r="B14" s="88"/>
      <c r="C14" s="21">
        <v>156190000</v>
      </c>
      <c r="D14" s="21">
        <v>140528244</v>
      </c>
      <c r="E14" s="6">
        <v>89.972625648248922</v>
      </c>
      <c r="F14" s="21">
        <v>152343000</v>
      </c>
      <c r="G14" s="21">
        <v>136526031</v>
      </c>
      <c r="H14" s="6">
        <v>89.617528209369652</v>
      </c>
      <c r="I14" s="21">
        <v>149328000</v>
      </c>
      <c r="J14" s="21">
        <v>135958178</v>
      </c>
      <c r="K14" s="6">
        <v>91</v>
      </c>
    </row>
    <row r="15" spans="1:11" ht="10.5" customHeight="1" x14ac:dyDescent="0.15">
      <c r="A15" s="31"/>
      <c r="B15" s="43" t="s">
        <v>19</v>
      </c>
      <c r="C15" s="21">
        <v>19030000</v>
      </c>
      <c r="D15" s="21">
        <v>16752822</v>
      </c>
      <c r="E15" s="6">
        <v>88.033746715712041</v>
      </c>
      <c r="F15" s="21">
        <v>17036000</v>
      </c>
      <c r="G15" s="21">
        <v>15916123</v>
      </c>
      <c r="H15" s="6">
        <v>93.426408781404078</v>
      </c>
      <c r="I15" s="21">
        <v>15943000</v>
      </c>
      <c r="J15" s="21">
        <v>16069264</v>
      </c>
      <c r="K15" s="6">
        <v>100.8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10586853</v>
      </c>
      <c r="E16" s="6">
        <v>83.836339879632561</v>
      </c>
      <c r="F16" s="21">
        <v>12628000</v>
      </c>
      <c r="G16" s="21">
        <v>10402768</v>
      </c>
      <c r="H16" s="6">
        <v>82.378587266392145</v>
      </c>
      <c r="I16" s="21">
        <v>12628000</v>
      </c>
      <c r="J16" s="21">
        <v>10376016</v>
      </c>
      <c r="K16" s="6">
        <v>82.2</v>
      </c>
    </row>
    <row r="17" spans="1:11" ht="10.5" customHeight="1" x14ac:dyDescent="0.15">
      <c r="A17" s="31"/>
      <c r="B17" s="43" t="s">
        <v>21</v>
      </c>
      <c r="C17" s="21">
        <v>16361000</v>
      </c>
      <c r="D17" s="21">
        <v>15545915</v>
      </c>
      <c r="E17" s="6">
        <v>95.018122364158671</v>
      </c>
      <c r="F17" s="21">
        <v>16361000</v>
      </c>
      <c r="G17" s="21">
        <v>15997460</v>
      </c>
      <c r="H17" s="6">
        <v>97.778008679176082</v>
      </c>
      <c r="I17" s="21">
        <v>16450000</v>
      </c>
      <c r="J17" s="21">
        <v>14869833</v>
      </c>
      <c r="K17" s="6">
        <v>90.4</v>
      </c>
    </row>
    <row r="18" spans="1:11" ht="10.5" customHeight="1" x14ac:dyDescent="0.15">
      <c r="A18" s="31"/>
      <c r="B18" s="43" t="s">
        <v>22</v>
      </c>
      <c r="C18" s="21">
        <v>15625000</v>
      </c>
      <c r="D18" s="21">
        <v>12682450</v>
      </c>
      <c r="E18" s="6">
        <v>81.167680000000004</v>
      </c>
      <c r="F18" s="21">
        <v>15648000</v>
      </c>
      <c r="G18" s="21">
        <v>12380291</v>
      </c>
      <c r="H18" s="6">
        <v>79.117401584867082</v>
      </c>
      <c r="I18" s="21">
        <v>15568000</v>
      </c>
      <c r="J18" s="21">
        <v>12185553</v>
      </c>
      <c r="K18" s="6">
        <v>78.3</v>
      </c>
    </row>
    <row r="19" spans="1:11" ht="10.5" customHeight="1" x14ac:dyDescent="0.15">
      <c r="A19" s="31"/>
      <c r="B19" s="43" t="s">
        <v>23</v>
      </c>
      <c r="C19" s="21">
        <v>6692000</v>
      </c>
      <c r="D19" s="21">
        <v>6170439</v>
      </c>
      <c r="E19" s="6">
        <v>92.206201434548717</v>
      </c>
      <c r="F19" s="21">
        <v>6552000</v>
      </c>
      <c r="G19" s="21">
        <v>6000000</v>
      </c>
      <c r="H19" s="6">
        <v>91.575091575091577</v>
      </c>
      <c r="I19" s="21">
        <v>6389000</v>
      </c>
      <c r="J19" s="21">
        <v>6016000</v>
      </c>
      <c r="K19" s="6">
        <v>94.2</v>
      </c>
    </row>
    <row r="20" spans="1:11" ht="10.5" customHeight="1" x14ac:dyDescent="0.15">
      <c r="A20" s="31"/>
      <c r="B20" s="43" t="s">
        <v>24</v>
      </c>
      <c r="C20" s="21">
        <v>13611000</v>
      </c>
      <c r="D20" s="21">
        <v>12633506</v>
      </c>
      <c r="E20" s="6">
        <v>92.818352802880028</v>
      </c>
      <c r="F20" s="21">
        <v>12687000</v>
      </c>
      <c r="G20" s="21">
        <v>12109171</v>
      </c>
      <c r="H20" s="6">
        <v>95.445503271064865</v>
      </c>
      <c r="I20" s="21">
        <v>12713000</v>
      </c>
      <c r="J20" s="21">
        <v>12412963</v>
      </c>
      <c r="K20" s="6">
        <v>97.6</v>
      </c>
    </row>
    <row r="21" spans="1:11" ht="10.5" customHeight="1" x14ac:dyDescent="0.15">
      <c r="A21" s="31"/>
      <c r="B21" s="43" t="s">
        <v>25</v>
      </c>
      <c r="C21" s="21">
        <v>10923000</v>
      </c>
      <c r="D21" s="21">
        <v>10209977</v>
      </c>
      <c r="E21" s="6">
        <v>93.472278678018867</v>
      </c>
      <c r="F21" s="21">
        <v>10238000</v>
      </c>
      <c r="G21" s="21">
        <v>10010625</v>
      </c>
      <c r="H21" s="6">
        <v>97.779107247509273</v>
      </c>
      <c r="I21" s="21">
        <v>10190000</v>
      </c>
      <c r="J21" s="21">
        <v>9760744</v>
      </c>
      <c r="K21" s="6">
        <v>95.8</v>
      </c>
    </row>
    <row r="22" spans="1:11" ht="10.5" customHeight="1" x14ac:dyDescent="0.15">
      <c r="A22" s="31"/>
      <c r="B22" s="43" t="s">
        <v>26</v>
      </c>
      <c r="C22" s="21">
        <v>10000000</v>
      </c>
      <c r="D22" s="21">
        <v>9951836</v>
      </c>
      <c r="E22" s="6">
        <v>99.518360000000001</v>
      </c>
      <c r="F22" s="21">
        <v>10127000</v>
      </c>
      <c r="G22" s="21">
        <v>9485794</v>
      </c>
      <c r="H22" s="6">
        <v>93.668351930482856</v>
      </c>
      <c r="I22" s="21">
        <v>9538000</v>
      </c>
      <c r="J22" s="21">
        <v>9380563</v>
      </c>
      <c r="K22" s="6">
        <v>98.3</v>
      </c>
    </row>
    <row r="23" spans="1:11" ht="10.5" customHeight="1" x14ac:dyDescent="0.15">
      <c r="A23" s="31"/>
      <c r="B23" s="43" t="s">
        <v>27</v>
      </c>
      <c r="C23" s="21">
        <v>19802000</v>
      </c>
      <c r="D23" s="21">
        <v>18211681</v>
      </c>
      <c r="E23" s="6">
        <v>91.968897081102924</v>
      </c>
      <c r="F23" s="21">
        <v>20639000</v>
      </c>
      <c r="G23" s="21">
        <v>17801662</v>
      </c>
      <c r="H23" s="6">
        <v>86.252541305295807</v>
      </c>
      <c r="I23" s="21">
        <v>20317000</v>
      </c>
      <c r="J23" s="21">
        <v>18236107</v>
      </c>
      <c r="K23" s="6">
        <v>89.8</v>
      </c>
    </row>
    <row r="24" spans="1:11" ht="10.5" customHeight="1" x14ac:dyDescent="0.15">
      <c r="A24" s="31"/>
      <c r="B24" s="43" t="s">
        <v>28</v>
      </c>
      <c r="C24" s="21">
        <v>14518000</v>
      </c>
      <c r="D24" s="21">
        <v>12295126</v>
      </c>
      <c r="E24" s="6">
        <v>84.688841438214638</v>
      </c>
      <c r="F24" s="21">
        <v>14939000</v>
      </c>
      <c r="G24" s="21">
        <v>11880367</v>
      </c>
      <c r="H24" s="6">
        <v>79.525851797309059</v>
      </c>
      <c r="I24" s="21">
        <v>14947000</v>
      </c>
      <c r="J24" s="21">
        <v>11940382</v>
      </c>
      <c r="K24" s="6">
        <v>79.900000000000006</v>
      </c>
    </row>
    <row r="25" spans="1:11" ht="10.5" customHeight="1" x14ac:dyDescent="0.15">
      <c r="A25" s="31"/>
      <c r="B25" s="43" t="s">
        <v>29</v>
      </c>
      <c r="C25" s="21">
        <v>17000000</v>
      </c>
      <c r="D25" s="21">
        <v>15487639</v>
      </c>
      <c r="E25" s="6">
        <v>91.103758823529418</v>
      </c>
      <c r="F25" s="21">
        <v>15488000</v>
      </c>
      <c r="G25" s="21">
        <v>14541770</v>
      </c>
      <c r="H25" s="6">
        <v>93.890560433884289</v>
      </c>
      <c r="I25" s="21">
        <v>14645000</v>
      </c>
      <c r="J25" s="21">
        <v>14710753</v>
      </c>
      <c r="K25" s="6">
        <v>100.4</v>
      </c>
    </row>
    <row r="26" spans="1:11" ht="10.5" customHeight="1" x14ac:dyDescent="0.15">
      <c r="A26" s="99" t="s">
        <v>39</v>
      </c>
      <c r="B26" s="100"/>
      <c r="C26" s="21">
        <v>127053000</v>
      </c>
      <c r="D26" s="21">
        <v>120697110</v>
      </c>
      <c r="E26" s="6">
        <v>94.997449883119643</v>
      </c>
      <c r="F26" s="21">
        <v>123581000</v>
      </c>
      <c r="G26" s="21">
        <v>117310352</v>
      </c>
      <c r="H26" s="6">
        <v>94.925880191938887</v>
      </c>
      <c r="I26" s="21">
        <v>119956000</v>
      </c>
      <c r="J26" s="21">
        <v>115688335</v>
      </c>
      <c r="K26" s="6">
        <v>96.442308012938085</v>
      </c>
    </row>
    <row r="27" spans="1:11" ht="10.5" customHeight="1" x14ac:dyDescent="0.15">
      <c r="A27" s="99" t="s">
        <v>40</v>
      </c>
      <c r="B27" s="100"/>
      <c r="C27" s="21">
        <v>4997000</v>
      </c>
      <c r="D27" s="21">
        <v>5680325</v>
      </c>
      <c r="E27" s="6">
        <v>113.67470482289374</v>
      </c>
      <c r="F27" s="21">
        <v>4997000</v>
      </c>
      <c r="G27" s="21">
        <v>6907052</v>
      </c>
      <c r="H27" s="6">
        <v>138.22397438463079</v>
      </c>
      <c r="I27" s="21">
        <v>5000000</v>
      </c>
      <c r="J27" s="21">
        <v>6269223</v>
      </c>
      <c r="K27" s="6">
        <v>125.4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02" t="s">
        <v>81</v>
      </c>
      <c r="B29" s="103"/>
      <c r="C29" s="98" t="s">
        <v>136</v>
      </c>
      <c r="D29" s="107"/>
      <c r="E29" s="110"/>
      <c r="F29" s="108" t="s">
        <v>143</v>
      </c>
      <c r="G29" s="109"/>
      <c r="H29" s="109"/>
      <c r="I29" s="21"/>
      <c r="J29" s="21"/>
      <c r="K29" s="6"/>
    </row>
    <row r="30" spans="1:11" s="2" customFormat="1" ht="12" customHeight="1" x14ac:dyDescent="0.15">
      <c r="A30" s="104"/>
      <c r="B30" s="105"/>
      <c r="C30" s="13" t="s">
        <v>75</v>
      </c>
      <c r="D30" s="11" t="s">
        <v>74</v>
      </c>
      <c r="E30" s="11" t="s">
        <v>133</v>
      </c>
      <c r="F30" s="27" t="s">
        <v>75</v>
      </c>
      <c r="G30" s="14" t="s">
        <v>74</v>
      </c>
      <c r="H30" s="14" t="s">
        <v>133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99" t="s">
        <v>3</v>
      </c>
      <c r="B32" s="100"/>
      <c r="C32" s="21">
        <v>265195000</v>
      </c>
      <c r="D32" s="21">
        <v>259732729</v>
      </c>
      <c r="E32" s="6">
        <v>97.940281302437825</v>
      </c>
      <c r="F32" s="50">
        <v>255028000</v>
      </c>
      <c r="G32" s="50">
        <v>248851344</v>
      </c>
      <c r="H32" s="49">
        <v>97.578047900622678</v>
      </c>
      <c r="I32" s="21"/>
      <c r="J32" s="21"/>
      <c r="K32" s="6"/>
    </row>
    <row r="33" spans="1:11" s="2" customFormat="1" ht="10.5" customHeight="1" x14ac:dyDescent="0.15">
      <c r="A33" s="99" t="s">
        <v>38</v>
      </c>
      <c r="B33" s="88"/>
      <c r="C33" s="21">
        <v>142891000</v>
      </c>
      <c r="D33" s="21">
        <v>130498258</v>
      </c>
      <c r="E33" s="6">
        <v>91.327136068751699</v>
      </c>
      <c r="F33" s="50">
        <v>134654000</v>
      </c>
      <c r="G33" s="50">
        <v>127672496</v>
      </c>
      <c r="H33" s="49">
        <v>94.815227174833268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21">
        <v>15943000</v>
      </c>
      <c r="D34" s="21">
        <v>15290577</v>
      </c>
      <c r="E34" s="6">
        <v>95.90777770808505</v>
      </c>
      <c r="F34" s="50">
        <v>15392000</v>
      </c>
      <c r="G34" s="50">
        <v>15186318</v>
      </c>
      <c r="H34" s="49">
        <v>98.663708419958425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21">
        <v>12628000</v>
      </c>
      <c r="D35" s="21">
        <v>9799027</v>
      </c>
      <c r="E35" s="6">
        <v>77.597616407982258</v>
      </c>
      <c r="F35" s="50">
        <v>10571000</v>
      </c>
      <c r="G35" s="50">
        <v>9753993</v>
      </c>
      <c r="H35" s="49">
        <v>92.271242077381515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21">
        <v>16093000</v>
      </c>
      <c r="D36" s="21">
        <v>14549877</v>
      </c>
      <c r="E36" s="6">
        <v>90.411216056670611</v>
      </c>
      <c r="F36" s="50">
        <v>14601000</v>
      </c>
      <c r="G36" s="50">
        <v>14024721</v>
      </c>
      <c r="H36" s="49">
        <v>96.053153893568933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21">
        <v>12491000</v>
      </c>
      <c r="D37" s="21">
        <v>12043319</v>
      </c>
      <c r="E37" s="6">
        <v>96.415971499479625</v>
      </c>
      <c r="F37" s="50">
        <v>12312000</v>
      </c>
      <c r="G37" s="50">
        <v>11720719</v>
      </c>
      <c r="H37" s="49">
        <v>95.197522742040292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21">
        <v>6267000</v>
      </c>
      <c r="D38" s="21">
        <v>5880290</v>
      </c>
      <c r="E38" s="6">
        <v>93.829423966810282</v>
      </c>
      <c r="F38" s="50">
        <v>6395000</v>
      </c>
      <c r="G38" s="50">
        <v>5724697</v>
      </c>
      <c r="H38" s="49">
        <v>89.518326817826434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21">
        <v>13071000</v>
      </c>
      <c r="D39" s="21">
        <v>11877326</v>
      </c>
      <c r="E39" s="6">
        <v>90.867768342131441</v>
      </c>
      <c r="F39" s="50">
        <v>12580000</v>
      </c>
      <c r="G39" s="50">
        <v>11778038</v>
      </c>
      <c r="H39" s="49">
        <v>93.625103338632755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21">
        <v>9769000</v>
      </c>
      <c r="D40" s="21">
        <v>9359084</v>
      </c>
      <c r="E40" s="6">
        <v>95.803910328590433</v>
      </c>
      <c r="F40" s="50">
        <v>9544000</v>
      </c>
      <c r="G40" s="50">
        <v>9180696</v>
      </c>
      <c r="H40" s="49">
        <v>96.193378038558251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21">
        <v>9509000</v>
      </c>
      <c r="D41" s="21">
        <v>8989352</v>
      </c>
      <c r="E41" s="6">
        <v>94.5351982332527</v>
      </c>
      <c r="F41" s="50">
        <v>9498000</v>
      </c>
      <c r="G41" s="50">
        <v>8756541</v>
      </c>
      <c r="H41" s="49">
        <v>92.193524952621601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21">
        <v>19152000</v>
      </c>
      <c r="D42" s="21">
        <v>16979876</v>
      </c>
      <c r="E42" s="6">
        <v>88.65850041771094</v>
      </c>
      <c r="F42" s="50">
        <v>17109000</v>
      </c>
      <c r="G42" s="50">
        <v>16478391</v>
      </c>
      <c r="H42" s="49">
        <v>96.314167981763987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21">
        <v>13245000</v>
      </c>
      <c r="D43" s="21">
        <v>11704354</v>
      </c>
      <c r="E43" s="6">
        <v>88.368093620234049</v>
      </c>
      <c r="F43" s="50">
        <v>12545000</v>
      </c>
      <c r="G43" s="50">
        <v>11416105</v>
      </c>
      <c r="H43" s="49">
        <v>91.001235552012744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21">
        <v>14723000</v>
      </c>
      <c r="D44" s="21">
        <v>14025176</v>
      </c>
      <c r="E44" s="6">
        <v>95.260313794742927</v>
      </c>
      <c r="F44" s="50">
        <v>14107000</v>
      </c>
      <c r="G44" s="50">
        <v>13652277</v>
      </c>
      <c r="H44" s="49">
        <v>96.776614446728573</v>
      </c>
      <c r="I44" s="21"/>
      <c r="J44" s="21"/>
      <c r="K44" s="6"/>
    </row>
    <row r="45" spans="1:11" s="2" customFormat="1" ht="10.5" customHeight="1" x14ac:dyDescent="0.15">
      <c r="A45" s="99" t="s">
        <v>39</v>
      </c>
      <c r="B45" s="100"/>
      <c r="C45" s="21">
        <v>117304000</v>
      </c>
      <c r="D45" s="21">
        <v>113193007</v>
      </c>
      <c r="E45" s="6">
        <v>96.495436643251722</v>
      </c>
      <c r="F45" s="50">
        <v>115374000</v>
      </c>
      <c r="G45" s="50">
        <v>111394336</v>
      </c>
      <c r="H45" s="49">
        <v>96.550640525595028</v>
      </c>
      <c r="I45" s="21"/>
      <c r="J45" s="21"/>
      <c r="K45" s="6"/>
    </row>
    <row r="46" spans="1:11" s="2" customFormat="1" ht="10.5" customHeight="1" x14ac:dyDescent="0.15">
      <c r="A46" s="99" t="s">
        <v>40</v>
      </c>
      <c r="B46" s="100"/>
      <c r="C46" s="21">
        <v>5000000</v>
      </c>
      <c r="D46" s="21">
        <v>16041464</v>
      </c>
      <c r="E46" s="6">
        <v>320.82928000000004</v>
      </c>
      <c r="F46" s="50">
        <v>5000000</v>
      </c>
      <c r="G46" s="50">
        <v>9784512</v>
      </c>
      <c r="H46" s="49">
        <v>195.69023999999999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ht="10.5" customHeight="1" x14ac:dyDescent="0.15">
      <c r="C56" s="2"/>
      <c r="D56" s="2"/>
      <c r="E56" s="2"/>
      <c r="F56" s="2"/>
      <c r="G56" s="2"/>
      <c r="H56" s="2"/>
      <c r="I56" s="2"/>
      <c r="J56" s="2"/>
      <c r="K56" s="2"/>
    </row>
    <row r="57" spans="1:11" ht="10.5" customHeight="1" x14ac:dyDescent="0.15">
      <c r="B57" s="2"/>
      <c r="C57" s="2"/>
      <c r="D57" s="2"/>
      <c r="E57" s="2"/>
      <c r="F57" s="2"/>
      <c r="G57" s="2"/>
      <c r="H57" s="2"/>
    </row>
    <row r="58" spans="1:11" ht="10.5" customHeight="1" x14ac:dyDescent="0.15"/>
    <row r="59" spans="1:11" ht="10.5" customHeight="1" x14ac:dyDescent="0.15"/>
    <row r="60" spans="1:11" ht="10.5" customHeight="1" x14ac:dyDescent="0.15"/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13</vt:i4>
      </vt:variant>
    </vt:vector>
  </HeadingPairs>
  <TitlesOfParts>
    <vt:vector size="34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2003-03-10T08:54:59Z</cp:lastPrinted>
  <dcterms:created xsi:type="dcterms:W3CDTF">1999-04-23T02:31:37Z</dcterms:created>
  <dcterms:modified xsi:type="dcterms:W3CDTF">2023-02-16T00:11:28Z</dcterms:modified>
</cp:coreProperties>
</file>