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4年版\06_web用データ\chap07\"/>
    </mc:Choice>
  </mc:AlternateContent>
  <xr:revisionPtr revIDLastSave="0" documentId="13_ncr:1_{459BB789-66F3-46E8-98A6-829F568C7125}" xr6:coauthVersionLast="47" xr6:coauthVersionMax="47" xr10:uidLastSave="{00000000-0000-0000-0000-000000000000}"/>
  <bookViews>
    <workbookView xWindow="-120" yWindow="-120" windowWidth="20730" windowHeight="11310" tabRatio="833" xr2:uid="{00000000-000D-0000-FFFF-FFFF00000000}"/>
  </bookViews>
  <sheets>
    <sheet name="R04" sheetId="22" r:id="rId1"/>
    <sheet name="R03" sheetId="21" r:id="rId2"/>
    <sheet name="R02" sheetId="20" r:id="rId3"/>
    <sheet name="R01" sheetId="19" r:id="rId4"/>
    <sheet name="H30" sheetId="18" r:id="rId5"/>
    <sheet name="H29" sheetId="17" r:id="rId6"/>
    <sheet name="H28" sheetId="16" r:id="rId7"/>
    <sheet name="H27" sheetId="15" r:id="rId8"/>
    <sheet name="H26" sheetId="14" r:id="rId9"/>
    <sheet name="H25" sheetId="13" r:id="rId10"/>
    <sheet name="H24" sheetId="12" r:id="rId11"/>
    <sheet name="H23" sheetId="11" r:id="rId12"/>
    <sheet name="H22" sheetId="10" r:id="rId13"/>
    <sheet name="H21" sheetId="9" r:id="rId14"/>
    <sheet name="H20" sheetId="8" r:id="rId15"/>
    <sheet name="H19" sheetId="7" r:id="rId16"/>
    <sheet name="H18" sheetId="6" r:id="rId17"/>
    <sheet name="H17" sheetId="5" r:id="rId18"/>
    <sheet name="H16" sheetId="4" r:id="rId19"/>
    <sheet name="H15" sheetId="3" r:id="rId20"/>
    <sheet name="H14" sheetId="2" r:id="rId21"/>
  </sheets>
  <definedNames>
    <definedName name="_xlnm.Print_Area" localSheetId="16">'H18'!$A$2:$I$28,'H18'!$J$2:$R$28</definedName>
    <definedName name="_xlnm.Print_Area" localSheetId="15">'H19'!$A$2:$I$28,'H19'!$J$2:$R$28</definedName>
    <definedName name="_xlnm.Print_Area" localSheetId="13">'H21'!$A$1:$J$47</definedName>
    <definedName name="_xlnm.Print_Area" localSheetId="12">'H22'!$A$2:$J$48</definedName>
    <definedName name="_xlnm.Print_Area" localSheetId="11">'H23'!$A$2:$J$48</definedName>
    <definedName name="_xlnm.Print_Area" localSheetId="10">'H24'!$A$2:$J$48</definedName>
    <definedName name="_xlnm.Print_Area" localSheetId="9">'H25'!$A$1:$J$47</definedName>
    <definedName name="_xlnm.Print_Area" localSheetId="8">'H26'!$A$1:$J$47</definedName>
    <definedName name="_xlnm.Print_Area" localSheetId="7">'H27'!$A$1:$J$47</definedName>
    <definedName name="_xlnm.Print_Area" localSheetId="6">'H28'!$A$1:$J$48</definedName>
    <definedName name="_xlnm.Print_Area" localSheetId="3">'R01'!$A$1:$J$48</definedName>
    <definedName name="_xlnm.Print_Area" localSheetId="2">'R02'!$A$1:$J$48</definedName>
    <definedName name="_xlnm.Print_Area" localSheetId="1">'R03'!$A$1:$J$48</definedName>
    <definedName name="_xlnm.Print_Area" localSheetId="0">'R04'!$A$1:$J$48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92" i="22" l="1"/>
  <c r="Y91" i="22"/>
  <c r="Y90" i="22"/>
  <c r="Y89" i="22"/>
  <c r="Y88" i="22"/>
  <c r="Y87" i="22"/>
  <c r="Y86" i="22"/>
  <c r="Y85" i="22"/>
  <c r="Y84" i="22"/>
  <c r="Y83" i="22"/>
  <c r="Y82" i="22"/>
  <c r="Y81" i="22"/>
  <c r="U78" i="21" l="1"/>
  <c r="U77" i="21"/>
  <c r="U76" i="21"/>
  <c r="U75" i="21"/>
  <c r="U74" i="21"/>
  <c r="U73" i="21"/>
  <c r="U72" i="21"/>
  <c r="U71" i="21"/>
  <c r="U70" i="21"/>
  <c r="U69" i="21"/>
  <c r="U68" i="21"/>
  <c r="U67" i="21"/>
  <c r="V79" i="20" l="1"/>
  <c r="V78" i="20"/>
  <c r="V77" i="20"/>
  <c r="V76" i="20"/>
  <c r="V75" i="20"/>
  <c r="V74" i="20"/>
  <c r="V73" i="20"/>
  <c r="V72" i="20"/>
  <c r="V71" i="20"/>
  <c r="V70" i="20"/>
  <c r="V69" i="20"/>
  <c r="V68" i="20"/>
  <c r="F45" i="15" l="1"/>
  <c r="E45" i="15"/>
  <c r="F44" i="15"/>
  <c r="E44" i="15"/>
  <c r="E43" i="15" s="1"/>
  <c r="H43" i="15"/>
  <c r="G43" i="15"/>
  <c r="D43" i="15"/>
  <c r="C43" i="15"/>
  <c r="J23" i="15"/>
  <c r="I23" i="15"/>
  <c r="H23" i="15"/>
  <c r="G23" i="15"/>
  <c r="F23" i="15"/>
  <c r="E23" i="15"/>
  <c r="D23" i="15"/>
  <c r="C23" i="15"/>
  <c r="C23" i="13"/>
  <c r="D23" i="13"/>
  <c r="E23" i="13"/>
  <c r="F23" i="13"/>
  <c r="G23" i="13"/>
  <c r="H23" i="13"/>
  <c r="I23" i="13"/>
  <c r="J23" i="13"/>
  <c r="C43" i="13"/>
  <c r="D43" i="13"/>
  <c r="E43" i="13"/>
  <c r="F43" i="13"/>
  <c r="G43" i="13"/>
  <c r="H43" i="13"/>
  <c r="F43" i="15" l="1"/>
</calcChain>
</file>

<file path=xl/sharedStrings.xml><?xml version="1.0" encoding="utf-8"?>
<sst xmlns="http://schemas.openxmlformats.org/spreadsheetml/2006/main" count="1752" uniqueCount="259">
  <si>
    <t>床面積</t>
  </si>
  <si>
    <t>棟数</t>
  </si>
  <si>
    <t>木造</t>
  </si>
  <si>
    <t>非木造</t>
  </si>
  <si>
    <t>その他の家屋</t>
  </si>
  <si>
    <t>（再掲）免税点未満の家屋</t>
  </si>
  <si>
    <t>…</t>
  </si>
  <si>
    <t>各年１月１日</t>
  </si>
  <si>
    <t>年次，種別</t>
    <phoneticPr fontId="2"/>
  </si>
  <si>
    <t>課税家屋</t>
    <rPh sb="0" eb="2">
      <t>カゼイ</t>
    </rPh>
    <rPh sb="2" eb="4">
      <t>カオク</t>
    </rPh>
    <phoneticPr fontId="2"/>
  </si>
  <si>
    <t>年次，種別</t>
    <phoneticPr fontId="2"/>
  </si>
  <si>
    <t>工場</t>
    <phoneticPr fontId="2"/>
  </si>
  <si>
    <t>平成10年</t>
    <phoneticPr fontId="2"/>
  </si>
  <si>
    <t>10年</t>
    <phoneticPr fontId="2"/>
  </si>
  <si>
    <r>
      <t>平成</t>
    </r>
    <r>
      <rPr>
        <sz val="8"/>
        <rFont val="ＭＳ 明朝"/>
        <family val="1"/>
        <charset val="128"/>
      </rPr>
      <t>11年</t>
    </r>
    <phoneticPr fontId="2"/>
  </si>
  <si>
    <t>11年</t>
    <phoneticPr fontId="2"/>
  </si>
  <si>
    <r>
      <t>平成</t>
    </r>
    <r>
      <rPr>
        <sz val="8"/>
        <rFont val="ＭＳ 明朝"/>
        <family val="1"/>
        <charset val="128"/>
      </rPr>
      <t>12年</t>
    </r>
    <phoneticPr fontId="2"/>
  </si>
  <si>
    <t>12年</t>
    <phoneticPr fontId="2"/>
  </si>
  <si>
    <r>
      <t>平成</t>
    </r>
    <r>
      <rPr>
        <sz val="8"/>
        <rFont val="ＭＳ 明朝"/>
        <family val="1"/>
        <charset val="128"/>
      </rPr>
      <t>13年</t>
    </r>
    <phoneticPr fontId="2"/>
  </si>
  <si>
    <t>13年</t>
    <phoneticPr fontId="2"/>
  </si>
  <si>
    <r>
      <t>平成</t>
    </r>
    <r>
      <rPr>
        <b/>
        <sz val="8"/>
        <rFont val="ＭＳ ゴシック"/>
        <family val="3"/>
        <charset val="128"/>
      </rPr>
      <t>14年</t>
    </r>
    <phoneticPr fontId="2"/>
  </si>
  <si>
    <t>14年</t>
    <phoneticPr fontId="2"/>
  </si>
  <si>
    <t>総数</t>
  </si>
  <si>
    <t>住宅</t>
  </si>
  <si>
    <t>店舗</t>
  </si>
  <si>
    <t>倉庫</t>
  </si>
  <si>
    <t>（単位床面積＝平方メートル）</t>
  </si>
  <si>
    <t>非課税家屋</t>
  </si>
  <si>
    <t>資料：京都市理財局税務部資産税課</t>
  </si>
  <si>
    <t>９　用途別課税建築物</t>
    <phoneticPr fontId="2"/>
  </si>
  <si>
    <t>本表の「住宅」とは，専用住宅，併用住宅，アパート，農家住宅の合計である。「店舗」とは，店舗，銀行，百貨店，事務所の合計である。「その他の家屋」とは，劇場，映画館，公衆浴場，市場，土蔵，附属家等の合計である。</t>
    <phoneticPr fontId="2"/>
  </si>
  <si>
    <t>15年</t>
    <phoneticPr fontId="2"/>
  </si>
  <si>
    <t>平成15年</t>
    <phoneticPr fontId="2"/>
  </si>
  <si>
    <t>平成15年</t>
    <phoneticPr fontId="2"/>
  </si>
  <si>
    <t>14年</t>
    <phoneticPr fontId="2"/>
  </si>
  <si>
    <t>平成14年</t>
    <phoneticPr fontId="2"/>
  </si>
  <si>
    <t>平成14年</t>
    <phoneticPr fontId="2"/>
  </si>
  <si>
    <t>13年</t>
    <phoneticPr fontId="2"/>
  </si>
  <si>
    <t>平成13年</t>
    <phoneticPr fontId="2"/>
  </si>
  <si>
    <t>12年</t>
    <phoneticPr fontId="2"/>
  </si>
  <si>
    <t>平成12年</t>
    <phoneticPr fontId="2"/>
  </si>
  <si>
    <t>γ1,134,894</t>
    <phoneticPr fontId="2"/>
  </si>
  <si>
    <t>11年</t>
    <phoneticPr fontId="2"/>
  </si>
  <si>
    <t>γ26,978</t>
    <phoneticPr fontId="2"/>
  </si>
  <si>
    <t>平成11年</t>
    <phoneticPr fontId="2"/>
  </si>
  <si>
    <t>工場</t>
    <phoneticPr fontId="2"/>
  </si>
  <si>
    <t>年次，種別</t>
    <phoneticPr fontId="2"/>
  </si>
  <si>
    <t>本表の「住宅」とは，専用住宅，併用住宅，アパート，農家住宅の合計である。「店舗」とは，店舗，銀行，百貨店，事務所の合計である。「その他の家屋」とは，劇場，映画館，公衆浴場，市場，土蔵，附属家等の合計である。</t>
    <phoneticPr fontId="2"/>
  </si>
  <si>
    <t>９　用途別課税建築物</t>
    <phoneticPr fontId="2"/>
  </si>
  <si>
    <t>16年</t>
    <phoneticPr fontId="2"/>
  </si>
  <si>
    <t>平成16年</t>
    <phoneticPr fontId="2"/>
  </si>
  <si>
    <t>平成16年</t>
    <phoneticPr fontId="2"/>
  </si>
  <si>
    <t>15年</t>
    <phoneticPr fontId="2"/>
  </si>
  <si>
    <t>平成15年</t>
    <phoneticPr fontId="2"/>
  </si>
  <si>
    <t>14年</t>
    <phoneticPr fontId="2"/>
  </si>
  <si>
    <t>平成14年</t>
    <phoneticPr fontId="2"/>
  </si>
  <si>
    <t>13年</t>
    <phoneticPr fontId="2"/>
  </si>
  <si>
    <t>平成13年</t>
    <phoneticPr fontId="2"/>
  </si>
  <si>
    <t>12年</t>
    <phoneticPr fontId="2"/>
  </si>
  <si>
    <t>平成12年</t>
    <phoneticPr fontId="2"/>
  </si>
  <si>
    <t>工場</t>
    <phoneticPr fontId="2"/>
  </si>
  <si>
    <t>年次，種別</t>
    <phoneticPr fontId="2"/>
  </si>
  <si>
    <t>本表の「住宅」とは，専用住宅，併用住宅，アパート，農家住宅の合計である。「店舗」とは，店舗，銀行，百貨店，事務所の合計である。「その他の家屋」とは，劇場，映画館，公衆浴場，市場，土蔵，附属家等の合計である。</t>
    <phoneticPr fontId="2"/>
  </si>
  <si>
    <t>９　用途別課税建築物</t>
    <phoneticPr fontId="2"/>
  </si>
  <si>
    <t>17年</t>
    <phoneticPr fontId="2"/>
  </si>
  <si>
    <t>平成17年</t>
    <phoneticPr fontId="2"/>
  </si>
  <si>
    <t>平成17年</t>
    <phoneticPr fontId="2"/>
  </si>
  <si>
    <t>　資料：京都市理財局税務部資産税課</t>
    <phoneticPr fontId="2"/>
  </si>
  <si>
    <t>平成18年</t>
    <phoneticPr fontId="2"/>
  </si>
  <si>
    <t>棟　数</t>
    <phoneticPr fontId="2"/>
  </si>
  <si>
    <t>倉　　　　庫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</si>
  <si>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</si>
  <si>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</si>
  <si>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</si>
  <si>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</si>
  <si>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</si>
  <si>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非　課　税　家　屋</t>
    <phoneticPr fontId="2"/>
  </si>
  <si>
    <t>屋</t>
    <phoneticPr fontId="2"/>
  </si>
  <si>
    <t>家</t>
    <phoneticPr fontId="2"/>
  </si>
  <si>
    <t>税</t>
    <phoneticPr fontId="2"/>
  </si>
  <si>
    <t>課</t>
    <phoneticPr fontId="2"/>
  </si>
  <si>
    <t>年次
種別</t>
    <phoneticPr fontId="2"/>
  </si>
  <si>
    <t>（単位　床面積＝平方メートル）</t>
  </si>
  <si>
    <t>「その他の家屋」とは，劇場，映画館，公衆浴場，市場，土蔵，附属家等の合計である。</t>
    <rPh sb="29" eb="31">
      <t>フゾク</t>
    </rPh>
    <rPh sb="31" eb="32">
      <t>ヤ</t>
    </rPh>
    <rPh sb="32" eb="33">
      <t>トウ</t>
    </rPh>
    <phoneticPr fontId="2"/>
  </si>
  <si>
    <t>　本表の「住宅」とは，専用住宅，併用住宅，アパート，農家住宅の合計である。「店舗」とは，店舗，銀行，百貨店，事務所の合計である。</t>
    <rPh sb="28" eb="30">
      <t>ジュウタク</t>
    </rPh>
    <rPh sb="31" eb="33">
      <t>ゴウケイ</t>
    </rPh>
    <phoneticPr fontId="2"/>
  </si>
  <si>
    <t>５　用途別課税建築物</t>
    <phoneticPr fontId="2"/>
  </si>
  <si>
    <t>（Ⅰ）建築物　</t>
    <phoneticPr fontId="2"/>
  </si>
  <si>
    <t>　資料：京都市理財局税務部資産税課</t>
    <phoneticPr fontId="2"/>
  </si>
  <si>
    <t>平成19年</t>
    <phoneticPr fontId="2"/>
  </si>
  <si>
    <t>平成18年</t>
    <phoneticPr fontId="2"/>
  </si>
  <si>
    <t>平成17年</t>
    <phoneticPr fontId="2"/>
  </si>
  <si>
    <t>平成16年</t>
    <phoneticPr fontId="2"/>
  </si>
  <si>
    <t>平成15年</t>
    <phoneticPr fontId="2"/>
  </si>
  <si>
    <t>棟　数</t>
    <phoneticPr fontId="2"/>
  </si>
  <si>
    <t>倉　　　　庫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</si>
  <si>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</si>
  <si>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</si>
  <si>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</si>
  <si>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</si>
  <si>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</si>
  <si>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非　課　税　家　屋</t>
    <phoneticPr fontId="2"/>
  </si>
  <si>
    <t>屋</t>
    <phoneticPr fontId="2"/>
  </si>
  <si>
    <t>家</t>
    <phoneticPr fontId="2"/>
  </si>
  <si>
    <t>税</t>
    <phoneticPr fontId="2"/>
  </si>
  <si>
    <t>課</t>
    <phoneticPr fontId="2"/>
  </si>
  <si>
    <t>年次
種別</t>
    <phoneticPr fontId="2"/>
  </si>
  <si>
    <t>「その他の家屋」とは，劇場，映画館，公衆浴場，市場，土蔵，附属家等の合計である。</t>
    <phoneticPr fontId="2"/>
  </si>
  <si>
    <t>５　用途別課税建築物</t>
    <phoneticPr fontId="2"/>
  </si>
  <si>
    <t>（Ⅰ）建築物　</t>
    <phoneticPr fontId="2"/>
  </si>
  <si>
    <t>　資料：京都市理財局税務部資産税課</t>
    <phoneticPr fontId="2"/>
  </si>
  <si>
    <t>平成20年</t>
  </si>
  <si>
    <t>平成19年</t>
  </si>
  <si>
    <t>平成18年</t>
  </si>
  <si>
    <t>平成17年</t>
  </si>
  <si>
    <t>平成16年</t>
  </si>
  <si>
    <t>棟　数</t>
    <phoneticPr fontId="2"/>
  </si>
  <si>
    <t>倉　　　　庫</t>
    <phoneticPr fontId="2"/>
  </si>
  <si>
    <t>非　課　税　家　屋</t>
    <phoneticPr fontId="2"/>
  </si>
  <si>
    <t>課　　　税　　　家　　　屋　（続　き）</t>
    <rPh sb="15" eb="16">
      <t>ツヅ</t>
    </rPh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</si>
  <si>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</si>
  <si>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</si>
  <si>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</si>
  <si>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</si>
  <si>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</si>
  <si>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</si>
  <si>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課　　　税　　　家　　　屋</t>
    <rPh sb="0" eb="1">
      <t>カ</t>
    </rPh>
    <rPh sb="4" eb="5">
      <t>ゼイ</t>
    </rPh>
    <rPh sb="8" eb="9">
      <t>イエ</t>
    </rPh>
    <rPh sb="12" eb="13">
      <t>ヤ</t>
    </rPh>
    <phoneticPr fontId="2"/>
  </si>
  <si>
    <t>各年１月１日</t>
    <phoneticPr fontId="2"/>
  </si>
  <si>
    <t>である。「その他の家屋」とは，劇場，映画館，公衆浴場，市場，土蔵，附属家等の合計である。</t>
    <rPh sb="33" eb="35">
      <t>フゾク</t>
    </rPh>
    <rPh sb="35" eb="36">
      <t>ヤ</t>
    </rPh>
    <rPh sb="36" eb="37">
      <t>トウ</t>
    </rPh>
    <phoneticPr fontId="2"/>
  </si>
  <si>
    <t>　本表の「住宅」とは，専用住宅，併用住宅，アパート，農家住宅の合計である。「店舗」とは，店舗，銀行，百貨店，事務所の合計</t>
    <rPh sb="28" eb="30">
      <t>ジュウタク</t>
    </rPh>
    <rPh sb="31" eb="33">
      <t>ゴウケイ</t>
    </rPh>
    <phoneticPr fontId="2"/>
  </si>
  <si>
    <t>４　用途別課税建築物</t>
    <phoneticPr fontId="2"/>
  </si>
  <si>
    <t>　資料：京都市行財政局税務部資産税課</t>
    <rPh sb="7" eb="10">
      <t>ギョウザイセイ</t>
    </rPh>
    <rPh sb="10" eb="11">
      <t>キョク</t>
    </rPh>
    <phoneticPr fontId="2"/>
  </si>
  <si>
    <t>平成21年</t>
    <phoneticPr fontId="2"/>
  </si>
  <si>
    <t>平成20年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</si>
  <si>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</si>
  <si>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</si>
  <si>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</si>
  <si>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</si>
  <si>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</si>
  <si>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</si>
  <si>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</si>
  <si>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</si>
  <si>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</si>
  <si>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</si>
  <si>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（単位　棟数＝棟，面積＝平方メートル）</t>
    <rPh sb="4" eb="5">
      <t>ムネ</t>
    </rPh>
    <rPh sb="5" eb="6">
      <t>スウ</t>
    </rPh>
    <rPh sb="7" eb="8">
      <t>ムネ</t>
    </rPh>
    <phoneticPr fontId="2"/>
  </si>
  <si>
    <t>４　用途別課税建築物</t>
    <phoneticPr fontId="2"/>
  </si>
  <si>
    <t>平成22年</t>
    <phoneticPr fontId="2"/>
  </si>
  <si>
    <t>平成21年</t>
    <phoneticPr fontId="2"/>
  </si>
  <si>
    <t>平成20年</t>
    <phoneticPr fontId="2"/>
  </si>
  <si>
    <t>平成19年</t>
    <phoneticPr fontId="2"/>
  </si>
  <si>
    <t>平成18年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</si>
  <si>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</si>
  <si>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</si>
  <si>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</si>
  <si>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</si>
  <si>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</si>
  <si>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</si>
  <si>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</si>
  <si>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</si>
  <si>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</si>
  <si>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</si>
  <si>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４　用途別課税建築物</t>
    <phoneticPr fontId="2"/>
  </si>
  <si>
    <t>…</t>
    <phoneticPr fontId="2"/>
  </si>
  <si>
    <t>平成23年</t>
    <phoneticPr fontId="2"/>
  </si>
  <si>
    <t>平成22年</t>
    <phoneticPr fontId="2"/>
  </si>
  <si>
    <t>平成21年</t>
    <phoneticPr fontId="2"/>
  </si>
  <si>
    <t>平成20年</t>
    <phoneticPr fontId="2"/>
  </si>
  <si>
    <t>平成19年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</si>
  <si>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</si>
  <si>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</si>
  <si>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</si>
  <si>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</si>
  <si>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</si>
  <si>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</si>
  <si>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</si>
  <si>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</si>
  <si>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</si>
  <si>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</si>
  <si>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４　用途別課税建築物</t>
    <phoneticPr fontId="2"/>
  </si>
  <si>
    <t xml:space="preserve">     は，今回の頭注と読替えていただきたい。</t>
    <phoneticPr fontId="2"/>
  </si>
  <si>
    <t xml:space="preserve">     数値を除き，全て「その他の家屋」に含まれていた。よって，平成２３年版までの「京都市統計書」に掲載された同表について</t>
    <phoneticPr fontId="2"/>
  </si>
  <si>
    <t xml:space="preserve">  注)　「附属家」は，平成２３年版までの「京都市統計書」において，「住宅」に含まれるとされていたが，実際は，平成２０年の</t>
    <rPh sb="6" eb="8">
      <t>フゾク</t>
    </rPh>
    <phoneticPr fontId="2"/>
  </si>
  <si>
    <t>…</t>
    <phoneticPr fontId="2"/>
  </si>
  <si>
    <t>平成24年</t>
    <phoneticPr fontId="2"/>
  </si>
  <si>
    <t>平成23年</t>
    <phoneticPr fontId="2"/>
  </si>
  <si>
    <t>平成22年</t>
    <phoneticPr fontId="2"/>
  </si>
  <si>
    <t>平成21年</t>
    <phoneticPr fontId="2"/>
  </si>
  <si>
    <t>平成20年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</si>
  <si>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</si>
  <si>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</si>
  <si>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</si>
  <si>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</si>
  <si>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</si>
  <si>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</si>
  <si>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</si>
  <si>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</si>
  <si>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</si>
  <si>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</si>
  <si>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４　用途別課税建築物</t>
    <phoneticPr fontId="2"/>
  </si>
  <si>
    <t>平成25年</t>
    <phoneticPr fontId="2"/>
  </si>
  <si>
    <t>平成24年</t>
    <phoneticPr fontId="2"/>
  </si>
  <si>
    <t>平成23年</t>
    <phoneticPr fontId="2"/>
  </si>
  <si>
    <t>平成22年</t>
    <phoneticPr fontId="2"/>
  </si>
  <si>
    <t>平成21年</t>
    <phoneticPr fontId="2"/>
  </si>
  <si>
    <t>棟　数</t>
    <phoneticPr fontId="2"/>
  </si>
  <si>
    <t>倉　　　　庫</t>
    <phoneticPr fontId="2"/>
  </si>
  <si>
    <t>非　課　税　家　屋</t>
    <phoneticPr fontId="2"/>
  </si>
  <si>
    <t>年次
種別</t>
    <phoneticPr fontId="2"/>
  </si>
  <si>
    <t>場</t>
    <phoneticPr fontId="2"/>
  </si>
  <si>
    <t>工</t>
    <phoneticPr fontId="2"/>
  </si>
  <si>
    <t>店　　　　舗</t>
    <phoneticPr fontId="2"/>
  </si>
  <si>
    <t>住　　　　宅</t>
    <phoneticPr fontId="2"/>
  </si>
  <si>
    <t>総　　　　数</t>
    <phoneticPr fontId="2"/>
  </si>
  <si>
    <t>各年１月１日</t>
    <phoneticPr fontId="2"/>
  </si>
  <si>
    <t>４　用途別課税建築物</t>
    <phoneticPr fontId="2"/>
  </si>
  <si>
    <t>平成26年</t>
    <phoneticPr fontId="2"/>
  </si>
  <si>
    <t>各年１月１日</t>
    <phoneticPr fontId="2"/>
  </si>
  <si>
    <t>年次
種別</t>
    <phoneticPr fontId="2"/>
  </si>
  <si>
    <t>総　　　　数</t>
    <phoneticPr fontId="2"/>
  </si>
  <si>
    <t>住　　　　宅</t>
    <phoneticPr fontId="2"/>
  </si>
  <si>
    <t>店　　　　舗</t>
    <phoneticPr fontId="2"/>
  </si>
  <si>
    <t>工</t>
    <phoneticPr fontId="2"/>
  </si>
  <si>
    <t>場</t>
    <phoneticPr fontId="2"/>
  </si>
  <si>
    <t>平成23年</t>
    <phoneticPr fontId="2"/>
  </si>
  <si>
    <t>平成24年</t>
    <phoneticPr fontId="2"/>
  </si>
  <si>
    <t>平成25年</t>
    <phoneticPr fontId="2"/>
  </si>
  <si>
    <t>平成26年</t>
    <phoneticPr fontId="2"/>
  </si>
  <si>
    <t>平成27年</t>
    <phoneticPr fontId="2"/>
  </si>
  <si>
    <t>非　課　税　家　屋</t>
    <phoneticPr fontId="2"/>
  </si>
  <si>
    <t>倉　　　　庫</t>
    <phoneticPr fontId="2"/>
  </si>
  <si>
    <t>棟　数</t>
    <phoneticPr fontId="2"/>
  </si>
  <si>
    <t>平成28年</t>
    <phoneticPr fontId="2"/>
  </si>
  <si>
    <t>４　用途別課税建築物</t>
    <phoneticPr fontId="2"/>
  </si>
  <si>
    <t>各年１月１日</t>
    <phoneticPr fontId="2"/>
  </si>
  <si>
    <t>年次
種別</t>
    <phoneticPr fontId="2"/>
  </si>
  <si>
    <t>総　　　　数</t>
    <phoneticPr fontId="2"/>
  </si>
  <si>
    <t>住　　　　宅</t>
    <phoneticPr fontId="2"/>
  </si>
  <si>
    <t>店　　　　舗</t>
    <phoneticPr fontId="2"/>
  </si>
  <si>
    <t>工</t>
    <phoneticPr fontId="2"/>
  </si>
  <si>
    <t>場</t>
    <phoneticPr fontId="2"/>
  </si>
  <si>
    <t>平成25年</t>
    <phoneticPr fontId="2"/>
  </si>
  <si>
    <t>平成26年</t>
    <phoneticPr fontId="2"/>
  </si>
  <si>
    <t>平成27年</t>
    <phoneticPr fontId="2"/>
  </si>
  <si>
    <t>平成28年</t>
    <phoneticPr fontId="2"/>
  </si>
  <si>
    <t>平成29年</t>
    <phoneticPr fontId="2"/>
  </si>
  <si>
    <t>年次
種別</t>
    <phoneticPr fontId="2"/>
  </si>
  <si>
    <t>非　課　税　家　屋</t>
    <phoneticPr fontId="2"/>
  </si>
  <si>
    <t>倉　　　　庫</t>
    <phoneticPr fontId="2"/>
  </si>
  <si>
    <t>棟　数</t>
    <phoneticPr fontId="2"/>
  </si>
  <si>
    <t>平成25年</t>
    <phoneticPr fontId="2"/>
  </si>
  <si>
    <t>（単位　面積＝平方メートル）</t>
    <phoneticPr fontId="2"/>
  </si>
  <si>
    <t>平成30年</t>
    <phoneticPr fontId="2"/>
  </si>
  <si>
    <t>平成31年</t>
    <phoneticPr fontId="2"/>
  </si>
  <si>
    <t>平成28年</t>
  </si>
  <si>
    <t>平成31年</t>
    <rPh sb="0" eb="2">
      <t>ヘイセイ</t>
    </rPh>
    <rPh sb="4" eb="5">
      <t>ドシ</t>
    </rPh>
    <phoneticPr fontId="2"/>
  </si>
  <si>
    <t>令和 2年</t>
    <rPh sb="0" eb="2">
      <t>レイワ</t>
    </rPh>
    <phoneticPr fontId="2"/>
  </si>
  <si>
    <t>令和 3年</t>
    <rPh sb="0" eb="2">
      <t>レイワ</t>
    </rPh>
    <phoneticPr fontId="2"/>
  </si>
  <si>
    <t>　本表の「住宅」とは、専用住宅、併用住宅、アパート、農家住宅の合計である。「店舗」とは、店舗、銀行、百貨店、事務所の合計</t>
    <rPh sb="28" eb="30">
      <t>ジュウタク</t>
    </rPh>
    <rPh sb="31" eb="33">
      <t>ゴウケイ</t>
    </rPh>
    <phoneticPr fontId="2"/>
  </si>
  <si>
    <t>である。「その他の家屋」とは、劇場、映画館、公衆浴場、市場、土蔵、附属家等の合計である。</t>
    <rPh sb="33" eb="35">
      <t>フゾク</t>
    </rPh>
    <rPh sb="35" eb="36">
      <t>ヤ</t>
    </rPh>
    <rPh sb="36" eb="37">
      <t>トウ</t>
    </rPh>
    <phoneticPr fontId="2"/>
  </si>
  <si>
    <t>令和 4年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</si>
</sst>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b/>
      <sz val="8"/>
      <color rgb="FF000000"/>
      <name val="ＭＳ ゴシック"/>
      <family val="3"/>
      <charset val="128"/>
    </font>
    <font>
      <b/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>
      <alignment vertical="center"/>
    </xf>
    <xf numFmtId="0" fontId="1" fillId="0" borderId="0"/>
  </cellStyleXfs>
  <cellXfs count="2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justifyLastLine="1"/>
    </xf>
    <xf numFmtId="3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0" fontId="3" fillId="0" borderId="0" xfId="2" applyFont="1" applyAlignment="1">
      <alignment vertical="center"/>
    </xf>
    <xf numFmtId="3" fontId="3" fillId="0" borderId="3" xfId="2" applyNumberFormat="1" applyFont="1" applyBorder="1" applyAlignment="1">
      <alignment horizontal="right" vertical="center"/>
    </xf>
    <xf numFmtId="3" fontId="3" fillId="0" borderId="2" xfId="2" applyNumberFormat="1" applyFont="1" applyBorder="1" applyAlignment="1">
      <alignment horizontal="right" vertical="center"/>
    </xf>
    <xf numFmtId="0" fontId="3" fillId="0" borderId="3" xfId="2" applyFont="1" applyBorder="1" applyAlignment="1">
      <alignment horizontal="distributed"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1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3" fontId="3" fillId="0" borderId="1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0" fontId="3" fillId="0" borderId="0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4" xfId="2" applyFont="1" applyBorder="1" applyAlignment="1">
      <alignment horizontal="distributed" vertical="center" justifyLastLine="1"/>
    </xf>
    <xf numFmtId="0" fontId="3" fillId="0" borderId="2" xfId="2" applyFont="1" applyBorder="1" applyAlignment="1">
      <alignment horizontal="distributed" vertical="center" justifyLastLine="1"/>
    </xf>
    <xf numFmtId="0" fontId="3" fillId="0" borderId="5" xfId="2" applyFont="1" applyBorder="1" applyAlignment="1">
      <alignment horizontal="distributed" vertical="center" justifyLastLine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7" xfId="2" applyFont="1" applyBorder="1" applyAlignment="1">
      <alignment horizontal="distributed" vertical="center"/>
    </xf>
    <xf numFmtId="0" fontId="3" fillId="0" borderId="10" xfId="2" applyFont="1" applyBorder="1" applyAlignment="1">
      <alignment horizontal="distributed" vertical="center" justifyLastLine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12" fillId="0" borderId="0" xfId="2" applyFont="1" applyFill="1" applyAlignment="1">
      <alignment vertical="center"/>
    </xf>
    <xf numFmtId="0" fontId="3" fillId="0" borderId="0" xfId="0" applyFont="1" applyFill="1"/>
    <xf numFmtId="0" fontId="5" fillId="0" borderId="0" xfId="2" applyFont="1" applyBorder="1" applyAlignment="1">
      <alignment vertical="center"/>
    </xf>
    <xf numFmtId="3" fontId="3" fillId="0" borderId="0" xfId="2" applyNumberFormat="1" applyFont="1" applyAlignment="1">
      <alignment vertical="center"/>
    </xf>
    <xf numFmtId="3" fontId="12" fillId="0" borderId="0" xfId="2" applyNumberFormat="1" applyFont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distributed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7" xfId="2" applyFont="1" applyFill="1" applyBorder="1" applyAlignment="1">
      <alignment horizontal="distributed" vertical="center"/>
    </xf>
    <xf numFmtId="3" fontId="5" fillId="0" borderId="1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distributed" vertical="center"/>
    </xf>
    <xf numFmtId="0" fontId="5" fillId="0" borderId="0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horizontal="distributed" vertical="center"/>
    </xf>
    <xf numFmtId="3" fontId="3" fillId="0" borderId="2" xfId="2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distributed" vertical="center" justifyLastLine="1"/>
    </xf>
    <xf numFmtId="0" fontId="3" fillId="0" borderId="5" xfId="2" applyFont="1" applyFill="1" applyBorder="1" applyAlignment="1">
      <alignment horizontal="distributed" vertical="center" justifyLastLine="1"/>
    </xf>
    <xf numFmtId="0" fontId="3" fillId="0" borderId="4" xfId="2" applyFont="1" applyFill="1" applyBorder="1" applyAlignment="1">
      <alignment horizontal="distributed" vertical="center" justifyLastLine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right" vertical="center"/>
    </xf>
    <xf numFmtId="0" fontId="3" fillId="0" borderId="0" xfId="1" applyFont="1" applyFill="1" applyAlignment="1"/>
    <xf numFmtId="3" fontId="14" fillId="0" borderId="1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3" fontId="15" fillId="0" borderId="0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14" fillId="0" borderId="0" xfId="2" applyFont="1" applyFill="1" applyAlignment="1">
      <alignment horizontal="distributed" vertical="center"/>
    </xf>
    <xf numFmtId="0" fontId="14" fillId="0" borderId="0" xfId="2" applyFont="1" applyFill="1" applyBorder="1" applyAlignment="1">
      <alignment horizontal="distributed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3" fontId="3" fillId="0" borderId="0" xfId="2" applyNumberFormat="1" applyFont="1" applyAlignment="1">
      <alignment horizontal="right" vertical="center"/>
    </xf>
    <xf numFmtId="3" fontId="14" fillId="0" borderId="1" xfId="2" applyNumberFormat="1" applyFont="1" applyBorder="1" applyAlignment="1">
      <alignment horizontal="right"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0" fontId="3" fillId="0" borderId="0" xfId="1" applyFont="1" applyAlignment="1"/>
    <xf numFmtId="0" fontId="12" fillId="0" borderId="0" xfId="2" applyFont="1" applyAlignment="1">
      <alignment vertical="center"/>
    </xf>
    <xf numFmtId="0" fontId="3" fillId="0" borderId="11" xfId="2" applyFont="1" applyBorder="1" applyAlignment="1">
      <alignment horizontal="distributed" vertical="center" wrapText="1" justifyLastLine="1"/>
    </xf>
    <xf numFmtId="0" fontId="1" fillId="0" borderId="12" xfId="2" applyBorder="1" applyAlignment="1">
      <alignment horizontal="distributed" vertical="center" justifyLastLine="1"/>
    </xf>
    <xf numFmtId="0" fontId="1" fillId="0" borderId="0" xfId="2" applyAlignment="1">
      <alignment horizontal="distributed" vertical="center" justifyLastLine="1"/>
    </xf>
    <xf numFmtId="0" fontId="1" fillId="0" borderId="7" xfId="2" applyBorder="1" applyAlignment="1">
      <alignment horizontal="distributed" vertical="center" justifyLastLine="1"/>
    </xf>
    <xf numFmtId="0" fontId="1" fillId="0" borderId="3" xfId="2" applyBorder="1" applyAlignment="1">
      <alignment horizontal="distributed" vertical="center" justifyLastLine="1"/>
    </xf>
    <xf numFmtId="0" fontId="1" fillId="0" borderId="6" xfId="2" applyBorder="1" applyAlignment="1">
      <alignment horizontal="distributed" vertical="center" justifyLastLine="1"/>
    </xf>
    <xf numFmtId="0" fontId="3" fillId="0" borderId="4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7" fillId="0" borderId="0" xfId="2" applyFont="1" applyAlignment="1">
      <alignment horizontal="distributed" vertical="center"/>
    </xf>
    <xf numFmtId="0" fontId="17" fillId="0" borderId="7" xfId="2" applyFont="1" applyBorder="1" applyAlignment="1">
      <alignment horizontal="distributed" vertical="center"/>
    </xf>
    <xf numFmtId="0" fontId="9" fillId="0" borderId="0" xfId="2" applyFont="1" applyAlignment="1">
      <alignment horizontal="distributed" vertical="center"/>
    </xf>
    <xf numFmtId="0" fontId="19" fillId="0" borderId="0" xfId="2" applyFont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3" fillId="0" borderId="8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7" xfId="2" applyFont="1" applyBorder="1" applyAlignment="1">
      <alignment horizontal="distributed" vertical="center"/>
    </xf>
    <xf numFmtId="0" fontId="17" fillId="0" borderId="0" xfId="2" applyFont="1" applyFill="1" applyBorder="1" applyAlignment="1">
      <alignment horizontal="distributed" vertical="center"/>
    </xf>
    <xf numFmtId="0" fontId="9" fillId="0" borderId="7" xfId="2" applyFont="1" applyFill="1" applyBorder="1" applyAlignment="1">
      <alignment horizontal="distributed" vertical="center"/>
    </xf>
    <xf numFmtId="0" fontId="19" fillId="0" borderId="0" xfId="2" applyFont="1" applyFill="1" applyBorder="1" applyAlignment="1">
      <alignment horizontal="distributed" vertical="center"/>
    </xf>
    <xf numFmtId="0" fontId="13" fillId="0" borderId="0" xfId="2" applyFont="1" applyFill="1" applyBorder="1" applyAlignment="1">
      <alignment horizontal="distributed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distributed" vertical="center" wrapText="1" justifyLastLine="1"/>
    </xf>
    <xf numFmtId="0" fontId="1" fillId="0" borderId="12" xfId="2" applyFill="1" applyBorder="1" applyAlignment="1">
      <alignment horizontal="distributed" vertical="center" justifyLastLine="1"/>
    </xf>
    <xf numFmtId="0" fontId="1" fillId="0" borderId="0" xfId="2" applyFill="1" applyAlignment="1">
      <alignment horizontal="distributed" vertical="center" justifyLastLine="1"/>
    </xf>
    <xf numFmtId="0" fontId="1" fillId="0" borderId="7" xfId="2" applyFill="1" applyBorder="1" applyAlignment="1">
      <alignment horizontal="distributed" vertical="center" justifyLastLine="1"/>
    </xf>
    <xf numFmtId="0" fontId="1" fillId="0" borderId="3" xfId="2" applyFill="1" applyBorder="1" applyAlignment="1">
      <alignment horizontal="distributed" vertical="center" justifyLastLine="1"/>
    </xf>
    <xf numFmtId="0" fontId="1" fillId="0" borderId="6" xfId="2" applyFill="1" applyBorder="1" applyAlignment="1">
      <alignment horizontal="distributed" vertical="center" justifyLastLine="1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 applyBorder="1" applyAlignment="1">
      <alignment horizontal="distributed" vertical="center"/>
    </xf>
    <xf numFmtId="0" fontId="13" fillId="0" borderId="0" xfId="2" applyFont="1" applyBorder="1" applyAlignment="1">
      <alignment horizontal="distributed" vertical="center"/>
    </xf>
    <xf numFmtId="0" fontId="18" fillId="0" borderId="0" xfId="2" applyFont="1" applyBorder="1" applyAlignment="1">
      <alignment horizontal="distributed" vertical="center"/>
    </xf>
    <xf numFmtId="0" fontId="4" fillId="0" borderId="0" xfId="2" applyFont="1" applyBorder="1" applyAlignment="1">
      <alignment horizontal="distributed" vertical="center"/>
    </xf>
    <xf numFmtId="0" fontId="9" fillId="0" borderId="0" xfId="2" applyFont="1" applyFill="1" applyBorder="1" applyAlignment="1">
      <alignment horizontal="distributed" vertical="center"/>
    </xf>
    <xf numFmtId="0" fontId="18" fillId="0" borderId="0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9" fillId="0" borderId="0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0" fontId="5" fillId="0" borderId="0" xfId="2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/>
    </xf>
    <xf numFmtId="0" fontId="3" fillId="0" borderId="7" xfId="0" applyFont="1" applyBorder="1" applyAlignment="1">
      <alignment horizontal="distributed" vertical="distributed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2" applyFont="1" applyAlignment="1" applyProtection="1">
      <alignment vertical="center"/>
      <protection locked="0"/>
    </xf>
    <xf numFmtId="0" fontId="3" fillId="0" borderId="11" xfId="2" applyFont="1" applyBorder="1" applyAlignment="1" applyProtection="1">
      <alignment horizontal="distributed" vertical="center" wrapText="1" justifyLastLine="1"/>
      <protection locked="0"/>
    </xf>
    <xf numFmtId="0" fontId="1" fillId="0" borderId="12" xfId="2" applyBorder="1" applyAlignment="1" applyProtection="1">
      <alignment horizontal="distributed" vertical="center" justifyLastLine="1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0" fontId="1" fillId="0" borderId="0" xfId="2" applyAlignment="1" applyProtection="1">
      <alignment horizontal="distributed" vertical="center" justifyLastLine="1"/>
      <protection locked="0"/>
    </xf>
    <xf numFmtId="0" fontId="1" fillId="0" borderId="7" xfId="2" applyBorder="1" applyAlignment="1" applyProtection="1">
      <alignment horizontal="distributed" vertical="center" justifyLastLine="1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1" fillId="0" borderId="3" xfId="2" applyBorder="1" applyAlignment="1" applyProtection="1">
      <alignment horizontal="distributed" vertical="center" justifyLastLine="1"/>
      <protection locked="0"/>
    </xf>
    <xf numFmtId="0" fontId="1" fillId="0" borderId="6" xfId="2" applyBorder="1" applyAlignment="1" applyProtection="1">
      <alignment horizontal="distributed" vertical="center" justifyLastLine="1"/>
      <protection locked="0"/>
    </xf>
    <xf numFmtId="0" fontId="3" fillId="0" borderId="2" xfId="2" applyFont="1" applyBorder="1" applyAlignment="1" applyProtection="1">
      <alignment horizontal="distributed" vertical="center" justifyLastLine="1"/>
      <protection locked="0"/>
    </xf>
    <xf numFmtId="0" fontId="3" fillId="0" borderId="5" xfId="2" applyFont="1" applyBorder="1" applyAlignment="1" applyProtection="1">
      <alignment horizontal="distributed" vertical="center" justifyLastLine="1"/>
      <protection locked="0"/>
    </xf>
    <xf numFmtId="0" fontId="3" fillId="0" borderId="4" xfId="2" applyFont="1" applyBorder="1" applyAlignment="1" applyProtection="1">
      <alignment horizontal="distributed" vertical="center" justifyLastLine="1"/>
      <protection locked="0"/>
    </xf>
    <xf numFmtId="0" fontId="3" fillId="0" borderId="10" xfId="2" applyFont="1" applyBorder="1" applyAlignment="1" applyProtection="1">
      <alignment horizontal="distributed" vertical="center" justifyLastLine="1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 applyProtection="1">
      <alignment horizontal="distributed" vertical="center"/>
      <protection locked="0"/>
    </xf>
    <xf numFmtId="0" fontId="17" fillId="0" borderId="7" xfId="2" applyFont="1" applyBorder="1" applyAlignment="1" applyProtection="1">
      <alignment horizontal="distributed" vertical="center"/>
      <protection locked="0"/>
    </xf>
    <xf numFmtId="3" fontId="3" fillId="0" borderId="1" xfId="2" applyNumberFormat="1" applyFont="1" applyBorder="1" applyAlignment="1" applyProtection="1">
      <alignment horizontal="right" vertical="center"/>
      <protection locked="0"/>
    </xf>
    <xf numFmtId="3" fontId="3" fillId="0" borderId="0" xfId="2" applyNumberFormat="1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distributed" vertical="center"/>
      <protection locked="0"/>
    </xf>
    <xf numFmtId="0" fontId="3" fillId="0" borderId="7" xfId="2" applyFont="1" applyBorder="1" applyAlignment="1" applyProtection="1">
      <alignment horizontal="distributed" vertical="center"/>
      <protection locked="0"/>
    </xf>
    <xf numFmtId="0" fontId="9" fillId="0" borderId="0" xfId="2" applyFont="1" applyAlignment="1" applyProtection="1">
      <alignment horizontal="distributed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19" fillId="0" borderId="0" xfId="2" applyFont="1" applyAlignment="1" applyProtection="1">
      <alignment horizontal="distributed" vertical="center"/>
      <protection locked="0"/>
    </xf>
    <xf numFmtId="0" fontId="13" fillId="0" borderId="0" xfId="2" applyFont="1" applyAlignment="1" applyProtection="1">
      <alignment horizontal="distributed" vertical="center"/>
      <protection locked="0"/>
    </xf>
    <xf numFmtId="3" fontId="14" fillId="0" borderId="1" xfId="2" applyNumberFormat="1" applyFont="1" applyBorder="1" applyAlignment="1" applyProtection="1">
      <alignment horizontal="right" vertical="center"/>
      <protection locked="0"/>
    </xf>
    <xf numFmtId="3" fontId="14" fillId="0" borderId="0" xfId="2" applyNumberFormat="1" applyFont="1" applyAlignment="1" applyProtection="1">
      <alignment horizontal="right" vertical="center"/>
      <protection locked="0"/>
    </xf>
    <xf numFmtId="0" fontId="14" fillId="0" borderId="0" xfId="2" applyFont="1" applyAlignment="1" applyProtection="1">
      <alignment horizontal="distributed" vertical="center"/>
      <protection locked="0"/>
    </xf>
    <xf numFmtId="0" fontId="3" fillId="0" borderId="3" xfId="2" applyFont="1" applyBorder="1" applyAlignment="1" applyProtection="1">
      <alignment horizontal="distributed" vertical="center"/>
      <protection locked="0"/>
    </xf>
    <xf numFmtId="3" fontId="3" fillId="0" borderId="2" xfId="2" applyNumberFormat="1" applyFont="1" applyBorder="1" applyAlignment="1" applyProtection="1">
      <alignment horizontal="right" vertical="center"/>
      <protection locked="0"/>
    </xf>
    <xf numFmtId="3" fontId="3" fillId="0" borderId="3" xfId="2" applyNumberFormat="1" applyFont="1" applyBorder="1" applyAlignment="1" applyProtection="1">
      <alignment horizontal="right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11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3" fontId="3" fillId="0" borderId="0" xfId="2" applyNumberFormat="1" applyFont="1" applyAlignment="1" applyProtection="1">
      <alignment vertical="center"/>
      <protection locked="0"/>
    </xf>
    <xf numFmtId="0" fontId="3" fillId="0" borderId="0" xfId="1" applyFont="1" applyAlignment="1" applyProtection="1">
      <protection locked="0"/>
    </xf>
    <xf numFmtId="0" fontId="12" fillId="0" borderId="0" xfId="2" applyFont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</cellXfs>
  <cellStyles count="3">
    <cellStyle name="標準" xfId="0" builtinId="0"/>
    <cellStyle name="標準 2" xfId="1" xr:uid="{00000000-0005-0000-0000-000001000000}"/>
    <cellStyle name="標準_21 s070400資産税②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1262E-AB39-4D5C-ABC4-1CF79CB9A54C}">
  <dimension ref="A1:Y92"/>
  <sheetViews>
    <sheetView tabSelected="1" zoomScaleNormal="100" zoomScaleSheetLayoutView="100" workbookViewId="0"/>
  </sheetViews>
  <sheetFormatPr defaultRowHeight="13.5"/>
  <cols>
    <col min="1" max="1" width="2" style="210" customWidth="1"/>
    <col min="2" max="2" width="6" style="210" customWidth="1"/>
    <col min="3" max="10" width="10.25" style="210" customWidth="1"/>
    <col min="11" max="11" width="9" style="210"/>
    <col min="13" max="13" width="9" customWidth="1"/>
    <col min="14" max="16384" width="9" style="210"/>
  </cols>
  <sheetData>
    <row r="1" spans="1:10" ht="13.5" customHeight="1">
      <c r="A1" s="251" t="s">
        <v>129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0.5" customHeight="1"/>
    <row r="3" spans="1:10" ht="10.5" customHeight="1">
      <c r="A3" s="210" t="s">
        <v>256</v>
      </c>
    </row>
    <row r="4" spans="1:10" ht="10.5" customHeight="1">
      <c r="A4" s="210" t="s">
        <v>257</v>
      </c>
    </row>
    <row r="5" spans="1:10" ht="10.5" customHeight="1"/>
    <row r="6" spans="1:10" ht="10.5" customHeight="1">
      <c r="A6" s="210" t="s">
        <v>249</v>
      </c>
      <c r="J6" s="210" t="s">
        <v>126</v>
      </c>
    </row>
    <row r="7" spans="1:10" ht="12" customHeight="1">
      <c r="A7" s="211" t="s">
        <v>81</v>
      </c>
      <c r="B7" s="212"/>
      <c r="C7" s="213" t="s">
        <v>125</v>
      </c>
      <c r="D7" s="214"/>
      <c r="E7" s="214"/>
      <c r="F7" s="214"/>
      <c r="G7" s="214"/>
      <c r="H7" s="214"/>
      <c r="I7" s="214"/>
      <c r="J7" s="214"/>
    </row>
    <row r="8" spans="1:10" ht="12" customHeight="1">
      <c r="A8" s="215"/>
      <c r="B8" s="216"/>
      <c r="C8" s="213" t="s">
        <v>75</v>
      </c>
      <c r="D8" s="217"/>
      <c r="E8" s="213" t="s">
        <v>74</v>
      </c>
      <c r="F8" s="217"/>
      <c r="G8" s="213" t="s">
        <v>73</v>
      </c>
      <c r="H8" s="217"/>
      <c r="I8" s="218" t="s">
        <v>72</v>
      </c>
      <c r="J8" s="219" t="s">
        <v>71</v>
      </c>
    </row>
    <row r="9" spans="1:10" ht="12" customHeight="1">
      <c r="A9" s="220"/>
      <c r="B9" s="221"/>
      <c r="C9" s="222" t="s">
        <v>1</v>
      </c>
      <c r="D9" s="223" t="s">
        <v>0</v>
      </c>
      <c r="E9" s="222" t="s">
        <v>1</v>
      </c>
      <c r="F9" s="224" t="s">
        <v>0</v>
      </c>
      <c r="G9" s="222" t="s">
        <v>1</v>
      </c>
      <c r="H9" s="224" t="s">
        <v>0</v>
      </c>
      <c r="I9" s="223" t="s">
        <v>1</v>
      </c>
      <c r="J9" s="225" t="s">
        <v>0</v>
      </c>
    </row>
    <row r="10" spans="1:10" ht="6" customHeight="1">
      <c r="C10" s="226"/>
      <c r="D10" s="227"/>
      <c r="E10" s="227"/>
      <c r="F10" s="227"/>
      <c r="G10" s="227"/>
      <c r="H10" s="227"/>
      <c r="I10" s="227"/>
      <c r="J10" s="227"/>
    </row>
    <row r="11" spans="1:10" ht="10.5" customHeight="1">
      <c r="A11" s="228" t="s">
        <v>250</v>
      </c>
      <c r="B11" s="229"/>
      <c r="C11" s="230">
        <v>784480</v>
      </c>
      <c r="D11" s="231">
        <v>81872853.870000005</v>
      </c>
      <c r="E11" s="231">
        <v>616331</v>
      </c>
      <c r="F11" s="231">
        <v>58295860.460000001</v>
      </c>
      <c r="G11" s="231">
        <v>33601</v>
      </c>
      <c r="H11" s="231">
        <v>11624549.209999999</v>
      </c>
      <c r="I11" s="231">
        <v>17342</v>
      </c>
      <c r="J11" s="231">
        <v>4472003.6399999997</v>
      </c>
    </row>
    <row r="12" spans="1:10" ht="10.5" customHeight="1">
      <c r="A12" s="232"/>
      <c r="B12" s="232" t="s">
        <v>2</v>
      </c>
      <c r="C12" s="230">
        <v>475868</v>
      </c>
      <c r="D12" s="231">
        <v>35611803.119999997</v>
      </c>
      <c r="E12" s="231">
        <v>430414</v>
      </c>
      <c r="F12" s="231">
        <v>33545795.390000001</v>
      </c>
      <c r="G12" s="231">
        <v>5810</v>
      </c>
      <c r="H12" s="231">
        <v>459364.1</v>
      </c>
      <c r="I12" s="231">
        <v>6433</v>
      </c>
      <c r="J12" s="231">
        <v>360319.57</v>
      </c>
    </row>
    <row r="13" spans="1:10" ht="10.5" customHeight="1">
      <c r="A13" s="232"/>
      <c r="B13" s="232" t="s">
        <v>3</v>
      </c>
      <c r="C13" s="230">
        <v>308612</v>
      </c>
      <c r="D13" s="231">
        <v>46261050.75</v>
      </c>
      <c r="E13" s="231">
        <v>185917</v>
      </c>
      <c r="F13" s="231">
        <v>24750065.07</v>
      </c>
      <c r="G13" s="231">
        <v>27791</v>
      </c>
      <c r="H13" s="231">
        <v>11165185.109999999</v>
      </c>
      <c r="I13" s="231">
        <v>10909</v>
      </c>
      <c r="J13" s="231">
        <v>4111684.07</v>
      </c>
    </row>
    <row r="14" spans="1:10" ht="10.5" customHeight="1">
      <c r="A14" s="228" t="s">
        <v>251</v>
      </c>
      <c r="B14" s="229"/>
      <c r="C14" s="230">
        <v>786130</v>
      </c>
      <c r="D14" s="231">
        <v>82167769</v>
      </c>
      <c r="E14" s="231">
        <v>615775</v>
      </c>
      <c r="F14" s="231">
        <v>58463177</v>
      </c>
      <c r="G14" s="231">
        <v>33539</v>
      </c>
      <c r="H14" s="231">
        <v>11584483</v>
      </c>
      <c r="I14" s="231">
        <v>16978</v>
      </c>
      <c r="J14" s="231">
        <v>4431154</v>
      </c>
    </row>
    <row r="15" spans="1:10" ht="10.5" customHeight="1">
      <c r="A15" s="232"/>
      <c r="B15" s="232" t="s">
        <v>2</v>
      </c>
      <c r="C15" s="230">
        <v>473617</v>
      </c>
      <c r="D15" s="231">
        <v>35595555</v>
      </c>
      <c r="E15" s="231">
        <v>428141</v>
      </c>
      <c r="F15" s="231">
        <v>33510249</v>
      </c>
      <c r="G15" s="231">
        <v>5816</v>
      </c>
      <c r="H15" s="231">
        <v>461193</v>
      </c>
      <c r="I15" s="231">
        <v>6250</v>
      </c>
      <c r="J15" s="231">
        <v>350207</v>
      </c>
    </row>
    <row r="16" spans="1:10" ht="10.5" customHeight="1">
      <c r="A16" s="232"/>
      <c r="B16" s="233" t="s">
        <v>3</v>
      </c>
      <c r="C16" s="230">
        <v>312513</v>
      </c>
      <c r="D16" s="231">
        <v>46572214</v>
      </c>
      <c r="E16" s="231">
        <v>187634</v>
      </c>
      <c r="F16" s="231">
        <v>24952928</v>
      </c>
      <c r="G16" s="231">
        <v>27723</v>
      </c>
      <c r="H16" s="231">
        <v>11123290</v>
      </c>
      <c r="I16" s="231">
        <v>10728</v>
      </c>
      <c r="J16" s="231">
        <v>4080947</v>
      </c>
    </row>
    <row r="17" spans="1:20" ht="10.5" customHeight="1">
      <c r="A17" s="228" t="s">
        <v>254</v>
      </c>
      <c r="B17" s="234"/>
      <c r="C17" s="230">
        <v>786635</v>
      </c>
      <c r="D17" s="231">
        <v>82505511</v>
      </c>
      <c r="E17" s="231">
        <v>615370</v>
      </c>
      <c r="F17" s="231">
        <v>58563579</v>
      </c>
      <c r="G17" s="231">
        <v>33529</v>
      </c>
      <c r="H17" s="231">
        <v>11602376</v>
      </c>
      <c r="I17" s="231">
        <v>16637</v>
      </c>
      <c r="J17" s="231">
        <v>4405205</v>
      </c>
    </row>
    <row r="18" spans="1:20" ht="10.5" customHeight="1">
      <c r="A18" s="232"/>
      <c r="B18" s="232" t="s">
        <v>2</v>
      </c>
      <c r="C18" s="230">
        <v>470401</v>
      </c>
      <c r="D18" s="231">
        <v>35510019</v>
      </c>
      <c r="E18" s="231">
        <v>425152</v>
      </c>
      <c r="F18" s="231">
        <v>33421032</v>
      </c>
      <c r="G18" s="231">
        <v>5810</v>
      </c>
      <c r="H18" s="231">
        <v>459832</v>
      </c>
      <c r="I18" s="231">
        <v>6086</v>
      </c>
      <c r="J18" s="231">
        <v>338373</v>
      </c>
    </row>
    <row r="19" spans="1:20" ht="10.5" customHeight="1">
      <c r="A19" s="232"/>
      <c r="B19" s="232" t="s">
        <v>3</v>
      </c>
      <c r="C19" s="230">
        <v>316234</v>
      </c>
      <c r="D19" s="231">
        <v>46995492</v>
      </c>
      <c r="E19" s="231">
        <v>190218</v>
      </c>
      <c r="F19" s="231">
        <v>25142547</v>
      </c>
      <c r="G19" s="231">
        <v>27719</v>
      </c>
      <c r="H19" s="231">
        <v>11142544</v>
      </c>
      <c r="I19" s="231">
        <v>10551</v>
      </c>
      <c r="J19" s="231">
        <v>4066832</v>
      </c>
    </row>
    <row r="20" spans="1:20" s="235" customFormat="1" ht="10.5" customHeight="1">
      <c r="A20" s="228" t="s">
        <v>255</v>
      </c>
      <c r="B20" s="234"/>
      <c r="C20" s="230">
        <v>790246</v>
      </c>
      <c r="D20" s="231">
        <v>83193158</v>
      </c>
      <c r="E20" s="231">
        <v>618124</v>
      </c>
      <c r="F20" s="231">
        <v>58869829</v>
      </c>
      <c r="G20" s="231">
        <v>33698</v>
      </c>
      <c r="H20" s="231">
        <v>11684674</v>
      </c>
      <c r="I20" s="231">
        <v>16396</v>
      </c>
      <c r="J20" s="231">
        <v>4428136</v>
      </c>
      <c r="L20"/>
      <c r="M20"/>
    </row>
    <row r="21" spans="1:20" ht="10.5" customHeight="1">
      <c r="A21" s="232"/>
      <c r="B21" s="232" t="s">
        <v>2</v>
      </c>
      <c r="C21" s="230">
        <v>469049</v>
      </c>
      <c r="D21" s="231">
        <v>35558698</v>
      </c>
      <c r="E21" s="231">
        <v>424253</v>
      </c>
      <c r="F21" s="231">
        <v>33480064</v>
      </c>
      <c r="G21" s="231">
        <v>5869</v>
      </c>
      <c r="H21" s="231">
        <v>469469</v>
      </c>
      <c r="I21" s="231">
        <v>5932</v>
      </c>
      <c r="J21" s="231">
        <v>330090</v>
      </c>
    </row>
    <row r="22" spans="1:20" ht="10.5" customHeight="1">
      <c r="A22" s="232"/>
      <c r="B22" s="232" t="s">
        <v>3</v>
      </c>
      <c r="C22" s="230">
        <v>321197</v>
      </c>
      <c r="D22" s="231">
        <v>47634460</v>
      </c>
      <c r="E22" s="231">
        <v>193871</v>
      </c>
      <c r="F22" s="231">
        <v>25389765</v>
      </c>
      <c r="G22" s="231">
        <v>27829</v>
      </c>
      <c r="H22" s="231">
        <v>11215205</v>
      </c>
      <c r="I22" s="231">
        <v>10464</v>
      </c>
      <c r="J22" s="231">
        <v>4098046</v>
      </c>
    </row>
    <row r="23" spans="1:20" s="235" customFormat="1" ht="10.5" customHeight="1">
      <c r="A23" s="236" t="s">
        <v>258</v>
      </c>
      <c r="B23" s="237"/>
      <c r="C23" s="238">
        <v>793088</v>
      </c>
      <c r="D23" s="239">
        <v>83493900</v>
      </c>
      <c r="E23" s="239">
        <v>620365</v>
      </c>
      <c r="F23" s="239">
        <v>59134109</v>
      </c>
      <c r="G23" s="239">
        <v>33908</v>
      </c>
      <c r="H23" s="239">
        <v>11594035</v>
      </c>
      <c r="I23" s="239">
        <v>16129</v>
      </c>
      <c r="J23" s="239">
        <v>4420460</v>
      </c>
      <c r="L23"/>
      <c r="M23"/>
    </row>
    <row r="24" spans="1:20" s="235" customFormat="1" ht="10.5" customHeight="1">
      <c r="A24" s="240"/>
      <c r="B24" s="240" t="s">
        <v>2</v>
      </c>
      <c r="C24" s="238">
        <v>467924</v>
      </c>
      <c r="D24" s="239">
        <v>35623170</v>
      </c>
      <c r="E24" s="239">
        <v>423469</v>
      </c>
      <c r="F24" s="239">
        <v>33555861</v>
      </c>
      <c r="G24" s="239">
        <v>5941</v>
      </c>
      <c r="H24" s="239">
        <v>475074</v>
      </c>
      <c r="I24" s="239">
        <v>5785</v>
      </c>
      <c r="J24" s="239">
        <v>320338</v>
      </c>
      <c r="L24"/>
      <c r="M24"/>
    </row>
    <row r="25" spans="1:20" s="235" customFormat="1" ht="10.5" customHeight="1">
      <c r="A25" s="240"/>
      <c r="B25" s="240" t="s">
        <v>3</v>
      </c>
      <c r="C25" s="238">
        <v>325164</v>
      </c>
      <c r="D25" s="239">
        <v>47870730</v>
      </c>
      <c r="E25" s="239">
        <v>196896</v>
      </c>
      <c r="F25" s="239">
        <v>25578248</v>
      </c>
      <c r="G25" s="239">
        <v>27967</v>
      </c>
      <c r="H25" s="239">
        <v>11118961</v>
      </c>
      <c r="I25" s="239">
        <v>10344</v>
      </c>
      <c r="J25" s="239">
        <v>4100122</v>
      </c>
      <c r="L25"/>
      <c r="M25"/>
    </row>
    <row r="26" spans="1:20" ht="6" customHeight="1">
      <c r="A26" s="241"/>
      <c r="B26" s="241"/>
      <c r="C26" s="242"/>
      <c r="D26" s="243"/>
      <c r="E26" s="243"/>
      <c r="F26" s="243"/>
      <c r="G26" s="243"/>
      <c r="H26" s="243"/>
      <c r="I26" s="243"/>
      <c r="J26" s="243"/>
    </row>
    <row r="27" spans="1:20" ht="12" customHeight="1">
      <c r="A27" s="211" t="s">
        <v>81</v>
      </c>
      <c r="B27" s="212"/>
      <c r="C27" s="213" t="s">
        <v>118</v>
      </c>
      <c r="D27" s="214"/>
      <c r="E27" s="214"/>
      <c r="F27" s="214"/>
      <c r="G27" s="214"/>
      <c r="H27" s="217"/>
      <c r="I27" s="244" t="s">
        <v>76</v>
      </c>
      <c r="J27" s="245"/>
    </row>
    <row r="28" spans="1:20" ht="12" customHeight="1">
      <c r="A28" s="215"/>
      <c r="B28" s="216"/>
      <c r="C28" s="213" t="s">
        <v>70</v>
      </c>
      <c r="D28" s="217"/>
      <c r="E28" s="213" t="s">
        <v>4</v>
      </c>
      <c r="F28" s="217"/>
      <c r="G28" s="213" t="s">
        <v>5</v>
      </c>
      <c r="H28" s="217"/>
      <c r="I28" s="246"/>
      <c r="J28" s="247"/>
    </row>
    <row r="29" spans="1:20" ht="12" customHeight="1">
      <c r="A29" s="220"/>
      <c r="B29" s="221"/>
      <c r="C29" s="222" t="s">
        <v>69</v>
      </c>
      <c r="D29" s="223" t="s">
        <v>0</v>
      </c>
      <c r="E29" s="222" t="s">
        <v>69</v>
      </c>
      <c r="F29" s="223" t="s">
        <v>0</v>
      </c>
      <c r="G29" s="222" t="s">
        <v>69</v>
      </c>
      <c r="H29" s="223" t="s">
        <v>0</v>
      </c>
      <c r="I29" s="222" t="s">
        <v>69</v>
      </c>
      <c r="J29" s="224" t="s">
        <v>0</v>
      </c>
    </row>
    <row r="30" spans="1:20" ht="6" customHeight="1">
      <c r="C30" s="226"/>
      <c r="D30" s="227"/>
      <c r="E30" s="227"/>
      <c r="F30" s="227"/>
      <c r="G30" s="227"/>
      <c r="H30" s="227"/>
      <c r="I30" s="227"/>
      <c r="J30" s="227"/>
    </row>
    <row r="31" spans="1:20" ht="10.5" customHeight="1">
      <c r="A31" s="228" t="s">
        <v>250</v>
      </c>
      <c r="B31" s="229"/>
      <c r="C31" s="230">
        <v>15943</v>
      </c>
      <c r="D31" s="231">
        <v>2980827.5599999996</v>
      </c>
      <c r="E31" s="231">
        <v>101263</v>
      </c>
      <c r="F31" s="231">
        <v>4499612.9999999963</v>
      </c>
      <c r="G31" s="231">
        <v>40101</v>
      </c>
      <c r="H31" s="231">
        <v>1764415.77</v>
      </c>
      <c r="I31" s="231">
        <v>14957</v>
      </c>
      <c r="J31" s="231">
        <v>10620209</v>
      </c>
      <c r="N31" s="248"/>
      <c r="O31" s="248"/>
      <c r="P31" s="248"/>
      <c r="Q31" s="248"/>
      <c r="R31" s="248"/>
      <c r="S31" s="248"/>
      <c r="T31" s="248"/>
    </row>
    <row r="32" spans="1:20">
      <c r="A32" s="232"/>
      <c r="B32" s="232" t="s">
        <v>2</v>
      </c>
      <c r="C32" s="230">
        <v>2806</v>
      </c>
      <c r="D32" s="231">
        <v>192224.8</v>
      </c>
      <c r="E32" s="231">
        <v>30405</v>
      </c>
      <c r="F32" s="231">
        <v>1054099.2599999965</v>
      </c>
      <c r="G32" s="231">
        <v>39274</v>
      </c>
      <c r="H32" s="231">
        <v>1744993.34</v>
      </c>
      <c r="I32" s="231" t="s">
        <v>6</v>
      </c>
      <c r="J32" s="231" t="s">
        <v>6</v>
      </c>
    </row>
    <row r="33" spans="1:20">
      <c r="A33" s="232"/>
      <c r="B33" s="232" t="s">
        <v>3</v>
      </c>
      <c r="C33" s="230">
        <v>13137</v>
      </c>
      <c r="D33" s="231">
        <v>2788602.76</v>
      </c>
      <c r="E33" s="231">
        <v>70858</v>
      </c>
      <c r="F33" s="231">
        <v>3445513.74</v>
      </c>
      <c r="G33" s="231">
        <v>827</v>
      </c>
      <c r="H33" s="231">
        <v>19422.43</v>
      </c>
      <c r="I33" s="231" t="s">
        <v>6</v>
      </c>
      <c r="J33" s="231" t="s">
        <v>6</v>
      </c>
    </row>
    <row r="34" spans="1:20" ht="10.5" customHeight="1">
      <c r="A34" s="228" t="s">
        <v>251</v>
      </c>
      <c r="B34" s="229"/>
      <c r="C34" s="230">
        <v>15871</v>
      </c>
      <c r="D34" s="231">
        <v>2970803</v>
      </c>
      <c r="E34" s="231">
        <v>103967</v>
      </c>
      <c r="F34" s="231">
        <v>4718152</v>
      </c>
      <c r="G34" s="231">
        <v>39098</v>
      </c>
      <c r="H34" s="231">
        <v>1722376</v>
      </c>
      <c r="I34" s="231">
        <v>14984</v>
      </c>
      <c r="J34" s="231">
        <v>10667456</v>
      </c>
    </row>
    <row r="35" spans="1:20" ht="10.5" customHeight="1">
      <c r="A35" s="232"/>
      <c r="B35" s="232" t="s">
        <v>2</v>
      </c>
      <c r="C35" s="230">
        <v>2782</v>
      </c>
      <c r="D35" s="231">
        <v>190885</v>
      </c>
      <c r="E35" s="231">
        <v>30628</v>
      </c>
      <c r="F35" s="231">
        <v>1083021</v>
      </c>
      <c r="G35" s="231">
        <v>38272</v>
      </c>
      <c r="H35" s="231">
        <v>1702741</v>
      </c>
      <c r="I35" s="231" t="s">
        <v>6</v>
      </c>
      <c r="J35" s="231" t="s">
        <v>6</v>
      </c>
    </row>
    <row r="36" spans="1:20" ht="10.5" customHeight="1">
      <c r="A36" s="232"/>
      <c r="B36" s="233" t="s">
        <v>3</v>
      </c>
      <c r="C36" s="230">
        <v>13089</v>
      </c>
      <c r="D36" s="231">
        <v>2779918</v>
      </c>
      <c r="E36" s="231">
        <v>73339</v>
      </c>
      <c r="F36" s="231">
        <v>3635131</v>
      </c>
      <c r="G36" s="231">
        <v>826</v>
      </c>
      <c r="H36" s="231">
        <v>19635</v>
      </c>
      <c r="I36" s="231" t="s">
        <v>6</v>
      </c>
      <c r="J36" s="231" t="s">
        <v>6</v>
      </c>
    </row>
    <row r="37" spans="1:20" ht="10.5" customHeight="1">
      <c r="A37" s="228" t="s">
        <v>254</v>
      </c>
      <c r="B37" s="234"/>
      <c r="C37" s="230">
        <v>15764</v>
      </c>
      <c r="D37" s="231">
        <v>2964595</v>
      </c>
      <c r="E37" s="231">
        <v>105335</v>
      </c>
      <c r="F37" s="231">
        <v>4969756</v>
      </c>
      <c r="G37" s="231">
        <v>38112</v>
      </c>
      <c r="H37" s="231">
        <v>1682027</v>
      </c>
      <c r="I37" s="231">
        <v>15037</v>
      </c>
      <c r="J37" s="231">
        <v>10761805</v>
      </c>
    </row>
    <row r="38" spans="1:20" ht="10.5" customHeight="1">
      <c r="A38" s="232"/>
      <c r="B38" s="232" t="s">
        <v>2</v>
      </c>
      <c r="C38" s="230">
        <v>2750</v>
      </c>
      <c r="D38" s="231">
        <v>189898</v>
      </c>
      <c r="E38" s="231">
        <v>30603</v>
      </c>
      <c r="F38" s="231">
        <v>1100884</v>
      </c>
      <c r="G38" s="231">
        <v>37307</v>
      </c>
      <c r="H38" s="231">
        <v>1662917</v>
      </c>
      <c r="I38" s="231" t="s">
        <v>6</v>
      </c>
      <c r="J38" s="231" t="s">
        <v>6</v>
      </c>
      <c r="N38" s="248"/>
      <c r="O38" s="248"/>
      <c r="P38" s="248"/>
      <c r="Q38" s="248"/>
      <c r="R38" s="248"/>
      <c r="S38" s="248"/>
      <c r="T38" s="248"/>
    </row>
    <row r="39" spans="1:20" ht="10.5" customHeight="1">
      <c r="A39" s="232"/>
      <c r="B39" s="232" t="s">
        <v>3</v>
      </c>
      <c r="C39" s="230">
        <v>13014</v>
      </c>
      <c r="D39" s="231">
        <v>2774697</v>
      </c>
      <c r="E39" s="231">
        <v>74732</v>
      </c>
      <c r="F39" s="231">
        <v>3868872</v>
      </c>
      <c r="G39" s="231">
        <v>805</v>
      </c>
      <c r="H39" s="231">
        <v>19110</v>
      </c>
      <c r="I39" s="231" t="s">
        <v>6</v>
      </c>
      <c r="J39" s="231" t="s">
        <v>6</v>
      </c>
    </row>
    <row r="40" spans="1:20" ht="10.5" customHeight="1">
      <c r="A40" s="228" t="s">
        <v>255</v>
      </c>
      <c r="B40" s="234"/>
      <c r="C40" s="230">
        <v>15724</v>
      </c>
      <c r="D40" s="231">
        <v>2997296</v>
      </c>
      <c r="E40" s="231">
        <v>106304</v>
      </c>
      <c r="F40" s="231">
        <v>5213223</v>
      </c>
      <c r="G40" s="231">
        <v>37359</v>
      </c>
      <c r="H40" s="231">
        <v>1648731</v>
      </c>
      <c r="I40" s="231">
        <v>15076</v>
      </c>
      <c r="J40" s="231">
        <v>10811817</v>
      </c>
    </row>
    <row r="41" spans="1:20" ht="10.5" customHeight="1">
      <c r="A41" s="232"/>
      <c r="B41" s="232" t="s">
        <v>2</v>
      </c>
      <c r="C41" s="230">
        <v>2739</v>
      </c>
      <c r="D41" s="231">
        <v>188886</v>
      </c>
      <c r="E41" s="231">
        <v>30256</v>
      </c>
      <c r="F41" s="231">
        <v>1090189</v>
      </c>
      <c r="G41" s="231">
        <v>36528</v>
      </c>
      <c r="H41" s="231">
        <v>1629339</v>
      </c>
      <c r="I41" s="231" t="s">
        <v>6</v>
      </c>
      <c r="J41" s="231" t="s">
        <v>6</v>
      </c>
    </row>
    <row r="42" spans="1:20" ht="10.5" customHeight="1">
      <c r="A42" s="232"/>
      <c r="B42" s="232" t="s">
        <v>3</v>
      </c>
      <c r="C42" s="230">
        <v>12985</v>
      </c>
      <c r="D42" s="231">
        <v>2808410</v>
      </c>
      <c r="E42" s="231">
        <v>76048</v>
      </c>
      <c r="F42" s="231">
        <v>4123034</v>
      </c>
      <c r="G42" s="231">
        <v>831</v>
      </c>
      <c r="H42" s="231">
        <v>19392</v>
      </c>
      <c r="I42" s="231" t="s">
        <v>6</v>
      </c>
      <c r="J42" s="231" t="s">
        <v>6</v>
      </c>
    </row>
    <row r="43" spans="1:20" s="235" customFormat="1" ht="10.5" customHeight="1">
      <c r="A43" s="236" t="s">
        <v>258</v>
      </c>
      <c r="B43" s="237"/>
      <c r="C43" s="238">
        <v>15713</v>
      </c>
      <c r="D43" s="239">
        <v>3002015</v>
      </c>
      <c r="E43" s="239">
        <v>106973</v>
      </c>
      <c r="F43" s="239">
        <v>5343281</v>
      </c>
      <c r="G43" s="239">
        <v>36615</v>
      </c>
      <c r="H43" s="239">
        <v>1616342</v>
      </c>
      <c r="I43" s="239">
        <v>15090</v>
      </c>
      <c r="J43" s="239">
        <v>10812085</v>
      </c>
      <c r="L43"/>
      <c r="M43"/>
    </row>
    <row r="44" spans="1:20" s="235" customFormat="1" ht="10.5" customHeight="1">
      <c r="A44" s="240"/>
      <c r="B44" s="240" t="s">
        <v>2</v>
      </c>
      <c r="C44" s="238">
        <v>2746</v>
      </c>
      <c r="D44" s="239">
        <v>190401</v>
      </c>
      <c r="E44" s="239">
        <v>29983</v>
      </c>
      <c r="F44" s="239">
        <v>1081496</v>
      </c>
      <c r="G44" s="239">
        <v>35806</v>
      </c>
      <c r="H44" s="239">
        <v>1597277</v>
      </c>
      <c r="I44" s="239" t="s">
        <v>6</v>
      </c>
      <c r="J44" s="239" t="s">
        <v>6</v>
      </c>
      <c r="L44"/>
      <c r="M44"/>
    </row>
    <row r="45" spans="1:20" s="235" customFormat="1" ht="10.5" customHeight="1">
      <c r="A45" s="240"/>
      <c r="B45" s="240" t="s">
        <v>3</v>
      </c>
      <c r="C45" s="238">
        <v>12967</v>
      </c>
      <c r="D45" s="239">
        <v>2811614</v>
      </c>
      <c r="E45" s="239">
        <v>76990</v>
      </c>
      <c r="F45" s="239">
        <v>4261785</v>
      </c>
      <c r="G45" s="239">
        <v>809</v>
      </c>
      <c r="H45" s="239">
        <v>19065</v>
      </c>
      <c r="I45" s="239" t="s">
        <v>6</v>
      </c>
      <c r="J45" s="239" t="s">
        <v>6</v>
      </c>
      <c r="L45"/>
      <c r="M45"/>
    </row>
    <row r="46" spans="1:20" ht="6" customHeight="1">
      <c r="A46" s="241"/>
      <c r="B46" s="241"/>
      <c r="C46" s="242"/>
      <c r="D46" s="243"/>
      <c r="E46" s="243"/>
      <c r="F46" s="243"/>
      <c r="G46" s="243"/>
      <c r="H46" s="243"/>
      <c r="I46" s="243"/>
      <c r="J46" s="243"/>
    </row>
    <row r="47" spans="1:20">
      <c r="A47" s="210" t="s">
        <v>130</v>
      </c>
    </row>
    <row r="48" spans="1:20">
      <c r="A48" s="249"/>
      <c r="B48" s="250"/>
      <c r="C48" s="250"/>
      <c r="D48" s="250"/>
      <c r="E48" s="250"/>
      <c r="F48" s="250"/>
      <c r="G48" s="250"/>
      <c r="H48" s="250"/>
      <c r="I48" s="250"/>
      <c r="J48" s="250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7" spans="14:24"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</row>
    <row r="68" spans="14:24"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</row>
    <row r="69" spans="14:24"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</row>
    <row r="70" spans="14:24"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</row>
    <row r="71" spans="14:24"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</row>
    <row r="72" spans="14:24"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</row>
    <row r="73" spans="14:24"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</row>
    <row r="74" spans="14:24"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</row>
    <row r="75" spans="14:24"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</row>
    <row r="76" spans="14:24"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</row>
    <row r="77" spans="14:24"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</row>
    <row r="78" spans="14:24"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</row>
    <row r="81" spans="25:25">
      <c r="Y81" s="210">
        <f t="shared" ref="Y81:Y92" si="0">O34-P81</f>
        <v>0</v>
      </c>
    </row>
    <row r="82" spans="25:25">
      <c r="Y82" s="210">
        <f t="shared" si="0"/>
        <v>0</v>
      </c>
    </row>
    <row r="83" spans="25:25">
      <c r="Y83" s="210">
        <f t="shared" si="0"/>
        <v>0</v>
      </c>
    </row>
    <row r="84" spans="25:25">
      <c r="Y84" s="210">
        <f t="shared" si="0"/>
        <v>0</v>
      </c>
    </row>
    <row r="85" spans="25:25">
      <c r="Y85" s="210">
        <f t="shared" si="0"/>
        <v>0</v>
      </c>
    </row>
    <row r="86" spans="25:25">
      <c r="Y86" s="210">
        <f t="shared" si="0"/>
        <v>0</v>
      </c>
    </row>
    <row r="87" spans="25:25">
      <c r="Y87" s="210">
        <f t="shared" si="0"/>
        <v>0</v>
      </c>
    </row>
    <row r="88" spans="25:25">
      <c r="Y88" s="210">
        <f t="shared" si="0"/>
        <v>0</v>
      </c>
    </row>
    <row r="89" spans="25:25">
      <c r="Y89" s="210">
        <f t="shared" si="0"/>
        <v>0</v>
      </c>
    </row>
    <row r="90" spans="25:25">
      <c r="Y90" s="210">
        <f t="shared" si="0"/>
        <v>0</v>
      </c>
    </row>
    <row r="91" spans="25:25">
      <c r="Y91" s="210">
        <f t="shared" si="0"/>
        <v>0</v>
      </c>
    </row>
    <row r="92" spans="25:25">
      <c r="Y92" s="210">
        <f t="shared" si="0"/>
        <v>0</v>
      </c>
    </row>
  </sheetData>
  <sheetProtection formatCells="0" formatRows="0" insertColumns="0" insertRows="0" insertHyperlinks="0" deleteColumns="0" deleteRows="0" sort="0" autoFilter="0" pivotTables="0"/>
  <mergeCells count="21">
    <mergeCell ref="A34:B34"/>
    <mergeCell ref="A37:B37"/>
    <mergeCell ref="A40:B40"/>
    <mergeCell ref="A43:B43"/>
    <mergeCell ref="C27:H27"/>
    <mergeCell ref="I27:J28"/>
    <mergeCell ref="C28:D28"/>
    <mergeCell ref="E28:F28"/>
    <mergeCell ref="G28:H28"/>
    <mergeCell ref="A31:B31"/>
    <mergeCell ref="A11:B11"/>
    <mergeCell ref="A14:B14"/>
    <mergeCell ref="A17:B17"/>
    <mergeCell ref="A20:B20"/>
    <mergeCell ref="A23:B23"/>
    <mergeCell ref="A27:B29"/>
    <mergeCell ref="A7:B9"/>
    <mergeCell ref="C7:J7"/>
    <mergeCell ref="C8:D8"/>
    <mergeCell ref="E8:F8"/>
    <mergeCell ref="G8:H8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R50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213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212</v>
      </c>
    </row>
    <row r="7" spans="1:11" ht="12" customHeight="1">
      <c r="A7" s="119" t="s">
        <v>206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  <c r="K7" s="59"/>
    </row>
    <row r="8" spans="1:11" ht="12" customHeight="1">
      <c r="A8" s="121"/>
      <c r="B8" s="122"/>
      <c r="C8" s="125" t="s">
        <v>211</v>
      </c>
      <c r="D8" s="127"/>
      <c r="E8" s="125" t="s">
        <v>210</v>
      </c>
      <c r="F8" s="127"/>
      <c r="G8" s="125" t="s">
        <v>209</v>
      </c>
      <c r="H8" s="127"/>
      <c r="I8" s="64" t="s">
        <v>208</v>
      </c>
      <c r="J8" s="63" t="s">
        <v>207</v>
      </c>
      <c r="K8" s="59"/>
    </row>
    <row r="9" spans="1:11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64" t="s">
        <v>202</v>
      </c>
      <c r="B11" s="137"/>
      <c r="C11" s="54">
        <v>750248</v>
      </c>
      <c r="D11" s="52">
        <v>77963379</v>
      </c>
      <c r="E11" s="53">
        <v>598731</v>
      </c>
      <c r="F11" s="53">
        <v>54960407</v>
      </c>
      <c r="G11" s="52">
        <v>32824</v>
      </c>
      <c r="H11" s="52">
        <v>11172297</v>
      </c>
      <c r="I11" s="52">
        <v>20381</v>
      </c>
      <c r="J11" s="52">
        <v>4726506</v>
      </c>
      <c r="K11" s="59"/>
    </row>
    <row r="12" spans="1:11" ht="10.5" customHeight="1">
      <c r="A12" s="56"/>
      <c r="B12" s="55" t="s">
        <v>2</v>
      </c>
      <c r="C12" s="54">
        <v>485108</v>
      </c>
      <c r="D12" s="52">
        <v>34960964</v>
      </c>
      <c r="E12" s="53">
        <v>435882</v>
      </c>
      <c r="F12" s="53">
        <v>32751291</v>
      </c>
      <c r="G12" s="52">
        <v>5694</v>
      </c>
      <c r="H12" s="52">
        <v>438775</v>
      </c>
      <c r="I12" s="52">
        <v>8060</v>
      </c>
      <c r="J12" s="52">
        <v>478806</v>
      </c>
      <c r="K12" s="59"/>
    </row>
    <row r="13" spans="1:11" ht="10.5" customHeight="1">
      <c r="A13" s="55"/>
      <c r="B13" s="55" t="s">
        <v>3</v>
      </c>
      <c r="C13" s="54">
        <v>265140</v>
      </c>
      <c r="D13" s="52">
        <v>43002415</v>
      </c>
      <c r="E13" s="53">
        <v>162849</v>
      </c>
      <c r="F13" s="53">
        <v>22209116</v>
      </c>
      <c r="G13" s="52">
        <v>27130</v>
      </c>
      <c r="H13" s="52">
        <v>10733522</v>
      </c>
      <c r="I13" s="52">
        <v>12321</v>
      </c>
      <c r="J13" s="52">
        <v>4247700</v>
      </c>
      <c r="K13" s="59"/>
    </row>
    <row r="14" spans="1:11" ht="10.5" customHeight="1">
      <c r="A14" s="164" t="s">
        <v>201</v>
      </c>
      <c r="B14" s="137"/>
      <c r="C14" s="54">
        <v>753770</v>
      </c>
      <c r="D14" s="52">
        <v>78373688</v>
      </c>
      <c r="E14" s="52">
        <v>601523</v>
      </c>
      <c r="F14" s="52">
        <v>55366815</v>
      </c>
      <c r="G14" s="52">
        <v>33063</v>
      </c>
      <c r="H14" s="52">
        <v>11202260</v>
      </c>
      <c r="I14" s="52">
        <v>20025</v>
      </c>
      <c r="J14" s="52">
        <v>4692042</v>
      </c>
      <c r="K14" s="59"/>
    </row>
    <row r="15" spans="1:11" ht="10.5" customHeight="1">
      <c r="A15" s="56"/>
      <c r="B15" s="55" t="s">
        <v>2</v>
      </c>
      <c r="C15" s="54">
        <v>484765</v>
      </c>
      <c r="D15" s="52">
        <v>35082740</v>
      </c>
      <c r="E15" s="52">
        <v>435977</v>
      </c>
      <c r="F15" s="52">
        <v>32895087</v>
      </c>
      <c r="G15" s="52">
        <v>5704</v>
      </c>
      <c r="H15" s="52">
        <v>440666</v>
      </c>
      <c r="I15" s="52">
        <v>7881</v>
      </c>
      <c r="J15" s="52">
        <v>464345</v>
      </c>
      <c r="K15" s="59"/>
    </row>
    <row r="16" spans="1:11" ht="10.5" customHeight="1">
      <c r="A16" s="55"/>
      <c r="B16" s="66" t="s">
        <v>3</v>
      </c>
      <c r="C16" s="54">
        <v>269005</v>
      </c>
      <c r="D16" s="52">
        <v>43290948</v>
      </c>
      <c r="E16" s="52">
        <v>165546</v>
      </c>
      <c r="F16" s="52">
        <v>22471728</v>
      </c>
      <c r="G16" s="52">
        <v>27359</v>
      </c>
      <c r="H16" s="52">
        <v>10761594</v>
      </c>
      <c r="I16" s="52">
        <v>12144</v>
      </c>
      <c r="J16" s="52">
        <v>4227697</v>
      </c>
      <c r="K16" s="59"/>
    </row>
    <row r="17" spans="1:18" ht="10.5" customHeight="1">
      <c r="A17" s="164" t="s">
        <v>200</v>
      </c>
      <c r="B17" s="137"/>
      <c r="C17" s="54">
        <v>756345</v>
      </c>
      <c r="D17" s="52">
        <v>78713192</v>
      </c>
      <c r="E17" s="52">
        <v>602787</v>
      </c>
      <c r="F17" s="52">
        <v>55660722</v>
      </c>
      <c r="G17" s="52">
        <v>33337</v>
      </c>
      <c r="H17" s="52">
        <v>11233880</v>
      </c>
      <c r="I17" s="52">
        <v>19688</v>
      </c>
      <c r="J17" s="52">
        <v>4700775</v>
      </c>
      <c r="K17" s="59"/>
    </row>
    <row r="18" spans="1:18" ht="10.5" customHeight="1">
      <c r="A18" s="56"/>
      <c r="B18" s="55" t="s">
        <v>2</v>
      </c>
      <c r="C18" s="54">
        <v>484246</v>
      </c>
      <c r="D18" s="52">
        <v>35185085</v>
      </c>
      <c r="E18" s="52">
        <v>435910</v>
      </c>
      <c r="F18" s="52">
        <v>33017717</v>
      </c>
      <c r="G18" s="52">
        <v>5754</v>
      </c>
      <c r="H18" s="52">
        <v>447795</v>
      </c>
      <c r="I18" s="52">
        <v>7702</v>
      </c>
      <c r="J18" s="52">
        <v>446430</v>
      </c>
      <c r="K18" s="59"/>
    </row>
    <row r="19" spans="1:18" ht="10.5" customHeight="1">
      <c r="A19" s="55"/>
      <c r="B19" s="55" t="s">
        <v>3</v>
      </c>
      <c r="C19" s="54">
        <v>272099</v>
      </c>
      <c r="D19" s="52">
        <v>43528107</v>
      </c>
      <c r="E19" s="52">
        <v>166877</v>
      </c>
      <c r="F19" s="52">
        <v>22643005</v>
      </c>
      <c r="G19" s="52">
        <v>27583</v>
      </c>
      <c r="H19" s="52">
        <v>10786085</v>
      </c>
      <c r="I19" s="52">
        <v>11986</v>
      </c>
      <c r="J19" s="52">
        <v>4254345</v>
      </c>
      <c r="K19" s="59"/>
    </row>
    <row r="20" spans="1:18" s="65" customFormat="1" ht="10.5" customHeight="1">
      <c r="A20" s="164" t="s">
        <v>199</v>
      </c>
      <c r="B20" s="163"/>
      <c r="C20" s="54">
        <v>759653</v>
      </c>
      <c r="D20" s="52">
        <v>79324505</v>
      </c>
      <c r="E20" s="52">
        <v>605233</v>
      </c>
      <c r="F20" s="52">
        <v>56079265</v>
      </c>
      <c r="G20" s="52">
        <v>33321</v>
      </c>
      <c r="H20" s="52">
        <v>11483882</v>
      </c>
      <c r="I20" s="52">
        <v>19406</v>
      </c>
      <c r="J20" s="52">
        <v>4630400</v>
      </c>
      <c r="K20" s="73"/>
    </row>
    <row r="21" spans="1:18" ht="10.5" customHeight="1">
      <c r="A21" s="56"/>
      <c r="B21" s="55" t="s">
        <v>2</v>
      </c>
      <c r="C21" s="54">
        <v>483827</v>
      </c>
      <c r="D21" s="52">
        <v>35284389</v>
      </c>
      <c r="E21" s="52">
        <v>435989</v>
      </c>
      <c r="F21" s="52">
        <v>33141514</v>
      </c>
      <c r="G21" s="52">
        <v>5740</v>
      </c>
      <c r="H21" s="52">
        <v>448610</v>
      </c>
      <c r="I21" s="52">
        <v>7544</v>
      </c>
      <c r="J21" s="52">
        <v>434470</v>
      </c>
      <c r="K21" s="59"/>
    </row>
    <row r="22" spans="1:18" ht="10.5" customHeight="1">
      <c r="A22" s="55"/>
      <c r="B22" s="55" t="s">
        <v>3</v>
      </c>
      <c r="C22" s="54">
        <v>275826</v>
      </c>
      <c r="D22" s="52">
        <v>44040116</v>
      </c>
      <c r="E22" s="52">
        <v>169244</v>
      </c>
      <c r="F22" s="52">
        <v>22937751</v>
      </c>
      <c r="G22" s="52">
        <v>27581</v>
      </c>
      <c r="H22" s="52">
        <v>11035272</v>
      </c>
      <c r="I22" s="52">
        <v>11862</v>
      </c>
      <c r="J22" s="52">
        <v>4195930</v>
      </c>
      <c r="K22" s="59"/>
    </row>
    <row r="23" spans="1:18" s="65" customFormat="1" ht="10.5" customHeight="1">
      <c r="A23" s="165" t="s">
        <v>198</v>
      </c>
      <c r="B23" s="159"/>
      <c r="C23" s="49">
        <f t="shared" ref="C23:J23" si="0">SUM(C24:C25)</f>
        <v>761706</v>
      </c>
      <c r="D23" s="48">
        <f t="shared" si="0"/>
        <v>79591828</v>
      </c>
      <c r="E23" s="48">
        <f t="shared" si="0"/>
        <v>607063</v>
      </c>
      <c r="F23" s="48">
        <f t="shared" si="0"/>
        <v>56389624</v>
      </c>
      <c r="G23" s="48">
        <f t="shared" si="0"/>
        <v>33461</v>
      </c>
      <c r="H23" s="48">
        <f t="shared" si="0"/>
        <v>11490392</v>
      </c>
      <c r="I23" s="48">
        <f t="shared" si="0"/>
        <v>19024</v>
      </c>
      <c r="J23" s="48">
        <f t="shared" si="0"/>
        <v>4585374</v>
      </c>
      <c r="K23" s="73"/>
    </row>
    <row r="24" spans="1:18" s="65" customFormat="1" ht="10.5" customHeight="1">
      <c r="A24" s="51"/>
      <c r="B24" s="50" t="s">
        <v>2</v>
      </c>
      <c r="C24" s="49">
        <v>483078</v>
      </c>
      <c r="D24" s="48">
        <v>35377831</v>
      </c>
      <c r="E24" s="48">
        <v>435759</v>
      </c>
      <c r="F24" s="48">
        <v>33256207</v>
      </c>
      <c r="G24" s="48">
        <v>5748</v>
      </c>
      <c r="H24" s="48">
        <v>448310</v>
      </c>
      <c r="I24" s="48">
        <v>7351</v>
      </c>
      <c r="J24" s="48">
        <v>420625</v>
      </c>
      <c r="K24" s="73"/>
    </row>
    <row r="25" spans="1:18" s="65" customFormat="1" ht="10.5" customHeight="1">
      <c r="A25" s="50"/>
      <c r="B25" s="50" t="s">
        <v>3</v>
      </c>
      <c r="C25" s="49">
        <v>278628</v>
      </c>
      <c r="D25" s="48">
        <v>44213997</v>
      </c>
      <c r="E25" s="48">
        <v>171304</v>
      </c>
      <c r="F25" s="48">
        <v>23133417</v>
      </c>
      <c r="G25" s="48">
        <v>27713</v>
      </c>
      <c r="H25" s="48">
        <v>11042082</v>
      </c>
      <c r="I25" s="48">
        <v>11673</v>
      </c>
      <c r="J25" s="48">
        <v>4164749</v>
      </c>
      <c r="K25" s="73"/>
    </row>
    <row r="26" spans="1:18" s="59" customFormat="1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8" ht="12" customHeight="1">
      <c r="A27" s="119" t="s">
        <v>206</v>
      </c>
      <c r="B27" s="120"/>
      <c r="C27" s="125" t="s">
        <v>118</v>
      </c>
      <c r="D27" s="126"/>
      <c r="E27" s="126"/>
      <c r="F27" s="126"/>
      <c r="G27" s="126"/>
      <c r="H27" s="127"/>
      <c r="I27" s="133" t="s">
        <v>205</v>
      </c>
      <c r="J27" s="134"/>
      <c r="K27" s="59"/>
    </row>
    <row r="28" spans="1:18" ht="12" customHeight="1">
      <c r="A28" s="121"/>
      <c r="B28" s="122"/>
      <c r="C28" s="125" t="s">
        <v>204</v>
      </c>
      <c r="D28" s="127"/>
      <c r="E28" s="125" t="s">
        <v>4</v>
      </c>
      <c r="F28" s="127"/>
      <c r="G28" s="125" t="s">
        <v>5</v>
      </c>
      <c r="H28" s="127"/>
      <c r="I28" s="135"/>
      <c r="J28" s="136"/>
      <c r="K28" s="59"/>
    </row>
    <row r="29" spans="1:18" ht="12" customHeight="1">
      <c r="A29" s="123"/>
      <c r="B29" s="124"/>
      <c r="C29" s="61" t="s">
        <v>203</v>
      </c>
      <c r="D29" s="62" t="s">
        <v>0</v>
      </c>
      <c r="E29" s="61" t="s">
        <v>203</v>
      </c>
      <c r="F29" s="62" t="s">
        <v>0</v>
      </c>
      <c r="G29" s="61" t="s">
        <v>203</v>
      </c>
      <c r="H29" s="62" t="s">
        <v>0</v>
      </c>
      <c r="I29" s="61" t="s">
        <v>203</v>
      </c>
      <c r="J29" s="60" t="s">
        <v>0</v>
      </c>
      <c r="K29" s="59"/>
    </row>
    <row r="30" spans="1:18" ht="6" customHeight="1">
      <c r="A30" s="59"/>
      <c r="B30" s="59"/>
      <c r="C30" s="58"/>
      <c r="D30" s="57"/>
      <c r="E30" s="57"/>
      <c r="F30" s="57"/>
      <c r="G30" s="57"/>
      <c r="H30" s="57"/>
      <c r="I30" s="57"/>
      <c r="J30" s="57"/>
      <c r="K30" s="59"/>
    </row>
    <row r="31" spans="1:18" ht="10.5" customHeight="1">
      <c r="A31" s="164" t="s">
        <v>202</v>
      </c>
      <c r="B31" s="137"/>
      <c r="C31" s="54">
        <v>16621</v>
      </c>
      <c r="D31" s="52">
        <v>3001516</v>
      </c>
      <c r="E31" s="53">
        <v>81691</v>
      </c>
      <c r="F31" s="53">
        <v>4102653</v>
      </c>
      <c r="G31" s="52">
        <v>48069</v>
      </c>
      <c r="H31" s="52">
        <v>2105338</v>
      </c>
      <c r="I31" s="52">
        <v>14320</v>
      </c>
      <c r="J31" s="52">
        <v>9622190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56"/>
      <c r="B32" s="55" t="s">
        <v>2</v>
      </c>
      <c r="C32" s="54">
        <v>3033</v>
      </c>
      <c r="D32" s="52">
        <v>214435</v>
      </c>
      <c r="E32" s="53">
        <v>32439</v>
      </c>
      <c r="F32" s="53">
        <v>1077657</v>
      </c>
      <c r="G32" s="52">
        <v>47219</v>
      </c>
      <c r="H32" s="52">
        <v>2084739</v>
      </c>
      <c r="I32" s="52" t="s">
        <v>6</v>
      </c>
      <c r="J32" s="52" t="s">
        <v>6</v>
      </c>
      <c r="K32" s="59"/>
    </row>
    <row r="33" spans="1:18">
      <c r="A33" s="55"/>
      <c r="B33" s="55" t="s">
        <v>3</v>
      </c>
      <c r="C33" s="54">
        <v>13588</v>
      </c>
      <c r="D33" s="52">
        <v>2787081</v>
      </c>
      <c r="E33" s="53">
        <v>49252</v>
      </c>
      <c r="F33" s="53">
        <v>3024996</v>
      </c>
      <c r="G33" s="52">
        <v>850</v>
      </c>
      <c r="H33" s="52">
        <v>20599</v>
      </c>
      <c r="I33" s="52" t="s">
        <v>6</v>
      </c>
      <c r="J33" s="52" t="s">
        <v>6</v>
      </c>
      <c r="K33" s="59"/>
    </row>
    <row r="34" spans="1:18" ht="10.5" customHeight="1">
      <c r="A34" s="164" t="s">
        <v>201</v>
      </c>
      <c r="B34" s="137"/>
      <c r="C34" s="54">
        <v>16569</v>
      </c>
      <c r="D34" s="52">
        <v>3004456</v>
      </c>
      <c r="E34" s="52">
        <v>82590</v>
      </c>
      <c r="F34" s="52">
        <v>4108115</v>
      </c>
      <c r="G34" s="52">
        <v>47125</v>
      </c>
      <c r="H34" s="52">
        <v>2067840</v>
      </c>
      <c r="I34" s="52">
        <v>14417</v>
      </c>
      <c r="J34" s="52">
        <v>9850131</v>
      </c>
      <c r="K34" s="59"/>
    </row>
    <row r="35" spans="1:18" ht="10.5" customHeight="1">
      <c r="A35" s="56"/>
      <c r="B35" s="55" t="s">
        <v>2</v>
      </c>
      <c r="C35" s="54">
        <v>2991</v>
      </c>
      <c r="D35" s="52">
        <v>212488</v>
      </c>
      <c r="E35" s="52">
        <v>32212</v>
      </c>
      <c r="F35" s="52">
        <v>1070154</v>
      </c>
      <c r="G35" s="52">
        <v>46300</v>
      </c>
      <c r="H35" s="52">
        <v>2047969</v>
      </c>
      <c r="I35" s="52" t="s">
        <v>6</v>
      </c>
      <c r="J35" s="52" t="s">
        <v>6</v>
      </c>
      <c r="K35" s="59"/>
    </row>
    <row r="36" spans="1:18" ht="10.5" customHeight="1">
      <c r="A36" s="55"/>
      <c r="B36" s="66" t="s">
        <v>3</v>
      </c>
      <c r="C36" s="54">
        <v>13578</v>
      </c>
      <c r="D36" s="52">
        <v>2791968</v>
      </c>
      <c r="E36" s="52">
        <v>50378</v>
      </c>
      <c r="F36" s="52">
        <v>3037961</v>
      </c>
      <c r="G36" s="52">
        <v>825</v>
      </c>
      <c r="H36" s="52">
        <v>19871</v>
      </c>
      <c r="I36" s="52" t="s">
        <v>6</v>
      </c>
      <c r="J36" s="52" t="s">
        <v>6</v>
      </c>
      <c r="K36" s="59"/>
    </row>
    <row r="37" spans="1:18" ht="10.5" customHeight="1">
      <c r="A37" s="164" t="s">
        <v>200</v>
      </c>
      <c r="B37" s="137"/>
      <c r="C37" s="54">
        <v>16496</v>
      </c>
      <c r="D37" s="52">
        <v>2999574</v>
      </c>
      <c r="E37" s="52">
        <v>84037</v>
      </c>
      <c r="F37" s="52">
        <v>4118241</v>
      </c>
      <c r="G37" s="52">
        <v>46256</v>
      </c>
      <c r="H37" s="52">
        <v>2031453</v>
      </c>
      <c r="I37" s="52">
        <v>14530</v>
      </c>
      <c r="J37" s="52">
        <v>9969495</v>
      </c>
      <c r="K37" s="59"/>
    </row>
    <row r="38" spans="1:18" ht="10.5" customHeight="1">
      <c r="A38" s="56"/>
      <c r="B38" s="55" t="s">
        <v>2</v>
      </c>
      <c r="C38" s="54">
        <v>2984</v>
      </c>
      <c r="D38" s="52">
        <v>212052</v>
      </c>
      <c r="E38" s="52">
        <v>31896</v>
      </c>
      <c r="F38" s="52">
        <v>1061091</v>
      </c>
      <c r="G38" s="52">
        <v>45448</v>
      </c>
      <c r="H38" s="52">
        <v>2011879</v>
      </c>
      <c r="I38" s="52" t="s">
        <v>6</v>
      </c>
      <c r="J38" s="52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55"/>
      <c r="B39" s="55" t="s">
        <v>3</v>
      </c>
      <c r="C39" s="54">
        <v>13512</v>
      </c>
      <c r="D39" s="52">
        <v>2787522</v>
      </c>
      <c r="E39" s="52">
        <v>52141</v>
      </c>
      <c r="F39" s="52">
        <v>3057150</v>
      </c>
      <c r="G39" s="52">
        <v>808</v>
      </c>
      <c r="H39" s="52">
        <v>19574</v>
      </c>
      <c r="I39" s="52" t="s">
        <v>6</v>
      </c>
      <c r="J39" s="52" t="s">
        <v>6</v>
      </c>
      <c r="K39" s="59"/>
    </row>
    <row r="40" spans="1:18" ht="10.5" customHeight="1">
      <c r="A40" s="164" t="s">
        <v>199</v>
      </c>
      <c r="B40" s="163"/>
      <c r="C40" s="54">
        <v>16366</v>
      </c>
      <c r="D40" s="52">
        <v>2979616</v>
      </c>
      <c r="E40" s="52">
        <v>85327</v>
      </c>
      <c r="F40" s="52">
        <v>4151342</v>
      </c>
      <c r="G40" s="52">
        <v>45604</v>
      </c>
      <c r="H40" s="52">
        <v>2001680</v>
      </c>
      <c r="I40" s="52">
        <v>14612</v>
      </c>
      <c r="J40" s="52">
        <v>10105361</v>
      </c>
      <c r="K40" s="59"/>
    </row>
    <row r="41" spans="1:18" ht="10.5" customHeight="1">
      <c r="A41" s="56"/>
      <c r="B41" s="55" t="s">
        <v>2</v>
      </c>
      <c r="C41" s="54">
        <v>2959</v>
      </c>
      <c r="D41" s="52">
        <v>208895</v>
      </c>
      <c r="E41" s="52">
        <v>31595</v>
      </c>
      <c r="F41" s="52">
        <v>1050900</v>
      </c>
      <c r="G41" s="52">
        <v>44743</v>
      </c>
      <c r="H41" s="52">
        <v>1981179</v>
      </c>
      <c r="I41" s="52" t="s">
        <v>6</v>
      </c>
      <c r="J41" s="52" t="s">
        <v>6</v>
      </c>
      <c r="K41" s="59"/>
    </row>
    <row r="42" spans="1:18" ht="10.5" customHeight="1">
      <c r="A42" s="55"/>
      <c r="B42" s="55" t="s">
        <v>3</v>
      </c>
      <c r="C42" s="54">
        <v>13407</v>
      </c>
      <c r="D42" s="52">
        <v>2770721</v>
      </c>
      <c r="E42" s="52">
        <v>53732</v>
      </c>
      <c r="F42" s="52">
        <v>3100442</v>
      </c>
      <c r="G42" s="52">
        <v>861</v>
      </c>
      <c r="H42" s="52">
        <v>20501</v>
      </c>
      <c r="I42" s="52" t="s">
        <v>6</v>
      </c>
      <c r="J42" s="52" t="s">
        <v>6</v>
      </c>
      <c r="K42" s="59"/>
    </row>
    <row r="43" spans="1:18" s="65" customFormat="1" ht="10.5" customHeight="1">
      <c r="A43" s="165" t="s">
        <v>198</v>
      </c>
      <c r="B43" s="159"/>
      <c r="C43" s="49">
        <f t="shared" ref="C43:H43" si="1">SUM(C44:C45)</f>
        <v>16298</v>
      </c>
      <c r="D43" s="48">
        <f t="shared" si="1"/>
        <v>2964254</v>
      </c>
      <c r="E43" s="48">
        <f t="shared" si="1"/>
        <v>85860</v>
      </c>
      <c r="F43" s="48">
        <f t="shared" si="1"/>
        <v>4162184</v>
      </c>
      <c r="G43" s="48">
        <f t="shared" si="1"/>
        <v>44687</v>
      </c>
      <c r="H43" s="48">
        <f t="shared" si="1"/>
        <v>1962213</v>
      </c>
      <c r="I43" s="48">
        <v>14717</v>
      </c>
      <c r="J43" s="48">
        <v>10189605</v>
      </c>
      <c r="K43" s="73"/>
    </row>
    <row r="44" spans="1:18" s="65" customFormat="1" ht="10.5" customHeight="1">
      <c r="A44" s="51"/>
      <c r="B44" s="50" t="s">
        <v>2</v>
      </c>
      <c r="C44" s="49">
        <v>2936</v>
      </c>
      <c r="D44" s="48">
        <v>207590</v>
      </c>
      <c r="E44" s="48">
        <v>31284</v>
      </c>
      <c r="F44" s="48">
        <v>1045099</v>
      </c>
      <c r="G44" s="48">
        <v>43836</v>
      </c>
      <c r="H44" s="48">
        <v>1941979</v>
      </c>
      <c r="I44" s="48" t="s">
        <v>6</v>
      </c>
      <c r="J44" s="48" t="s">
        <v>6</v>
      </c>
      <c r="K44" s="73"/>
    </row>
    <row r="45" spans="1:18" s="65" customFormat="1" ht="10.5" customHeight="1">
      <c r="A45" s="50"/>
      <c r="B45" s="50" t="s">
        <v>3</v>
      </c>
      <c r="C45" s="49">
        <v>13362</v>
      </c>
      <c r="D45" s="48">
        <v>2756664</v>
      </c>
      <c r="E45" s="48">
        <v>54576</v>
      </c>
      <c r="F45" s="48">
        <v>3117085</v>
      </c>
      <c r="G45" s="48">
        <v>851</v>
      </c>
      <c r="H45" s="48">
        <v>20234</v>
      </c>
      <c r="I45" s="48" t="s">
        <v>6</v>
      </c>
      <c r="J45" s="48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72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72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72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C27:H27"/>
    <mergeCell ref="I27:J28"/>
    <mergeCell ref="C28:D28"/>
    <mergeCell ref="E28:F28"/>
    <mergeCell ref="G28:H28"/>
    <mergeCell ref="A27:B29"/>
    <mergeCell ref="A34:B34"/>
    <mergeCell ref="A37:B37"/>
    <mergeCell ref="A40:B40"/>
    <mergeCell ref="A43:B43"/>
    <mergeCell ref="A31:B31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2:J51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2" spans="1:10" ht="13.5" customHeight="1">
      <c r="A2" s="70" t="s">
        <v>197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0.5" customHeight="1">
      <c r="C3" s="59"/>
      <c r="D3" s="59"/>
      <c r="E3" s="59"/>
      <c r="F3" s="59"/>
      <c r="G3" s="59"/>
      <c r="H3" s="59"/>
      <c r="I3" s="59"/>
    </row>
    <row r="4" spans="1:10" ht="10.5" customHeight="1">
      <c r="A4" s="39" t="s">
        <v>128</v>
      </c>
      <c r="C4" s="59"/>
      <c r="D4" s="59"/>
      <c r="E4" s="59"/>
      <c r="F4" s="59"/>
      <c r="G4" s="59"/>
      <c r="H4" s="59"/>
      <c r="I4" s="59"/>
      <c r="J4" s="59"/>
    </row>
    <row r="5" spans="1:10" ht="10.5" customHeight="1">
      <c r="A5" s="39" t="s">
        <v>127</v>
      </c>
      <c r="C5" s="59"/>
      <c r="D5" s="59"/>
      <c r="E5" s="59"/>
      <c r="F5" s="59"/>
      <c r="G5" s="59"/>
      <c r="H5" s="59"/>
      <c r="I5" s="59"/>
      <c r="J5" s="59"/>
    </row>
    <row r="6" spans="1:10" ht="10.5" customHeight="1">
      <c r="C6" s="59"/>
      <c r="D6" s="59"/>
      <c r="E6" s="59"/>
      <c r="F6" s="59"/>
      <c r="G6" s="59"/>
      <c r="H6" s="59"/>
      <c r="I6" s="59"/>
      <c r="J6" s="59"/>
    </row>
    <row r="7" spans="1:10" ht="10.5" customHeight="1">
      <c r="A7" s="44" t="s">
        <v>143</v>
      </c>
      <c r="C7" s="59"/>
      <c r="D7" s="59"/>
      <c r="E7" s="59"/>
      <c r="F7" s="59"/>
      <c r="G7" s="59"/>
      <c r="H7" s="59"/>
      <c r="I7" s="59"/>
      <c r="J7" s="59" t="s">
        <v>196</v>
      </c>
    </row>
    <row r="8" spans="1:10" ht="12" customHeight="1">
      <c r="A8" s="119" t="s">
        <v>190</v>
      </c>
      <c r="B8" s="120"/>
      <c r="C8" s="125" t="s">
        <v>125</v>
      </c>
      <c r="D8" s="126"/>
      <c r="E8" s="126"/>
      <c r="F8" s="126"/>
      <c r="G8" s="126"/>
      <c r="H8" s="126"/>
      <c r="I8" s="126"/>
      <c r="J8" s="126"/>
    </row>
    <row r="9" spans="1:10" ht="12" customHeight="1">
      <c r="A9" s="121"/>
      <c r="B9" s="122"/>
      <c r="C9" s="125" t="s">
        <v>195</v>
      </c>
      <c r="D9" s="127"/>
      <c r="E9" s="125" t="s">
        <v>194</v>
      </c>
      <c r="F9" s="127"/>
      <c r="G9" s="125" t="s">
        <v>193</v>
      </c>
      <c r="H9" s="127"/>
      <c r="I9" s="64" t="s">
        <v>192</v>
      </c>
      <c r="J9" s="63" t="s">
        <v>191</v>
      </c>
    </row>
    <row r="10" spans="1:10" ht="12" customHeight="1">
      <c r="A10" s="123"/>
      <c r="B10" s="124"/>
      <c r="C10" s="61" t="s">
        <v>1</v>
      </c>
      <c r="D10" s="62" t="s">
        <v>0</v>
      </c>
      <c r="E10" s="61" t="s">
        <v>1</v>
      </c>
      <c r="F10" s="60" t="s">
        <v>0</v>
      </c>
      <c r="G10" s="61" t="s">
        <v>1</v>
      </c>
      <c r="H10" s="60" t="s">
        <v>0</v>
      </c>
      <c r="I10" s="62" t="s">
        <v>1</v>
      </c>
      <c r="J10" s="67" t="s">
        <v>0</v>
      </c>
    </row>
    <row r="11" spans="1:10" s="59" customFormat="1" ht="6" customHeight="1">
      <c r="C11" s="58"/>
      <c r="D11" s="57"/>
      <c r="E11" s="57"/>
      <c r="F11" s="57"/>
      <c r="G11" s="57"/>
      <c r="H11" s="57"/>
      <c r="I11" s="57"/>
      <c r="J11" s="57"/>
    </row>
    <row r="12" spans="1:10" ht="10.5" customHeight="1">
      <c r="A12" s="164" t="s">
        <v>186</v>
      </c>
      <c r="B12" s="137"/>
      <c r="C12" s="54">
        <v>743688</v>
      </c>
      <c r="D12" s="52">
        <v>77411663</v>
      </c>
      <c r="E12" s="53">
        <v>593920</v>
      </c>
      <c r="F12" s="53">
        <v>54422139</v>
      </c>
      <c r="G12" s="52">
        <v>32105</v>
      </c>
      <c r="H12" s="52">
        <v>11117285.58</v>
      </c>
      <c r="I12" s="52">
        <v>20860</v>
      </c>
      <c r="J12" s="52">
        <v>4798685.0999999996</v>
      </c>
    </row>
    <row r="13" spans="1:10" ht="10.5" customHeight="1">
      <c r="A13" s="56"/>
      <c r="B13" s="55" t="s">
        <v>2</v>
      </c>
      <c r="C13" s="54">
        <v>486196</v>
      </c>
      <c r="D13" s="52">
        <v>34897054</v>
      </c>
      <c r="E13" s="53">
        <v>436426</v>
      </c>
      <c r="F13" s="53">
        <v>32662655</v>
      </c>
      <c r="G13" s="52">
        <v>5677</v>
      </c>
      <c r="H13" s="52">
        <v>434412.58</v>
      </c>
      <c r="I13" s="52">
        <v>8291</v>
      </c>
      <c r="J13" s="52">
        <v>494369.77</v>
      </c>
    </row>
    <row r="14" spans="1:10" ht="10.5" customHeight="1">
      <c r="A14" s="55"/>
      <c r="B14" s="55" t="s">
        <v>3</v>
      </c>
      <c r="C14" s="54">
        <v>257492</v>
      </c>
      <c r="D14" s="52">
        <v>42514609</v>
      </c>
      <c r="E14" s="53">
        <v>157494</v>
      </c>
      <c r="F14" s="53">
        <v>21759484</v>
      </c>
      <c r="G14" s="52">
        <v>26428</v>
      </c>
      <c r="H14" s="52">
        <v>10682873</v>
      </c>
      <c r="I14" s="52">
        <v>12569</v>
      </c>
      <c r="J14" s="52">
        <v>4304315.33</v>
      </c>
    </row>
    <row r="15" spans="1:10" ht="10.5" customHeight="1">
      <c r="A15" s="164" t="s">
        <v>185</v>
      </c>
      <c r="B15" s="137"/>
      <c r="C15" s="54">
        <v>750248</v>
      </c>
      <c r="D15" s="52">
        <v>77963379</v>
      </c>
      <c r="E15" s="52">
        <v>598731</v>
      </c>
      <c r="F15" s="52">
        <v>54960407</v>
      </c>
      <c r="G15" s="52">
        <v>32824</v>
      </c>
      <c r="H15" s="52">
        <v>11172297</v>
      </c>
      <c r="I15" s="52">
        <v>20381</v>
      </c>
      <c r="J15" s="52">
        <v>4726506</v>
      </c>
    </row>
    <row r="16" spans="1:10" ht="10.5" customHeight="1">
      <c r="A16" s="56"/>
      <c r="B16" s="55" t="s">
        <v>2</v>
      </c>
      <c r="C16" s="54">
        <v>485108</v>
      </c>
      <c r="D16" s="52">
        <v>34960964</v>
      </c>
      <c r="E16" s="52">
        <v>435882</v>
      </c>
      <c r="F16" s="52">
        <v>32751291</v>
      </c>
      <c r="G16" s="52">
        <v>5694</v>
      </c>
      <c r="H16" s="52">
        <v>438775</v>
      </c>
      <c r="I16" s="52">
        <v>8060</v>
      </c>
      <c r="J16" s="52">
        <v>478806</v>
      </c>
    </row>
    <row r="17" spans="1:10" ht="10.5" customHeight="1">
      <c r="A17" s="55"/>
      <c r="B17" s="66" t="s">
        <v>3</v>
      </c>
      <c r="C17" s="54">
        <v>265140</v>
      </c>
      <c r="D17" s="52">
        <v>43002415</v>
      </c>
      <c r="E17" s="52">
        <v>162849</v>
      </c>
      <c r="F17" s="52">
        <v>22209116</v>
      </c>
      <c r="G17" s="52">
        <v>27130</v>
      </c>
      <c r="H17" s="52">
        <v>10733522</v>
      </c>
      <c r="I17" s="52">
        <v>12321</v>
      </c>
      <c r="J17" s="52">
        <v>4247700</v>
      </c>
    </row>
    <row r="18" spans="1:10" ht="10.5" customHeight="1">
      <c r="A18" s="164" t="s">
        <v>184</v>
      </c>
      <c r="B18" s="137"/>
      <c r="C18" s="54">
        <v>753770</v>
      </c>
      <c r="D18" s="52">
        <v>78373688</v>
      </c>
      <c r="E18" s="52">
        <v>601523</v>
      </c>
      <c r="F18" s="52">
        <v>55366815</v>
      </c>
      <c r="G18" s="52">
        <v>33063</v>
      </c>
      <c r="H18" s="52">
        <v>11202260</v>
      </c>
      <c r="I18" s="52">
        <v>20025</v>
      </c>
      <c r="J18" s="52">
        <v>4692042</v>
      </c>
    </row>
    <row r="19" spans="1:10" ht="10.5" customHeight="1">
      <c r="A19" s="56"/>
      <c r="B19" s="55" t="s">
        <v>2</v>
      </c>
      <c r="C19" s="54">
        <v>484765</v>
      </c>
      <c r="D19" s="52">
        <v>35082740</v>
      </c>
      <c r="E19" s="52">
        <v>435977</v>
      </c>
      <c r="F19" s="52">
        <v>32895087</v>
      </c>
      <c r="G19" s="52">
        <v>5704</v>
      </c>
      <c r="H19" s="52">
        <v>440666</v>
      </c>
      <c r="I19" s="52">
        <v>7881</v>
      </c>
      <c r="J19" s="52">
        <v>464345</v>
      </c>
    </row>
    <row r="20" spans="1:10" ht="10.5" customHeight="1">
      <c r="A20" s="55"/>
      <c r="B20" s="55" t="s">
        <v>3</v>
      </c>
      <c r="C20" s="54">
        <v>269005</v>
      </c>
      <c r="D20" s="52">
        <v>43290948</v>
      </c>
      <c r="E20" s="52">
        <v>165546</v>
      </c>
      <c r="F20" s="52">
        <v>22471728</v>
      </c>
      <c r="G20" s="52">
        <v>27359</v>
      </c>
      <c r="H20" s="52">
        <v>10761594</v>
      </c>
      <c r="I20" s="52">
        <v>12144</v>
      </c>
      <c r="J20" s="52">
        <v>4227697</v>
      </c>
    </row>
    <row r="21" spans="1:10" s="65" customFormat="1" ht="10.5" customHeight="1">
      <c r="A21" s="164" t="s">
        <v>183</v>
      </c>
      <c r="B21" s="163"/>
      <c r="C21" s="54">
        <v>756345</v>
      </c>
      <c r="D21" s="52">
        <v>78713192</v>
      </c>
      <c r="E21" s="52">
        <v>602787</v>
      </c>
      <c r="F21" s="52">
        <v>55660722</v>
      </c>
      <c r="G21" s="52">
        <v>33337</v>
      </c>
      <c r="H21" s="52">
        <v>11233880</v>
      </c>
      <c r="I21" s="52">
        <v>19688</v>
      </c>
      <c r="J21" s="52">
        <v>4700775</v>
      </c>
    </row>
    <row r="22" spans="1:10" ht="10.5" customHeight="1">
      <c r="A22" s="56"/>
      <c r="B22" s="55" t="s">
        <v>2</v>
      </c>
      <c r="C22" s="54">
        <v>484246</v>
      </c>
      <c r="D22" s="52">
        <v>35185085</v>
      </c>
      <c r="E22" s="52">
        <v>435910</v>
      </c>
      <c r="F22" s="52">
        <v>33017717</v>
      </c>
      <c r="G22" s="52">
        <v>5754</v>
      </c>
      <c r="H22" s="52">
        <v>447795</v>
      </c>
      <c r="I22" s="52">
        <v>7702</v>
      </c>
      <c r="J22" s="52">
        <v>446430</v>
      </c>
    </row>
    <row r="23" spans="1:10" ht="10.5" customHeight="1">
      <c r="A23" s="55"/>
      <c r="B23" s="55" t="s">
        <v>3</v>
      </c>
      <c r="C23" s="54">
        <v>272099</v>
      </c>
      <c r="D23" s="52">
        <v>43528107</v>
      </c>
      <c r="E23" s="52">
        <v>166877</v>
      </c>
      <c r="F23" s="52">
        <v>22643005</v>
      </c>
      <c r="G23" s="52">
        <v>27583</v>
      </c>
      <c r="H23" s="52">
        <v>10786085</v>
      </c>
      <c r="I23" s="52">
        <v>11986</v>
      </c>
      <c r="J23" s="52">
        <v>4254345</v>
      </c>
    </row>
    <row r="24" spans="1:10" s="65" customFormat="1" ht="10.5" customHeight="1">
      <c r="A24" s="165" t="s">
        <v>182</v>
      </c>
      <c r="B24" s="159"/>
      <c r="C24" s="49">
        <v>759653</v>
      </c>
      <c r="D24" s="48">
        <v>79324505</v>
      </c>
      <c r="E24" s="48">
        <v>605233</v>
      </c>
      <c r="F24" s="48">
        <v>56079265</v>
      </c>
      <c r="G24" s="48">
        <v>33321</v>
      </c>
      <c r="H24" s="48">
        <v>11483882</v>
      </c>
      <c r="I24" s="48">
        <v>19406</v>
      </c>
      <c r="J24" s="48">
        <v>4630400</v>
      </c>
    </row>
    <row r="25" spans="1:10" ht="10.5" customHeight="1">
      <c r="A25" s="51"/>
      <c r="B25" s="50" t="s">
        <v>2</v>
      </c>
      <c r="C25" s="49">
        <v>483827</v>
      </c>
      <c r="D25" s="48">
        <v>35284389</v>
      </c>
      <c r="E25" s="48">
        <v>435989</v>
      </c>
      <c r="F25" s="48">
        <v>33141514</v>
      </c>
      <c r="G25" s="48">
        <v>5740</v>
      </c>
      <c r="H25" s="48">
        <v>448610</v>
      </c>
      <c r="I25" s="48">
        <v>7544</v>
      </c>
      <c r="J25" s="48">
        <v>434470</v>
      </c>
    </row>
    <row r="26" spans="1:10" ht="10.5" customHeight="1">
      <c r="A26" s="50"/>
      <c r="B26" s="50" t="s">
        <v>3</v>
      </c>
      <c r="C26" s="49">
        <v>275826</v>
      </c>
      <c r="D26" s="48">
        <v>44040116</v>
      </c>
      <c r="E26" s="48">
        <v>169244</v>
      </c>
      <c r="F26" s="48">
        <v>22937751</v>
      </c>
      <c r="G26" s="48">
        <v>27581</v>
      </c>
      <c r="H26" s="48">
        <v>11035272</v>
      </c>
      <c r="I26" s="48">
        <v>11862</v>
      </c>
      <c r="J26" s="48">
        <v>4195930</v>
      </c>
    </row>
    <row r="27" spans="1:10" s="59" customFormat="1" ht="6" customHeight="1">
      <c r="A27" s="47"/>
      <c r="B27" s="47"/>
      <c r="C27" s="46"/>
      <c r="D27" s="45"/>
      <c r="E27" s="45"/>
      <c r="F27" s="45"/>
      <c r="G27" s="45"/>
      <c r="H27" s="45"/>
      <c r="I27" s="45"/>
      <c r="J27" s="45"/>
    </row>
    <row r="28" spans="1:10" ht="12" customHeight="1">
      <c r="A28" s="119" t="s">
        <v>190</v>
      </c>
      <c r="B28" s="120"/>
      <c r="C28" s="125" t="s">
        <v>118</v>
      </c>
      <c r="D28" s="126"/>
      <c r="E28" s="126"/>
      <c r="F28" s="126"/>
      <c r="G28" s="126"/>
      <c r="H28" s="127"/>
      <c r="I28" s="133" t="s">
        <v>189</v>
      </c>
      <c r="J28" s="134"/>
    </row>
    <row r="29" spans="1:10" ht="12" customHeight="1">
      <c r="A29" s="121"/>
      <c r="B29" s="122"/>
      <c r="C29" s="125" t="s">
        <v>188</v>
      </c>
      <c r="D29" s="127"/>
      <c r="E29" s="125" t="s">
        <v>4</v>
      </c>
      <c r="F29" s="127"/>
      <c r="G29" s="125" t="s">
        <v>5</v>
      </c>
      <c r="H29" s="127"/>
      <c r="I29" s="135"/>
      <c r="J29" s="136"/>
    </row>
    <row r="30" spans="1:10" ht="12" customHeight="1">
      <c r="A30" s="123"/>
      <c r="B30" s="124"/>
      <c r="C30" s="61" t="s">
        <v>187</v>
      </c>
      <c r="D30" s="62" t="s">
        <v>0</v>
      </c>
      <c r="E30" s="61" t="s">
        <v>187</v>
      </c>
      <c r="F30" s="62" t="s">
        <v>0</v>
      </c>
      <c r="G30" s="61" t="s">
        <v>187</v>
      </c>
      <c r="H30" s="62" t="s">
        <v>0</v>
      </c>
      <c r="I30" s="61" t="s">
        <v>187</v>
      </c>
      <c r="J30" s="60" t="s">
        <v>0</v>
      </c>
    </row>
    <row r="31" spans="1:10" ht="6" customHeight="1">
      <c r="A31" s="59"/>
      <c r="B31" s="59"/>
      <c r="C31" s="58"/>
      <c r="D31" s="57"/>
      <c r="E31" s="57"/>
      <c r="F31" s="57"/>
      <c r="G31" s="57"/>
      <c r="H31" s="57"/>
      <c r="I31" s="57"/>
      <c r="J31" s="57"/>
    </row>
    <row r="32" spans="1:10" ht="10.5" customHeight="1">
      <c r="A32" s="164" t="s">
        <v>186</v>
      </c>
      <c r="B32" s="137"/>
      <c r="C32" s="54">
        <v>16996</v>
      </c>
      <c r="D32" s="52">
        <v>2975252.45</v>
      </c>
      <c r="E32" s="53">
        <v>79807</v>
      </c>
      <c r="F32" s="53">
        <v>4098301</v>
      </c>
      <c r="G32" s="52">
        <v>48860</v>
      </c>
      <c r="H32" s="52">
        <v>2140191</v>
      </c>
      <c r="I32" s="52">
        <v>14236</v>
      </c>
      <c r="J32" s="52">
        <v>9696121</v>
      </c>
    </row>
    <row r="33" spans="1:10">
      <c r="A33" s="56"/>
      <c r="B33" s="55" t="s">
        <v>2</v>
      </c>
      <c r="C33" s="54">
        <v>3041</v>
      </c>
      <c r="D33" s="52">
        <v>216909.93</v>
      </c>
      <c r="E33" s="53">
        <v>32761</v>
      </c>
      <c r="F33" s="53">
        <v>1088707</v>
      </c>
      <c r="G33" s="52">
        <v>48030</v>
      </c>
      <c r="H33" s="52">
        <v>2119997</v>
      </c>
      <c r="I33" s="52" t="s">
        <v>6</v>
      </c>
      <c r="J33" s="52" t="s">
        <v>6</v>
      </c>
    </row>
    <row r="34" spans="1:10">
      <c r="A34" s="55"/>
      <c r="B34" s="55" t="s">
        <v>3</v>
      </c>
      <c r="C34" s="54">
        <v>13955</v>
      </c>
      <c r="D34" s="52">
        <v>2758342.52</v>
      </c>
      <c r="E34" s="53">
        <v>47046</v>
      </c>
      <c r="F34" s="53">
        <v>3009594</v>
      </c>
      <c r="G34" s="52">
        <v>830</v>
      </c>
      <c r="H34" s="52">
        <v>20194</v>
      </c>
      <c r="I34" s="52" t="s">
        <v>6</v>
      </c>
      <c r="J34" s="52" t="s">
        <v>6</v>
      </c>
    </row>
    <row r="35" spans="1:10" ht="10.5" customHeight="1">
      <c r="A35" s="164" t="s">
        <v>185</v>
      </c>
      <c r="B35" s="137"/>
      <c r="C35" s="54">
        <v>16621</v>
      </c>
      <c r="D35" s="52">
        <v>3001516</v>
      </c>
      <c r="E35" s="52">
        <v>81691</v>
      </c>
      <c r="F35" s="52">
        <v>4102653</v>
      </c>
      <c r="G35" s="52">
        <v>48069</v>
      </c>
      <c r="H35" s="52">
        <v>2105338</v>
      </c>
      <c r="I35" s="52">
        <v>14320</v>
      </c>
      <c r="J35" s="52">
        <v>9622190</v>
      </c>
    </row>
    <row r="36" spans="1:10" ht="10.5" customHeight="1">
      <c r="A36" s="56"/>
      <c r="B36" s="55" t="s">
        <v>2</v>
      </c>
      <c r="C36" s="54">
        <v>3033</v>
      </c>
      <c r="D36" s="52">
        <v>214435</v>
      </c>
      <c r="E36" s="52">
        <v>32439</v>
      </c>
      <c r="F36" s="52">
        <v>1077657</v>
      </c>
      <c r="G36" s="52">
        <v>47219</v>
      </c>
      <c r="H36" s="52">
        <v>2084739</v>
      </c>
      <c r="I36" s="52" t="s">
        <v>6</v>
      </c>
      <c r="J36" s="52" t="s">
        <v>6</v>
      </c>
    </row>
    <row r="37" spans="1:10" ht="10.5" customHeight="1">
      <c r="A37" s="55"/>
      <c r="B37" s="66" t="s">
        <v>3</v>
      </c>
      <c r="C37" s="54">
        <v>13588</v>
      </c>
      <c r="D37" s="52">
        <v>2787081</v>
      </c>
      <c r="E37" s="52">
        <v>49252</v>
      </c>
      <c r="F37" s="52">
        <v>3024996</v>
      </c>
      <c r="G37" s="52">
        <v>850</v>
      </c>
      <c r="H37" s="52">
        <v>20599</v>
      </c>
      <c r="I37" s="52" t="s">
        <v>6</v>
      </c>
      <c r="J37" s="52" t="s">
        <v>6</v>
      </c>
    </row>
    <row r="38" spans="1:10" ht="10.5" customHeight="1">
      <c r="A38" s="164" t="s">
        <v>184</v>
      </c>
      <c r="B38" s="137"/>
      <c r="C38" s="54">
        <v>16569</v>
      </c>
      <c r="D38" s="52">
        <v>3004456</v>
      </c>
      <c r="E38" s="52">
        <v>82590</v>
      </c>
      <c r="F38" s="52">
        <v>4108115</v>
      </c>
      <c r="G38" s="52">
        <v>47125</v>
      </c>
      <c r="H38" s="52">
        <v>2067840</v>
      </c>
      <c r="I38" s="52">
        <v>14417</v>
      </c>
      <c r="J38" s="52">
        <v>9850131</v>
      </c>
    </row>
    <row r="39" spans="1:10" ht="10.5" customHeight="1">
      <c r="A39" s="56"/>
      <c r="B39" s="55" t="s">
        <v>2</v>
      </c>
      <c r="C39" s="54">
        <v>2991</v>
      </c>
      <c r="D39" s="52">
        <v>212488</v>
      </c>
      <c r="E39" s="52">
        <v>32212</v>
      </c>
      <c r="F39" s="52">
        <v>1070154</v>
      </c>
      <c r="G39" s="52">
        <v>46300</v>
      </c>
      <c r="H39" s="52">
        <v>2047969</v>
      </c>
      <c r="I39" s="52" t="s">
        <v>6</v>
      </c>
      <c r="J39" s="52" t="s">
        <v>6</v>
      </c>
    </row>
    <row r="40" spans="1:10" ht="10.5" customHeight="1">
      <c r="A40" s="55"/>
      <c r="B40" s="55" t="s">
        <v>3</v>
      </c>
      <c r="C40" s="54">
        <v>13578</v>
      </c>
      <c r="D40" s="52">
        <v>2791968</v>
      </c>
      <c r="E40" s="52">
        <v>50378</v>
      </c>
      <c r="F40" s="52">
        <v>3037961</v>
      </c>
      <c r="G40" s="52">
        <v>825</v>
      </c>
      <c r="H40" s="52">
        <v>19871</v>
      </c>
      <c r="I40" s="52" t="s">
        <v>6</v>
      </c>
      <c r="J40" s="52" t="s">
        <v>6</v>
      </c>
    </row>
    <row r="41" spans="1:10" ht="10.5" customHeight="1">
      <c r="A41" s="164" t="s">
        <v>183</v>
      </c>
      <c r="B41" s="163"/>
      <c r="C41" s="54">
        <v>16496</v>
      </c>
      <c r="D41" s="52">
        <v>2999574</v>
      </c>
      <c r="E41" s="52">
        <v>84037</v>
      </c>
      <c r="F41" s="52">
        <v>4118241</v>
      </c>
      <c r="G41" s="52">
        <v>46256</v>
      </c>
      <c r="H41" s="52">
        <v>2031453</v>
      </c>
      <c r="I41" s="52">
        <v>14530</v>
      </c>
      <c r="J41" s="52">
        <v>9969495</v>
      </c>
    </row>
    <row r="42" spans="1:10" ht="10.5" customHeight="1">
      <c r="A42" s="56"/>
      <c r="B42" s="55" t="s">
        <v>2</v>
      </c>
      <c r="C42" s="54">
        <v>2984</v>
      </c>
      <c r="D42" s="52">
        <v>212052</v>
      </c>
      <c r="E42" s="52">
        <v>31896</v>
      </c>
      <c r="F42" s="52">
        <v>1061091</v>
      </c>
      <c r="G42" s="52">
        <v>45448</v>
      </c>
      <c r="H42" s="52">
        <v>2011879</v>
      </c>
      <c r="I42" s="52" t="s">
        <v>181</v>
      </c>
      <c r="J42" s="52" t="s">
        <v>181</v>
      </c>
    </row>
    <row r="43" spans="1:10" ht="10.5" customHeight="1">
      <c r="A43" s="55"/>
      <c r="B43" s="55" t="s">
        <v>3</v>
      </c>
      <c r="C43" s="54">
        <v>13512</v>
      </c>
      <c r="D43" s="52">
        <v>2787522</v>
      </c>
      <c r="E43" s="52">
        <v>52141</v>
      </c>
      <c r="F43" s="52">
        <v>3057150</v>
      </c>
      <c r="G43" s="52">
        <v>808</v>
      </c>
      <c r="H43" s="52">
        <v>19574</v>
      </c>
      <c r="I43" s="52" t="s">
        <v>181</v>
      </c>
      <c r="J43" s="52" t="s">
        <v>181</v>
      </c>
    </row>
    <row r="44" spans="1:10" ht="10.5" customHeight="1">
      <c r="A44" s="165" t="s">
        <v>182</v>
      </c>
      <c r="B44" s="159"/>
      <c r="C44" s="49">
        <v>16366</v>
      </c>
      <c r="D44" s="48">
        <v>2979616</v>
      </c>
      <c r="E44" s="48">
        <v>85327</v>
      </c>
      <c r="F44" s="48">
        <v>4151342</v>
      </c>
      <c r="G44" s="48">
        <v>45604</v>
      </c>
      <c r="H44" s="48">
        <v>2001680</v>
      </c>
      <c r="I44" s="48">
        <v>14612</v>
      </c>
      <c r="J44" s="48">
        <v>10105361</v>
      </c>
    </row>
    <row r="45" spans="1:10" ht="10.5" customHeight="1">
      <c r="A45" s="51"/>
      <c r="B45" s="50" t="s">
        <v>2</v>
      </c>
      <c r="C45" s="49">
        <v>2959</v>
      </c>
      <c r="D45" s="48">
        <v>208895</v>
      </c>
      <c r="E45" s="48">
        <v>31595</v>
      </c>
      <c r="F45" s="48">
        <v>1050900</v>
      </c>
      <c r="G45" s="48">
        <v>44743</v>
      </c>
      <c r="H45" s="48">
        <v>1981179</v>
      </c>
      <c r="I45" s="48" t="s">
        <v>181</v>
      </c>
      <c r="J45" s="48" t="s">
        <v>181</v>
      </c>
    </row>
    <row r="46" spans="1:10" ht="10.5" customHeight="1">
      <c r="A46" s="50"/>
      <c r="B46" s="50" t="s">
        <v>3</v>
      </c>
      <c r="C46" s="49">
        <v>13407</v>
      </c>
      <c r="D46" s="48">
        <v>2770721</v>
      </c>
      <c r="E46" s="48">
        <v>53732</v>
      </c>
      <c r="F46" s="48">
        <v>3100442</v>
      </c>
      <c r="G46" s="48">
        <v>861</v>
      </c>
      <c r="H46" s="48">
        <v>20501</v>
      </c>
      <c r="I46" s="48" t="s">
        <v>181</v>
      </c>
      <c r="J46" s="48" t="s">
        <v>181</v>
      </c>
    </row>
    <row r="47" spans="1:10" ht="6" customHeight="1">
      <c r="A47" s="47"/>
      <c r="B47" s="47"/>
      <c r="C47" s="46"/>
      <c r="D47" s="45"/>
      <c r="E47" s="45"/>
      <c r="F47" s="45"/>
      <c r="G47" s="45"/>
      <c r="H47" s="45"/>
      <c r="I47" s="45"/>
      <c r="J47" s="45"/>
    </row>
    <row r="48" spans="1:10">
      <c r="A48" s="44" t="s">
        <v>130</v>
      </c>
    </row>
    <row r="49" spans="1:10">
      <c r="A49" s="72" t="s">
        <v>180</v>
      </c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72" t="s">
        <v>179</v>
      </c>
      <c r="B50" s="71"/>
      <c r="C50" s="71"/>
      <c r="D50" s="71"/>
      <c r="E50" s="71"/>
      <c r="F50" s="71"/>
      <c r="G50" s="71"/>
      <c r="H50" s="71"/>
      <c r="I50" s="71"/>
      <c r="J50" s="71"/>
    </row>
    <row r="51" spans="1:10">
      <c r="A51" s="72" t="s">
        <v>178</v>
      </c>
      <c r="B51" s="71"/>
      <c r="C51" s="71"/>
      <c r="D51" s="71"/>
      <c r="E51" s="71"/>
      <c r="F51" s="71"/>
      <c r="G51" s="71"/>
      <c r="H51" s="71"/>
      <c r="I51" s="71"/>
      <c r="J51" s="71"/>
    </row>
  </sheetData>
  <mergeCells count="21">
    <mergeCell ref="C8:J8"/>
    <mergeCell ref="C28:H28"/>
    <mergeCell ref="A35:B35"/>
    <mergeCell ref="A21:B21"/>
    <mergeCell ref="A12:B12"/>
    <mergeCell ref="A15:B15"/>
    <mergeCell ref="G9:H9"/>
    <mergeCell ref="A18:B18"/>
    <mergeCell ref="A8:B10"/>
    <mergeCell ref="A32:B32"/>
    <mergeCell ref="A24:B24"/>
    <mergeCell ref="G29:H29"/>
    <mergeCell ref="E29:F29"/>
    <mergeCell ref="E9:F9"/>
    <mergeCell ref="I28:J29"/>
    <mergeCell ref="A28:B30"/>
    <mergeCell ref="C29:D29"/>
    <mergeCell ref="C9:D9"/>
    <mergeCell ref="A44:B44"/>
    <mergeCell ref="A38:B38"/>
    <mergeCell ref="A41:B41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2:J48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2" spans="1:10" ht="13.5" customHeight="1">
      <c r="A2" s="70" t="s">
        <v>177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0.5" customHeight="1">
      <c r="C3" s="59"/>
      <c r="D3" s="59"/>
      <c r="E3" s="59"/>
      <c r="F3" s="59"/>
      <c r="G3" s="59"/>
      <c r="H3" s="59"/>
      <c r="I3" s="59"/>
    </row>
    <row r="4" spans="1:10" ht="10.5" customHeight="1">
      <c r="A4" s="39" t="s">
        <v>128</v>
      </c>
      <c r="C4" s="59"/>
      <c r="D4" s="59"/>
      <c r="E4" s="59"/>
      <c r="F4" s="59"/>
      <c r="G4" s="59"/>
      <c r="H4" s="59"/>
      <c r="I4" s="59"/>
      <c r="J4" s="59"/>
    </row>
    <row r="5" spans="1:10" ht="10.5" customHeight="1">
      <c r="A5" s="39" t="s">
        <v>127</v>
      </c>
      <c r="C5" s="59"/>
      <c r="D5" s="59"/>
      <c r="E5" s="59"/>
      <c r="F5" s="59"/>
      <c r="G5" s="59"/>
      <c r="H5" s="59"/>
      <c r="I5" s="59"/>
      <c r="J5" s="59"/>
    </row>
    <row r="6" spans="1:10" ht="10.5" customHeight="1">
      <c r="C6" s="59"/>
      <c r="D6" s="59"/>
      <c r="E6" s="59"/>
      <c r="F6" s="59"/>
      <c r="G6" s="59"/>
      <c r="H6" s="59"/>
      <c r="I6" s="59"/>
      <c r="J6" s="59"/>
    </row>
    <row r="7" spans="1:10" ht="10.5" customHeight="1">
      <c r="A7" s="44" t="s">
        <v>143</v>
      </c>
      <c r="C7" s="59"/>
      <c r="D7" s="59"/>
      <c r="E7" s="59"/>
      <c r="F7" s="59"/>
      <c r="G7" s="59"/>
      <c r="H7" s="59"/>
      <c r="I7" s="59"/>
      <c r="J7" s="59" t="s">
        <v>176</v>
      </c>
    </row>
    <row r="8" spans="1:10" ht="12" customHeight="1">
      <c r="A8" s="119" t="s">
        <v>170</v>
      </c>
      <c r="B8" s="120"/>
      <c r="C8" s="125" t="s">
        <v>125</v>
      </c>
      <c r="D8" s="126"/>
      <c r="E8" s="126"/>
      <c r="F8" s="126"/>
      <c r="G8" s="126"/>
      <c r="H8" s="126"/>
      <c r="I8" s="126"/>
      <c r="J8" s="126"/>
    </row>
    <row r="9" spans="1:10" ht="12" customHeight="1">
      <c r="A9" s="121"/>
      <c r="B9" s="122"/>
      <c r="C9" s="125" t="s">
        <v>175</v>
      </c>
      <c r="D9" s="127"/>
      <c r="E9" s="125" t="s">
        <v>174</v>
      </c>
      <c r="F9" s="127"/>
      <c r="G9" s="125" t="s">
        <v>173</v>
      </c>
      <c r="H9" s="127"/>
      <c r="I9" s="64" t="s">
        <v>172</v>
      </c>
      <c r="J9" s="63" t="s">
        <v>171</v>
      </c>
    </row>
    <row r="10" spans="1:10" ht="12" customHeight="1">
      <c r="A10" s="123"/>
      <c r="B10" s="124"/>
      <c r="C10" s="61" t="s">
        <v>1</v>
      </c>
      <c r="D10" s="62" t="s">
        <v>0</v>
      </c>
      <c r="E10" s="61" t="s">
        <v>1</v>
      </c>
      <c r="F10" s="60" t="s">
        <v>0</v>
      </c>
      <c r="G10" s="61" t="s">
        <v>1</v>
      </c>
      <c r="H10" s="60" t="s">
        <v>0</v>
      </c>
      <c r="I10" s="62" t="s">
        <v>1</v>
      </c>
      <c r="J10" s="67" t="s">
        <v>0</v>
      </c>
    </row>
    <row r="11" spans="1:10" s="59" customFormat="1" ht="6" customHeight="1">
      <c r="C11" s="58"/>
      <c r="D11" s="57"/>
      <c r="E11" s="57"/>
      <c r="F11" s="57"/>
      <c r="G11" s="57"/>
      <c r="H11" s="57"/>
      <c r="I11" s="57"/>
      <c r="J11" s="57"/>
    </row>
    <row r="12" spans="1:10" ht="10.5" customHeight="1">
      <c r="A12" s="164" t="s">
        <v>166</v>
      </c>
      <c r="B12" s="137"/>
      <c r="C12" s="54">
        <v>737641</v>
      </c>
      <c r="D12" s="52">
        <v>76755121</v>
      </c>
      <c r="E12" s="52">
        <v>589664</v>
      </c>
      <c r="F12" s="52">
        <v>53857901</v>
      </c>
      <c r="G12" s="52">
        <v>31903</v>
      </c>
      <c r="H12" s="52">
        <v>11016934</v>
      </c>
      <c r="I12" s="52">
        <v>21362</v>
      </c>
      <c r="J12" s="52">
        <v>4822181</v>
      </c>
    </row>
    <row r="13" spans="1:10" ht="10.5" customHeight="1">
      <c r="A13" s="56"/>
      <c r="B13" s="55" t="s">
        <v>2</v>
      </c>
      <c r="C13" s="54">
        <v>487746</v>
      </c>
      <c r="D13" s="52">
        <v>34855455</v>
      </c>
      <c r="E13" s="52">
        <v>437203</v>
      </c>
      <c r="F13" s="52">
        <v>32575326</v>
      </c>
      <c r="G13" s="52">
        <v>5700</v>
      </c>
      <c r="H13" s="52">
        <v>435603</v>
      </c>
      <c r="I13" s="52">
        <v>8549</v>
      </c>
      <c r="J13" s="52">
        <v>518984</v>
      </c>
    </row>
    <row r="14" spans="1:10" ht="10.5" customHeight="1">
      <c r="A14" s="56"/>
      <c r="B14" s="55" t="s">
        <v>3</v>
      </c>
      <c r="C14" s="54">
        <v>249895</v>
      </c>
      <c r="D14" s="52">
        <v>41899666</v>
      </c>
      <c r="E14" s="52">
        <v>152461</v>
      </c>
      <c r="F14" s="52">
        <v>21282575</v>
      </c>
      <c r="G14" s="52">
        <v>26203</v>
      </c>
      <c r="H14" s="52">
        <v>10581331</v>
      </c>
      <c r="I14" s="52">
        <v>12813</v>
      </c>
      <c r="J14" s="52">
        <v>4303197</v>
      </c>
    </row>
    <row r="15" spans="1:10" ht="10.5" customHeight="1">
      <c r="A15" s="164" t="s">
        <v>165</v>
      </c>
      <c r="B15" s="137"/>
      <c r="C15" s="54">
        <v>743688</v>
      </c>
      <c r="D15" s="52">
        <v>77411663</v>
      </c>
      <c r="E15" s="53">
        <v>593920</v>
      </c>
      <c r="F15" s="53">
        <v>54422139</v>
      </c>
      <c r="G15" s="52">
        <v>32105</v>
      </c>
      <c r="H15" s="52">
        <v>11117285.58</v>
      </c>
      <c r="I15" s="52">
        <v>20860</v>
      </c>
      <c r="J15" s="52">
        <v>4798685.0999999996</v>
      </c>
    </row>
    <row r="16" spans="1:10" ht="10.5" customHeight="1">
      <c r="A16" s="56"/>
      <c r="B16" s="55" t="s">
        <v>2</v>
      </c>
      <c r="C16" s="54">
        <v>486196</v>
      </c>
      <c r="D16" s="52">
        <v>34897054</v>
      </c>
      <c r="E16" s="53">
        <v>436426</v>
      </c>
      <c r="F16" s="53">
        <v>32662655</v>
      </c>
      <c r="G16" s="52">
        <v>5677</v>
      </c>
      <c r="H16" s="52">
        <v>434412.58</v>
      </c>
      <c r="I16" s="52">
        <v>8291</v>
      </c>
      <c r="J16" s="52">
        <v>494369.77</v>
      </c>
    </row>
    <row r="17" spans="1:10" ht="10.5" customHeight="1">
      <c r="A17" s="55"/>
      <c r="B17" s="55" t="s">
        <v>3</v>
      </c>
      <c r="C17" s="54">
        <v>257492</v>
      </c>
      <c r="D17" s="52">
        <v>42514609</v>
      </c>
      <c r="E17" s="53">
        <v>157494</v>
      </c>
      <c r="F17" s="53">
        <v>21759484</v>
      </c>
      <c r="G17" s="52">
        <v>26428</v>
      </c>
      <c r="H17" s="52">
        <v>10682873</v>
      </c>
      <c r="I17" s="52">
        <v>12569</v>
      </c>
      <c r="J17" s="52">
        <v>4304315.33</v>
      </c>
    </row>
    <row r="18" spans="1:10" ht="10.5" customHeight="1">
      <c r="A18" s="164" t="s">
        <v>164</v>
      </c>
      <c r="B18" s="137"/>
      <c r="C18" s="54">
        <v>750248</v>
      </c>
      <c r="D18" s="52">
        <v>77963379</v>
      </c>
      <c r="E18" s="52">
        <v>598731</v>
      </c>
      <c r="F18" s="52">
        <v>54960407</v>
      </c>
      <c r="G18" s="52">
        <v>32824</v>
      </c>
      <c r="H18" s="52">
        <v>11172297</v>
      </c>
      <c r="I18" s="52">
        <v>20381</v>
      </c>
      <c r="J18" s="52">
        <v>4726506</v>
      </c>
    </row>
    <row r="19" spans="1:10" ht="10.5" customHeight="1">
      <c r="A19" s="56"/>
      <c r="B19" s="55" t="s">
        <v>2</v>
      </c>
      <c r="C19" s="54">
        <v>485108</v>
      </c>
      <c r="D19" s="52">
        <v>34960964</v>
      </c>
      <c r="E19" s="52">
        <v>435882</v>
      </c>
      <c r="F19" s="52">
        <v>32751291</v>
      </c>
      <c r="G19" s="52">
        <v>5694</v>
      </c>
      <c r="H19" s="52">
        <v>438775</v>
      </c>
      <c r="I19" s="52">
        <v>8060</v>
      </c>
      <c r="J19" s="52">
        <v>478806</v>
      </c>
    </row>
    <row r="20" spans="1:10" ht="10.5" customHeight="1">
      <c r="A20" s="55"/>
      <c r="B20" s="66" t="s">
        <v>3</v>
      </c>
      <c r="C20" s="54">
        <v>265140</v>
      </c>
      <c r="D20" s="52">
        <v>43002415</v>
      </c>
      <c r="E20" s="52">
        <v>162849</v>
      </c>
      <c r="F20" s="52">
        <v>22209116</v>
      </c>
      <c r="G20" s="52">
        <v>27130</v>
      </c>
      <c r="H20" s="52">
        <v>10733522</v>
      </c>
      <c r="I20" s="52">
        <v>12321</v>
      </c>
      <c r="J20" s="52">
        <v>4247700</v>
      </c>
    </row>
    <row r="21" spans="1:10" ht="10.5" customHeight="1">
      <c r="A21" s="164" t="s">
        <v>163</v>
      </c>
      <c r="B21" s="137"/>
      <c r="C21" s="54">
        <v>753770</v>
      </c>
      <c r="D21" s="52">
        <v>78373688</v>
      </c>
      <c r="E21" s="52">
        <v>601523</v>
      </c>
      <c r="F21" s="52">
        <v>55366815</v>
      </c>
      <c r="G21" s="52">
        <v>33063</v>
      </c>
      <c r="H21" s="52">
        <v>11202260</v>
      </c>
      <c r="I21" s="52">
        <v>20025</v>
      </c>
      <c r="J21" s="52">
        <v>4692042</v>
      </c>
    </row>
    <row r="22" spans="1:10" ht="10.5" customHeight="1">
      <c r="A22" s="56"/>
      <c r="B22" s="55" t="s">
        <v>2</v>
      </c>
      <c r="C22" s="54">
        <v>484765</v>
      </c>
      <c r="D22" s="52">
        <v>35082740</v>
      </c>
      <c r="E22" s="52">
        <v>435977</v>
      </c>
      <c r="F22" s="52">
        <v>32895087</v>
      </c>
      <c r="G22" s="52">
        <v>5704</v>
      </c>
      <c r="H22" s="52">
        <v>440666</v>
      </c>
      <c r="I22" s="52">
        <v>7881</v>
      </c>
      <c r="J22" s="52">
        <v>464345</v>
      </c>
    </row>
    <row r="23" spans="1:10" ht="10.5" customHeight="1">
      <c r="A23" s="55"/>
      <c r="B23" s="55" t="s">
        <v>3</v>
      </c>
      <c r="C23" s="54">
        <v>269005</v>
      </c>
      <c r="D23" s="52">
        <v>43290948</v>
      </c>
      <c r="E23" s="52">
        <v>165546</v>
      </c>
      <c r="F23" s="52">
        <v>22471728</v>
      </c>
      <c r="G23" s="52">
        <v>27359</v>
      </c>
      <c r="H23" s="52">
        <v>10761594</v>
      </c>
      <c r="I23" s="52">
        <v>12144</v>
      </c>
      <c r="J23" s="52">
        <v>4227697</v>
      </c>
    </row>
    <row r="24" spans="1:10" s="65" customFormat="1" ht="10.5" customHeight="1">
      <c r="A24" s="165" t="s">
        <v>162</v>
      </c>
      <c r="B24" s="159"/>
      <c r="C24" s="49">
        <v>756345</v>
      </c>
      <c r="D24" s="48">
        <v>78713192</v>
      </c>
      <c r="E24" s="48">
        <v>602787</v>
      </c>
      <c r="F24" s="48">
        <v>55660722</v>
      </c>
      <c r="G24" s="48">
        <v>33337</v>
      </c>
      <c r="H24" s="48">
        <v>11233880</v>
      </c>
      <c r="I24" s="48">
        <v>19688</v>
      </c>
      <c r="J24" s="48">
        <v>4700775</v>
      </c>
    </row>
    <row r="25" spans="1:10" ht="10.5" customHeight="1">
      <c r="A25" s="51"/>
      <c r="B25" s="50" t="s">
        <v>2</v>
      </c>
      <c r="C25" s="49">
        <v>484246</v>
      </c>
      <c r="D25" s="48">
        <v>35185085</v>
      </c>
      <c r="E25" s="48">
        <v>435910</v>
      </c>
      <c r="F25" s="48">
        <v>33017717</v>
      </c>
      <c r="G25" s="48">
        <v>5754</v>
      </c>
      <c r="H25" s="48">
        <v>447795</v>
      </c>
      <c r="I25" s="48">
        <v>7702</v>
      </c>
      <c r="J25" s="48">
        <v>446430</v>
      </c>
    </row>
    <row r="26" spans="1:10" ht="10.5" customHeight="1">
      <c r="A26" s="50"/>
      <c r="B26" s="50" t="s">
        <v>3</v>
      </c>
      <c r="C26" s="49">
        <v>272099</v>
      </c>
      <c r="D26" s="48">
        <v>43528107</v>
      </c>
      <c r="E26" s="48">
        <v>166877</v>
      </c>
      <c r="F26" s="48">
        <v>22643005</v>
      </c>
      <c r="G26" s="48">
        <v>27583</v>
      </c>
      <c r="H26" s="48">
        <v>10786085</v>
      </c>
      <c r="I26" s="48">
        <v>11986</v>
      </c>
      <c r="J26" s="48">
        <v>4254345</v>
      </c>
    </row>
    <row r="27" spans="1:10" s="59" customFormat="1" ht="6" customHeight="1">
      <c r="A27" s="47"/>
      <c r="B27" s="47"/>
      <c r="C27" s="46"/>
      <c r="D27" s="45"/>
      <c r="E27" s="45"/>
      <c r="F27" s="45"/>
      <c r="G27" s="45"/>
      <c r="H27" s="45"/>
      <c r="I27" s="45"/>
      <c r="J27" s="45"/>
    </row>
    <row r="28" spans="1:10" ht="12" customHeight="1">
      <c r="A28" s="119" t="s">
        <v>170</v>
      </c>
      <c r="B28" s="120"/>
      <c r="C28" s="125" t="s">
        <v>118</v>
      </c>
      <c r="D28" s="126"/>
      <c r="E28" s="126"/>
      <c r="F28" s="126"/>
      <c r="G28" s="126"/>
      <c r="H28" s="127"/>
      <c r="I28" s="133" t="s">
        <v>169</v>
      </c>
      <c r="J28" s="134"/>
    </row>
    <row r="29" spans="1:10" ht="12" customHeight="1">
      <c r="A29" s="121"/>
      <c r="B29" s="122"/>
      <c r="C29" s="125" t="s">
        <v>168</v>
      </c>
      <c r="D29" s="127"/>
      <c r="E29" s="125" t="s">
        <v>4</v>
      </c>
      <c r="F29" s="127"/>
      <c r="G29" s="125" t="s">
        <v>5</v>
      </c>
      <c r="H29" s="127"/>
      <c r="I29" s="135"/>
      <c r="J29" s="136"/>
    </row>
    <row r="30" spans="1:10" ht="12" customHeight="1">
      <c r="A30" s="123"/>
      <c r="B30" s="124"/>
      <c r="C30" s="61" t="s">
        <v>167</v>
      </c>
      <c r="D30" s="62" t="s">
        <v>0</v>
      </c>
      <c r="E30" s="61" t="s">
        <v>167</v>
      </c>
      <c r="F30" s="62" t="s">
        <v>0</v>
      </c>
      <c r="G30" s="61" t="s">
        <v>167</v>
      </c>
      <c r="H30" s="62" t="s">
        <v>0</v>
      </c>
      <c r="I30" s="61" t="s">
        <v>167</v>
      </c>
      <c r="J30" s="60" t="s">
        <v>0</v>
      </c>
    </row>
    <row r="31" spans="1:10" ht="6" customHeight="1">
      <c r="A31" s="59"/>
      <c r="B31" s="59"/>
      <c r="C31" s="58"/>
      <c r="D31" s="57"/>
      <c r="E31" s="57"/>
      <c r="F31" s="57"/>
      <c r="G31" s="57"/>
      <c r="H31" s="57"/>
      <c r="I31" s="57"/>
      <c r="J31" s="57"/>
    </row>
    <row r="32" spans="1:10" ht="10.5" customHeight="1">
      <c r="A32" s="164" t="s">
        <v>166</v>
      </c>
      <c r="B32" s="137"/>
      <c r="C32" s="54">
        <v>17059</v>
      </c>
      <c r="D32" s="52">
        <v>2981461</v>
      </c>
      <c r="E32" s="52">
        <v>77653</v>
      </c>
      <c r="F32" s="52">
        <v>4076644</v>
      </c>
      <c r="G32" s="52">
        <v>49751</v>
      </c>
      <c r="H32" s="52">
        <v>2175885</v>
      </c>
      <c r="I32" s="52">
        <v>14152</v>
      </c>
      <c r="J32" s="52">
        <v>9770052</v>
      </c>
    </row>
    <row r="33" spans="1:10">
      <c r="A33" s="56"/>
      <c r="B33" s="55" t="s">
        <v>2</v>
      </c>
      <c r="C33" s="54">
        <v>3070</v>
      </c>
      <c r="D33" s="52">
        <v>223102</v>
      </c>
      <c r="E33" s="52">
        <v>33224</v>
      </c>
      <c r="F33" s="52">
        <v>1102440</v>
      </c>
      <c r="G33" s="52">
        <v>48907</v>
      </c>
      <c r="H33" s="52">
        <v>2155444</v>
      </c>
      <c r="I33" s="52" t="s">
        <v>6</v>
      </c>
      <c r="J33" s="52" t="s">
        <v>6</v>
      </c>
    </row>
    <row r="34" spans="1:10">
      <c r="A34" s="56"/>
      <c r="B34" s="55" t="s">
        <v>3</v>
      </c>
      <c r="C34" s="54">
        <v>13989</v>
      </c>
      <c r="D34" s="52">
        <v>2758359</v>
      </c>
      <c r="E34" s="52">
        <v>44429</v>
      </c>
      <c r="F34" s="52">
        <v>2974204</v>
      </c>
      <c r="G34" s="52">
        <v>844</v>
      </c>
      <c r="H34" s="52">
        <v>20441</v>
      </c>
      <c r="I34" s="52" t="s">
        <v>6</v>
      </c>
      <c r="J34" s="52" t="s">
        <v>6</v>
      </c>
    </row>
    <row r="35" spans="1:10" ht="10.5" customHeight="1">
      <c r="A35" s="164" t="s">
        <v>165</v>
      </c>
      <c r="B35" s="137"/>
      <c r="C35" s="54">
        <v>16996</v>
      </c>
      <c r="D35" s="52">
        <v>2975252.45</v>
      </c>
      <c r="E35" s="53">
        <v>79807</v>
      </c>
      <c r="F35" s="53">
        <v>4098301</v>
      </c>
      <c r="G35" s="52">
        <v>48860</v>
      </c>
      <c r="H35" s="52">
        <v>2140191</v>
      </c>
      <c r="I35" s="52">
        <v>14236</v>
      </c>
      <c r="J35" s="52">
        <v>9696121</v>
      </c>
    </row>
    <row r="36" spans="1:10">
      <c r="A36" s="56"/>
      <c r="B36" s="55" t="s">
        <v>2</v>
      </c>
      <c r="C36" s="54">
        <v>3041</v>
      </c>
      <c r="D36" s="52">
        <v>216909.93</v>
      </c>
      <c r="E36" s="53">
        <v>32761</v>
      </c>
      <c r="F36" s="53">
        <v>1088707</v>
      </c>
      <c r="G36" s="52">
        <v>48030</v>
      </c>
      <c r="H36" s="52">
        <v>2119997</v>
      </c>
      <c r="I36" s="52" t="s">
        <v>6</v>
      </c>
      <c r="J36" s="52" t="s">
        <v>6</v>
      </c>
    </row>
    <row r="37" spans="1:10">
      <c r="A37" s="55"/>
      <c r="B37" s="55" t="s">
        <v>3</v>
      </c>
      <c r="C37" s="54">
        <v>13955</v>
      </c>
      <c r="D37" s="52">
        <v>2758342.52</v>
      </c>
      <c r="E37" s="53">
        <v>47046</v>
      </c>
      <c r="F37" s="53">
        <v>3009594</v>
      </c>
      <c r="G37" s="52">
        <v>830</v>
      </c>
      <c r="H37" s="52">
        <v>20194</v>
      </c>
      <c r="I37" s="52" t="s">
        <v>6</v>
      </c>
      <c r="J37" s="52" t="s">
        <v>6</v>
      </c>
    </row>
    <row r="38" spans="1:10" ht="10.5" customHeight="1">
      <c r="A38" s="164" t="s">
        <v>164</v>
      </c>
      <c r="B38" s="137"/>
      <c r="C38" s="54">
        <v>16621</v>
      </c>
      <c r="D38" s="52">
        <v>3001516</v>
      </c>
      <c r="E38" s="52">
        <v>81691</v>
      </c>
      <c r="F38" s="52">
        <v>4102653</v>
      </c>
      <c r="G38" s="52">
        <v>48069</v>
      </c>
      <c r="H38" s="52">
        <v>2105338</v>
      </c>
      <c r="I38" s="52">
        <v>14320</v>
      </c>
      <c r="J38" s="52">
        <v>9622190</v>
      </c>
    </row>
    <row r="39" spans="1:10" ht="10.5" customHeight="1">
      <c r="A39" s="56"/>
      <c r="B39" s="55" t="s">
        <v>2</v>
      </c>
      <c r="C39" s="54">
        <v>3033</v>
      </c>
      <c r="D39" s="52">
        <v>214435</v>
      </c>
      <c r="E39" s="52">
        <v>32439</v>
      </c>
      <c r="F39" s="52">
        <v>1077657</v>
      </c>
      <c r="G39" s="52">
        <v>47219</v>
      </c>
      <c r="H39" s="52">
        <v>2084739</v>
      </c>
      <c r="I39" s="52" t="s">
        <v>6</v>
      </c>
      <c r="J39" s="52" t="s">
        <v>6</v>
      </c>
    </row>
    <row r="40" spans="1:10" ht="10.5" customHeight="1">
      <c r="A40" s="55"/>
      <c r="B40" s="66" t="s">
        <v>3</v>
      </c>
      <c r="C40" s="54">
        <v>13588</v>
      </c>
      <c r="D40" s="52">
        <v>2787081</v>
      </c>
      <c r="E40" s="52">
        <v>49252</v>
      </c>
      <c r="F40" s="52">
        <v>3024996</v>
      </c>
      <c r="G40" s="52">
        <v>850</v>
      </c>
      <c r="H40" s="52">
        <v>20599</v>
      </c>
      <c r="I40" s="52" t="s">
        <v>6</v>
      </c>
      <c r="J40" s="52" t="s">
        <v>6</v>
      </c>
    </row>
    <row r="41" spans="1:10" ht="10.5" customHeight="1">
      <c r="A41" s="164" t="s">
        <v>163</v>
      </c>
      <c r="B41" s="137"/>
      <c r="C41" s="54">
        <v>16569</v>
      </c>
      <c r="D41" s="52">
        <v>3004456</v>
      </c>
      <c r="E41" s="52">
        <v>82590</v>
      </c>
      <c r="F41" s="52">
        <v>4108115</v>
      </c>
      <c r="G41" s="52">
        <v>47125</v>
      </c>
      <c r="H41" s="52">
        <v>2067840</v>
      </c>
      <c r="I41" s="52">
        <v>14417</v>
      </c>
      <c r="J41" s="52">
        <v>9850131</v>
      </c>
    </row>
    <row r="42" spans="1:10" ht="10.5" customHeight="1">
      <c r="A42" s="56"/>
      <c r="B42" s="55" t="s">
        <v>2</v>
      </c>
      <c r="C42" s="54">
        <v>2991</v>
      </c>
      <c r="D42" s="52">
        <v>212488</v>
      </c>
      <c r="E42" s="52">
        <v>32212</v>
      </c>
      <c r="F42" s="52">
        <v>1070154</v>
      </c>
      <c r="G42" s="52">
        <v>46300</v>
      </c>
      <c r="H42" s="52">
        <v>2047969</v>
      </c>
      <c r="I42" s="52" t="s">
        <v>6</v>
      </c>
      <c r="J42" s="52" t="s">
        <v>6</v>
      </c>
    </row>
    <row r="43" spans="1:10" ht="10.5" customHeight="1">
      <c r="A43" s="55"/>
      <c r="B43" s="55" t="s">
        <v>3</v>
      </c>
      <c r="C43" s="54">
        <v>13578</v>
      </c>
      <c r="D43" s="52">
        <v>2791968</v>
      </c>
      <c r="E43" s="52">
        <v>50378</v>
      </c>
      <c r="F43" s="52">
        <v>3037961</v>
      </c>
      <c r="G43" s="52">
        <v>825</v>
      </c>
      <c r="H43" s="52">
        <v>19871</v>
      </c>
      <c r="I43" s="52" t="s">
        <v>6</v>
      </c>
      <c r="J43" s="52" t="s">
        <v>6</v>
      </c>
    </row>
    <row r="44" spans="1:10" ht="10.5" customHeight="1">
      <c r="A44" s="165" t="s">
        <v>162</v>
      </c>
      <c r="B44" s="159"/>
      <c r="C44" s="49">
        <v>16496</v>
      </c>
      <c r="D44" s="48">
        <v>2999574</v>
      </c>
      <c r="E44" s="48">
        <v>84037</v>
      </c>
      <c r="F44" s="48">
        <v>4118241</v>
      </c>
      <c r="G44" s="48">
        <v>46256</v>
      </c>
      <c r="H44" s="48">
        <v>2031453</v>
      </c>
      <c r="I44" s="48">
        <v>14530</v>
      </c>
      <c r="J44" s="48">
        <v>9969495</v>
      </c>
    </row>
    <row r="45" spans="1:10" ht="10.5" customHeight="1">
      <c r="A45" s="51"/>
      <c r="B45" s="50" t="s">
        <v>2</v>
      </c>
      <c r="C45" s="49">
        <v>2984</v>
      </c>
      <c r="D45" s="48">
        <v>212052</v>
      </c>
      <c r="E45" s="48">
        <v>31896</v>
      </c>
      <c r="F45" s="48">
        <v>1061091</v>
      </c>
      <c r="G45" s="48">
        <v>45448</v>
      </c>
      <c r="H45" s="48">
        <v>2011879</v>
      </c>
      <c r="I45" s="48" t="s">
        <v>161</v>
      </c>
      <c r="J45" s="48" t="s">
        <v>161</v>
      </c>
    </row>
    <row r="46" spans="1:10" ht="10.5" customHeight="1">
      <c r="A46" s="50"/>
      <c r="B46" s="50" t="s">
        <v>3</v>
      </c>
      <c r="C46" s="49">
        <v>13512</v>
      </c>
      <c r="D46" s="48">
        <v>2787522</v>
      </c>
      <c r="E46" s="48">
        <v>52141</v>
      </c>
      <c r="F46" s="48">
        <v>3057150</v>
      </c>
      <c r="G46" s="48">
        <v>808</v>
      </c>
      <c r="H46" s="48">
        <v>19574</v>
      </c>
      <c r="I46" s="48" t="s">
        <v>161</v>
      </c>
      <c r="J46" s="48" t="s">
        <v>161</v>
      </c>
    </row>
    <row r="47" spans="1:10" ht="6" customHeight="1">
      <c r="A47" s="47"/>
      <c r="B47" s="47"/>
      <c r="C47" s="46"/>
      <c r="D47" s="45"/>
      <c r="E47" s="45"/>
      <c r="F47" s="45"/>
      <c r="G47" s="45"/>
      <c r="H47" s="45"/>
      <c r="I47" s="45"/>
      <c r="J47" s="45"/>
    </row>
    <row r="48" spans="1:10">
      <c r="A48" s="44" t="s">
        <v>130</v>
      </c>
    </row>
  </sheetData>
  <mergeCells count="21">
    <mergeCell ref="A8:B10"/>
    <mergeCell ref="A41:B41"/>
    <mergeCell ref="A12:B12"/>
    <mergeCell ref="I28:J29"/>
    <mergeCell ref="C29:D29"/>
    <mergeCell ref="E29:F29"/>
    <mergeCell ref="G29:H29"/>
    <mergeCell ref="A28:B30"/>
    <mergeCell ref="C8:J8"/>
    <mergeCell ref="G9:H9"/>
    <mergeCell ref="E9:F9"/>
    <mergeCell ref="A32:B32"/>
    <mergeCell ref="A21:B21"/>
    <mergeCell ref="A18:B18"/>
    <mergeCell ref="C9:D9"/>
    <mergeCell ref="A24:B24"/>
    <mergeCell ref="A44:B44"/>
    <mergeCell ref="A35:B35"/>
    <mergeCell ref="A38:B38"/>
    <mergeCell ref="C28:H28"/>
    <mergeCell ref="A15:B15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autoPageBreaks="0"/>
  </sheetPr>
  <dimension ref="A1:J48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0" ht="13.5" customHeight="1"/>
    <row r="2" spans="1:10" ht="13.5" customHeight="1">
      <c r="A2" s="68" t="s">
        <v>160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0.5" customHeight="1">
      <c r="C3" s="59"/>
      <c r="D3" s="59"/>
      <c r="E3" s="59"/>
      <c r="F3" s="59"/>
      <c r="G3" s="59"/>
      <c r="H3" s="59"/>
      <c r="I3" s="59"/>
    </row>
    <row r="4" spans="1:10" ht="10.5" customHeight="1">
      <c r="A4" s="39" t="s">
        <v>128</v>
      </c>
      <c r="C4" s="59"/>
      <c r="D4" s="59"/>
      <c r="E4" s="59"/>
      <c r="F4" s="59"/>
      <c r="G4" s="59"/>
      <c r="H4" s="59"/>
      <c r="I4" s="59"/>
      <c r="J4" s="59"/>
    </row>
    <row r="5" spans="1:10" ht="10.5" customHeight="1">
      <c r="A5" s="39" t="s">
        <v>127</v>
      </c>
      <c r="C5" s="59"/>
      <c r="D5" s="59"/>
      <c r="E5" s="59"/>
      <c r="F5" s="59"/>
      <c r="G5" s="59"/>
      <c r="H5" s="59"/>
      <c r="I5" s="59"/>
      <c r="J5" s="59"/>
    </row>
    <row r="6" spans="1:10" ht="10.5" customHeight="1">
      <c r="C6" s="59"/>
      <c r="D6" s="59"/>
      <c r="E6" s="59"/>
      <c r="F6" s="59"/>
      <c r="G6" s="59"/>
      <c r="H6" s="59"/>
      <c r="I6" s="59"/>
      <c r="J6" s="59"/>
    </row>
    <row r="7" spans="1:10" ht="10.5" customHeight="1">
      <c r="A7" s="44" t="s">
        <v>143</v>
      </c>
      <c r="C7" s="59"/>
      <c r="D7" s="59"/>
      <c r="E7" s="59"/>
      <c r="F7" s="59"/>
      <c r="G7" s="59"/>
      <c r="H7" s="59"/>
      <c r="I7" s="59"/>
      <c r="J7" s="59" t="s">
        <v>159</v>
      </c>
    </row>
    <row r="8" spans="1:10" ht="12" customHeight="1">
      <c r="A8" s="119" t="s">
        <v>153</v>
      </c>
      <c r="B8" s="120"/>
      <c r="C8" s="125" t="s">
        <v>125</v>
      </c>
      <c r="D8" s="126"/>
      <c r="E8" s="126"/>
      <c r="F8" s="126"/>
      <c r="G8" s="126"/>
      <c r="H8" s="126"/>
      <c r="I8" s="126"/>
      <c r="J8" s="126"/>
    </row>
    <row r="9" spans="1:10" ht="12" customHeight="1">
      <c r="A9" s="121"/>
      <c r="B9" s="122"/>
      <c r="C9" s="125" t="s">
        <v>158</v>
      </c>
      <c r="D9" s="127"/>
      <c r="E9" s="125" t="s">
        <v>157</v>
      </c>
      <c r="F9" s="127"/>
      <c r="G9" s="125" t="s">
        <v>156</v>
      </c>
      <c r="H9" s="127"/>
      <c r="I9" s="64" t="s">
        <v>155</v>
      </c>
      <c r="J9" s="63" t="s">
        <v>154</v>
      </c>
    </row>
    <row r="10" spans="1:10" ht="12" customHeight="1">
      <c r="A10" s="123"/>
      <c r="B10" s="124"/>
      <c r="C10" s="61" t="s">
        <v>1</v>
      </c>
      <c r="D10" s="62" t="s">
        <v>0</v>
      </c>
      <c r="E10" s="61" t="s">
        <v>1</v>
      </c>
      <c r="F10" s="60" t="s">
        <v>0</v>
      </c>
      <c r="G10" s="61" t="s">
        <v>1</v>
      </c>
      <c r="H10" s="60" t="s">
        <v>0</v>
      </c>
      <c r="I10" s="62" t="s">
        <v>1</v>
      </c>
      <c r="J10" s="67" t="s">
        <v>0</v>
      </c>
    </row>
    <row r="11" spans="1:10" s="59" customFormat="1" ht="6" customHeight="1">
      <c r="C11" s="58"/>
      <c r="D11" s="57"/>
      <c r="E11" s="57"/>
      <c r="F11" s="57"/>
      <c r="G11" s="57"/>
      <c r="H11" s="57"/>
      <c r="I11" s="57"/>
      <c r="J11" s="57"/>
    </row>
    <row r="12" spans="1:10" ht="10.5" customHeight="1">
      <c r="A12" s="164" t="s">
        <v>149</v>
      </c>
      <c r="B12" s="137"/>
      <c r="C12" s="54">
        <v>733680</v>
      </c>
      <c r="D12" s="52">
        <v>76223798</v>
      </c>
      <c r="E12" s="52">
        <v>586135</v>
      </c>
      <c r="F12" s="52">
        <v>53286378</v>
      </c>
      <c r="G12" s="52">
        <v>31344</v>
      </c>
      <c r="H12" s="52">
        <v>10987865</v>
      </c>
      <c r="I12" s="52">
        <v>21844</v>
      </c>
      <c r="J12" s="52">
        <v>4874267</v>
      </c>
    </row>
    <row r="13" spans="1:10" ht="10.5" customHeight="1">
      <c r="A13" s="56"/>
      <c r="B13" s="55" t="s">
        <v>2</v>
      </c>
      <c r="C13" s="54">
        <v>489037</v>
      </c>
      <c r="D13" s="52">
        <v>34765307</v>
      </c>
      <c r="E13" s="52">
        <v>437661</v>
      </c>
      <c r="F13" s="52">
        <v>32446800</v>
      </c>
      <c r="G13" s="52">
        <v>5714</v>
      </c>
      <c r="H13" s="52">
        <v>436739</v>
      </c>
      <c r="I13" s="52">
        <v>8800</v>
      </c>
      <c r="J13" s="52">
        <v>537108</v>
      </c>
    </row>
    <row r="14" spans="1:10" ht="10.5" customHeight="1">
      <c r="A14" s="56"/>
      <c r="B14" s="55" t="s">
        <v>3</v>
      </c>
      <c r="C14" s="54">
        <v>244643</v>
      </c>
      <c r="D14" s="52">
        <v>41458491</v>
      </c>
      <c r="E14" s="52">
        <v>148474</v>
      </c>
      <c r="F14" s="52">
        <v>20839578</v>
      </c>
      <c r="G14" s="52">
        <v>25630</v>
      </c>
      <c r="H14" s="52">
        <v>10551126</v>
      </c>
      <c r="I14" s="52">
        <v>13044</v>
      </c>
      <c r="J14" s="52">
        <v>4337160</v>
      </c>
    </row>
    <row r="15" spans="1:10" ht="10.5" customHeight="1">
      <c r="A15" s="164" t="s">
        <v>148</v>
      </c>
      <c r="B15" s="137"/>
      <c r="C15" s="54">
        <v>737641</v>
      </c>
      <c r="D15" s="52">
        <v>76755121</v>
      </c>
      <c r="E15" s="52">
        <v>589664</v>
      </c>
      <c r="F15" s="52">
        <v>53857901</v>
      </c>
      <c r="G15" s="52">
        <v>31903</v>
      </c>
      <c r="H15" s="52">
        <v>11016934</v>
      </c>
      <c r="I15" s="52">
        <v>21362</v>
      </c>
      <c r="J15" s="52">
        <v>4822181</v>
      </c>
    </row>
    <row r="16" spans="1:10" ht="10.5" customHeight="1">
      <c r="A16" s="56"/>
      <c r="B16" s="55" t="s">
        <v>2</v>
      </c>
      <c r="C16" s="54">
        <v>487746</v>
      </c>
      <c r="D16" s="52">
        <v>34855455</v>
      </c>
      <c r="E16" s="52">
        <v>437203</v>
      </c>
      <c r="F16" s="52">
        <v>32575326</v>
      </c>
      <c r="G16" s="52">
        <v>5700</v>
      </c>
      <c r="H16" s="52">
        <v>435603</v>
      </c>
      <c r="I16" s="52">
        <v>8549</v>
      </c>
      <c r="J16" s="52">
        <v>518984</v>
      </c>
    </row>
    <row r="17" spans="1:10" ht="10.5" customHeight="1">
      <c r="A17" s="55"/>
      <c r="B17" s="55" t="s">
        <v>3</v>
      </c>
      <c r="C17" s="54">
        <v>249895</v>
      </c>
      <c r="D17" s="52">
        <v>41899666</v>
      </c>
      <c r="E17" s="52">
        <v>152461</v>
      </c>
      <c r="F17" s="52">
        <v>21282575</v>
      </c>
      <c r="G17" s="52">
        <v>26203</v>
      </c>
      <c r="H17" s="52">
        <v>10581331</v>
      </c>
      <c r="I17" s="52">
        <v>12813</v>
      </c>
      <c r="J17" s="52">
        <v>4303197</v>
      </c>
    </row>
    <row r="18" spans="1:10" ht="10.5" customHeight="1">
      <c r="A18" s="164" t="s">
        <v>147</v>
      </c>
      <c r="B18" s="137"/>
      <c r="C18" s="54">
        <v>743688</v>
      </c>
      <c r="D18" s="52">
        <v>77411663</v>
      </c>
      <c r="E18" s="53">
        <v>593920</v>
      </c>
      <c r="F18" s="53">
        <v>54422139</v>
      </c>
      <c r="G18" s="52">
        <v>32105</v>
      </c>
      <c r="H18" s="52">
        <v>11117285.58</v>
      </c>
      <c r="I18" s="52">
        <v>20860</v>
      </c>
      <c r="J18" s="52">
        <v>4798685.0999999996</v>
      </c>
    </row>
    <row r="19" spans="1:10" ht="10.5" customHeight="1">
      <c r="A19" s="56"/>
      <c r="B19" s="55" t="s">
        <v>2</v>
      </c>
      <c r="C19" s="54">
        <v>486196</v>
      </c>
      <c r="D19" s="52">
        <v>34897054</v>
      </c>
      <c r="E19" s="53">
        <v>436426</v>
      </c>
      <c r="F19" s="53">
        <v>32662655</v>
      </c>
      <c r="G19" s="52">
        <v>5677</v>
      </c>
      <c r="H19" s="52">
        <v>434412.58</v>
      </c>
      <c r="I19" s="52">
        <v>8291</v>
      </c>
      <c r="J19" s="52">
        <v>494369.77</v>
      </c>
    </row>
    <row r="20" spans="1:10" ht="10.5" customHeight="1">
      <c r="A20" s="55"/>
      <c r="B20" s="66" t="s">
        <v>3</v>
      </c>
      <c r="C20" s="54">
        <v>257492</v>
      </c>
      <c r="D20" s="52">
        <v>42514609</v>
      </c>
      <c r="E20" s="53">
        <v>157494</v>
      </c>
      <c r="F20" s="53">
        <v>21759484</v>
      </c>
      <c r="G20" s="52">
        <v>26428</v>
      </c>
      <c r="H20" s="52">
        <v>10682873</v>
      </c>
      <c r="I20" s="52">
        <v>12569</v>
      </c>
      <c r="J20" s="52">
        <v>4304315.33</v>
      </c>
    </row>
    <row r="21" spans="1:10" ht="10.5" customHeight="1">
      <c r="A21" s="164" t="s">
        <v>146</v>
      </c>
      <c r="B21" s="137"/>
      <c r="C21" s="54">
        <v>750248</v>
      </c>
      <c r="D21" s="52">
        <v>77963379</v>
      </c>
      <c r="E21" s="52">
        <v>598731</v>
      </c>
      <c r="F21" s="52">
        <v>54960407</v>
      </c>
      <c r="G21" s="52">
        <v>32824</v>
      </c>
      <c r="H21" s="52">
        <v>11172297</v>
      </c>
      <c r="I21" s="52">
        <v>20381</v>
      </c>
      <c r="J21" s="52">
        <v>4726506</v>
      </c>
    </row>
    <row r="22" spans="1:10" ht="10.5" customHeight="1">
      <c r="A22" s="56"/>
      <c r="B22" s="55" t="s">
        <v>2</v>
      </c>
      <c r="C22" s="54">
        <v>485108</v>
      </c>
      <c r="D22" s="52">
        <v>34960964</v>
      </c>
      <c r="E22" s="52">
        <v>435882</v>
      </c>
      <c r="F22" s="52">
        <v>32751291</v>
      </c>
      <c r="G22" s="52">
        <v>5694</v>
      </c>
      <c r="H22" s="52">
        <v>438775</v>
      </c>
      <c r="I22" s="52">
        <v>8060</v>
      </c>
      <c r="J22" s="52">
        <v>478806</v>
      </c>
    </row>
    <row r="23" spans="1:10" ht="10.5" customHeight="1">
      <c r="A23" s="55"/>
      <c r="B23" s="55" t="s">
        <v>3</v>
      </c>
      <c r="C23" s="54">
        <v>265140</v>
      </c>
      <c r="D23" s="52">
        <v>43002415</v>
      </c>
      <c r="E23" s="52">
        <v>162849</v>
      </c>
      <c r="F23" s="52">
        <v>22209116</v>
      </c>
      <c r="G23" s="52">
        <v>27130</v>
      </c>
      <c r="H23" s="52">
        <v>10733522</v>
      </c>
      <c r="I23" s="52">
        <v>12321</v>
      </c>
      <c r="J23" s="52">
        <v>4247700</v>
      </c>
    </row>
    <row r="24" spans="1:10" s="65" customFormat="1" ht="10.5" customHeight="1">
      <c r="A24" s="165" t="s">
        <v>145</v>
      </c>
      <c r="B24" s="159"/>
      <c r="C24" s="49">
        <v>753770</v>
      </c>
      <c r="D24" s="48">
        <v>78373688</v>
      </c>
      <c r="E24" s="48">
        <v>601523</v>
      </c>
      <c r="F24" s="48">
        <v>55366815</v>
      </c>
      <c r="G24" s="48">
        <v>33063</v>
      </c>
      <c r="H24" s="48">
        <v>11202260</v>
      </c>
      <c r="I24" s="48">
        <v>20025</v>
      </c>
      <c r="J24" s="48">
        <v>4692042</v>
      </c>
    </row>
    <row r="25" spans="1:10" ht="10.5" customHeight="1">
      <c r="A25" s="51"/>
      <c r="B25" s="50" t="s">
        <v>2</v>
      </c>
      <c r="C25" s="49">
        <v>484765</v>
      </c>
      <c r="D25" s="48">
        <v>35082740</v>
      </c>
      <c r="E25" s="48">
        <v>435977</v>
      </c>
      <c r="F25" s="48">
        <v>32895087</v>
      </c>
      <c r="G25" s="48">
        <v>5704</v>
      </c>
      <c r="H25" s="48">
        <v>440666</v>
      </c>
      <c r="I25" s="48">
        <v>7881</v>
      </c>
      <c r="J25" s="48">
        <v>464345</v>
      </c>
    </row>
    <row r="26" spans="1:10" ht="10.5" customHeight="1">
      <c r="A26" s="50"/>
      <c r="B26" s="50" t="s">
        <v>3</v>
      </c>
      <c r="C26" s="49">
        <v>269005</v>
      </c>
      <c r="D26" s="48">
        <v>43290948</v>
      </c>
      <c r="E26" s="48">
        <v>165546</v>
      </c>
      <c r="F26" s="48">
        <v>22471728</v>
      </c>
      <c r="G26" s="48">
        <v>27359</v>
      </c>
      <c r="H26" s="48">
        <v>10761594</v>
      </c>
      <c r="I26" s="48">
        <v>12144</v>
      </c>
      <c r="J26" s="48">
        <v>4227697</v>
      </c>
    </row>
    <row r="27" spans="1:10" s="59" customFormat="1" ht="6" customHeight="1">
      <c r="A27" s="47"/>
      <c r="B27" s="47"/>
      <c r="C27" s="46"/>
      <c r="D27" s="45"/>
      <c r="E27" s="45"/>
      <c r="F27" s="45"/>
      <c r="G27" s="45"/>
      <c r="H27" s="45"/>
      <c r="I27" s="45"/>
      <c r="J27" s="45"/>
    </row>
    <row r="28" spans="1:10" ht="12" customHeight="1">
      <c r="A28" s="119" t="s">
        <v>153</v>
      </c>
      <c r="B28" s="120"/>
      <c r="C28" s="125" t="s">
        <v>118</v>
      </c>
      <c r="D28" s="126"/>
      <c r="E28" s="126"/>
      <c r="F28" s="126"/>
      <c r="G28" s="126"/>
      <c r="H28" s="127"/>
      <c r="I28" s="133" t="s">
        <v>152</v>
      </c>
      <c r="J28" s="134"/>
    </row>
    <row r="29" spans="1:10" ht="12" customHeight="1">
      <c r="A29" s="121"/>
      <c r="B29" s="122"/>
      <c r="C29" s="125" t="s">
        <v>151</v>
      </c>
      <c r="D29" s="127"/>
      <c r="E29" s="125" t="s">
        <v>4</v>
      </c>
      <c r="F29" s="127"/>
      <c r="G29" s="125" t="s">
        <v>5</v>
      </c>
      <c r="H29" s="127"/>
      <c r="I29" s="135"/>
      <c r="J29" s="136"/>
    </row>
    <row r="30" spans="1:10" ht="12" customHeight="1">
      <c r="A30" s="123"/>
      <c r="B30" s="124"/>
      <c r="C30" s="61" t="s">
        <v>150</v>
      </c>
      <c r="D30" s="62" t="s">
        <v>0</v>
      </c>
      <c r="E30" s="61" t="s">
        <v>150</v>
      </c>
      <c r="F30" s="62" t="s">
        <v>0</v>
      </c>
      <c r="G30" s="61" t="s">
        <v>150</v>
      </c>
      <c r="H30" s="62" t="s">
        <v>0</v>
      </c>
      <c r="I30" s="61" t="s">
        <v>150</v>
      </c>
      <c r="J30" s="60" t="s">
        <v>0</v>
      </c>
    </row>
    <row r="31" spans="1:10" ht="6" customHeight="1">
      <c r="A31" s="59"/>
      <c r="B31" s="59"/>
      <c r="C31" s="58"/>
      <c r="D31" s="57"/>
      <c r="E31" s="57"/>
      <c r="F31" s="57"/>
      <c r="G31" s="57"/>
      <c r="H31" s="57"/>
      <c r="I31" s="57"/>
      <c r="J31" s="57"/>
    </row>
    <row r="32" spans="1:10" ht="10.5" customHeight="1">
      <c r="A32" s="164" t="s">
        <v>149</v>
      </c>
      <c r="B32" s="137"/>
      <c r="C32" s="54">
        <v>17155</v>
      </c>
      <c r="D32" s="52">
        <v>3021665</v>
      </c>
      <c r="E32" s="52">
        <v>77202</v>
      </c>
      <c r="F32" s="52">
        <v>4053622</v>
      </c>
      <c r="G32" s="52">
        <v>50900</v>
      </c>
      <c r="H32" s="52">
        <v>2223467</v>
      </c>
      <c r="I32" s="52">
        <v>14072</v>
      </c>
      <c r="J32" s="52">
        <v>9691182</v>
      </c>
    </row>
    <row r="33" spans="1:10">
      <c r="A33" s="56"/>
      <c r="B33" s="55" t="s">
        <v>2</v>
      </c>
      <c r="C33" s="54">
        <v>3082</v>
      </c>
      <c r="D33" s="52">
        <v>227097</v>
      </c>
      <c r="E33" s="52">
        <v>33780</v>
      </c>
      <c r="F33" s="52">
        <v>1117563</v>
      </c>
      <c r="G33" s="52">
        <v>50039</v>
      </c>
      <c r="H33" s="52">
        <v>2202380</v>
      </c>
      <c r="I33" s="52" t="s">
        <v>6</v>
      </c>
      <c r="J33" s="52" t="s">
        <v>6</v>
      </c>
    </row>
    <row r="34" spans="1:10">
      <c r="A34" s="56"/>
      <c r="B34" s="55" t="s">
        <v>3</v>
      </c>
      <c r="C34" s="54">
        <v>14073</v>
      </c>
      <c r="D34" s="52">
        <v>2794568</v>
      </c>
      <c r="E34" s="52">
        <v>43422</v>
      </c>
      <c r="F34" s="52">
        <v>2936059</v>
      </c>
      <c r="G34" s="52">
        <v>861</v>
      </c>
      <c r="H34" s="52">
        <v>21087</v>
      </c>
      <c r="I34" s="52" t="s">
        <v>6</v>
      </c>
      <c r="J34" s="52" t="s">
        <v>6</v>
      </c>
    </row>
    <row r="35" spans="1:10" ht="10.5" customHeight="1">
      <c r="A35" s="164" t="s">
        <v>148</v>
      </c>
      <c r="B35" s="137"/>
      <c r="C35" s="54">
        <v>17059</v>
      </c>
      <c r="D35" s="52">
        <v>2981461</v>
      </c>
      <c r="E35" s="52">
        <v>77653</v>
      </c>
      <c r="F35" s="52">
        <v>4076644</v>
      </c>
      <c r="G35" s="52">
        <v>49751</v>
      </c>
      <c r="H35" s="52">
        <v>2175885</v>
      </c>
      <c r="I35" s="52">
        <v>14152</v>
      </c>
      <c r="J35" s="52">
        <v>9770052</v>
      </c>
    </row>
    <row r="36" spans="1:10">
      <c r="A36" s="56"/>
      <c r="B36" s="55" t="s">
        <v>2</v>
      </c>
      <c r="C36" s="54">
        <v>3070</v>
      </c>
      <c r="D36" s="52">
        <v>223102</v>
      </c>
      <c r="E36" s="52">
        <v>33224</v>
      </c>
      <c r="F36" s="52">
        <v>1102440</v>
      </c>
      <c r="G36" s="52">
        <v>48907</v>
      </c>
      <c r="H36" s="52">
        <v>2155444</v>
      </c>
      <c r="I36" s="52" t="s">
        <v>6</v>
      </c>
      <c r="J36" s="52" t="s">
        <v>6</v>
      </c>
    </row>
    <row r="37" spans="1:10">
      <c r="A37" s="55"/>
      <c r="B37" s="55" t="s">
        <v>3</v>
      </c>
      <c r="C37" s="54">
        <v>13989</v>
      </c>
      <c r="D37" s="52">
        <v>2758359</v>
      </c>
      <c r="E37" s="52">
        <v>44429</v>
      </c>
      <c r="F37" s="52">
        <v>2974204</v>
      </c>
      <c r="G37" s="52">
        <v>844</v>
      </c>
      <c r="H37" s="52">
        <v>20441</v>
      </c>
      <c r="I37" s="52" t="s">
        <v>6</v>
      </c>
      <c r="J37" s="52" t="s">
        <v>6</v>
      </c>
    </row>
    <row r="38" spans="1:10" ht="10.5" customHeight="1">
      <c r="A38" s="164" t="s">
        <v>147</v>
      </c>
      <c r="B38" s="163"/>
      <c r="C38" s="54">
        <v>16996</v>
      </c>
      <c r="D38" s="52">
        <v>2975252.45</v>
      </c>
      <c r="E38" s="53">
        <v>79807</v>
      </c>
      <c r="F38" s="53">
        <v>4098301</v>
      </c>
      <c r="G38" s="52">
        <v>48860</v>
      </c>
      <c r="H38" s="52">
        <v>2140191</v>
      </c>
      <c r="I38" s="52">
        <v>14236</v>
      </c>
      <c r="J38" s="52">
        <v>9696121</v>
      </c>
    </row>
    <row r="39" spans="1:10" ht="10.5" customHeight="1">
      <c r="A39" s="56"/>
      <c r="B39" s="55" t="s">
        <v>2</v>
      </c>
      <c r="C39" s="54">
        <v>3041</v>
      </c>
      <c r="D39" s="52">
        <v>216909.93</v>
      </c>
      <c r="E39" s="53">
        <v>32761</v>
      </c>
      <c r="F39" s="53">
        <v>1088707</v>
      </c>
      <c r="G39" s="52">
        <v>48030</v>
      </c>
      <c r="H39" s="52">
        <v>2119997</v>
      </c>
      <c r="I39" s="52" t="s">
        <v>6</v>
      </c>
      <c r="J39" s="52" t="s">
        <v>6</v>
      </c>
    </row>
    <row r="40" spans="1:10" ht="10.5" customHeight="1">
      <c r="A40" s="55"/>
      <c r="B40" s="55" t="s">
        <v>3</v>
      </c>
      <c r="C40" s="54">
        <v>13955</v>
      </c>
      <c r="D40" s="52">
        <v>2758342.52</v>
      </c>
      <c r="E40" s="53">
        <v>47046</v>
      </c>
      <c r="F40" s="53">
        <v>3009594</v>
      </c>
      <c r="G40" s="52">
        <v>830</v>
      </c>
      <c r="H40" s="52">
        <v>20194</v>
      </c>
      <c r="I40" s="52" t="s">
        <v>6</v>
      </c>
      <c r="J40" s="52" t="s">
        <v>6</v>
      </c>
    </row>
    <row r="41" spans="1:10" ht="10.5" customHeight="1">
      <c r="A41" s="164" t="s">
        <v>146</v>
      </c>
      <c r="B41" s="163"/>
      <c r="C41" s="54">
        <v>16621</v>
      </c>
      <c r="D41" s="52">
        <v>3001516</v>
      </c>
      <c r="E41" s="52">
        <v>81691</v>
      </c>
      <c r="F41" s="52">
        <v>4102653</v>
      </c>
      <c r="G41" s="52">
        <v>48069</v>
      </c>
      <c r="H41" s="52">
        <v>2105338</v>
      </c>
      <c r="I41" s="52">
        <v>14320</v>
      </c>
      <c r="J41" s="52">
        <v>9622190</v>
      </c>
    </row>
    <row r="42" spans="1:10" ht="10.5" customHeight="1">
      <c r="A42" s="56"/>
      <c r="B42" s="55" t="s">
        <v>2</v>
      </c>
      <c r="C42" s="54">
        <v>3033</v>
      </c>
      <c r="D42" s="52">
        <v>214435</v>
      </c>
      <c r="E42" s="52">
        <v>32439</v>
      </c>
      <c r="F42" s="52">
        <v>1077657</v>
      </c>
      <c r="G42" s="52">
        <v>47219</v>
      </c>
      <c r="H42" s="52">
        <v>2084739</v>
      </c>
      <c r="I42" s="52" t="s">
        <v>6</v>
      </c>
      <c r="J42" s="52" t="s">
        <v>6</v>
      </c>
    </row>
    <row r="43" spans="1:10" ht="10.5" customHeight="1">
      <c r="A43" s="55"/>
      <c r="B43" s="55" t="s">
        <v>3</v>
      </c>
      <c r="C43" s="54">
        <v>13588</v>
      </c>
      <c r="D43" s="52">
        <v>2787081</v>
      </c>
      <c r="E43" s="52">
        <v>49252</v>
      </c>
      <c r="F43" s="52">
        <v>3024996</v>
      </c>
      <c r="G43" s="52">
        <v>850</v>
      </c>
      <c r="H43" s="52">
        <v>20599</v>
      </c>
      <c r="I43" s="52" t="s">
        <v>6</v>
      </c>
      <c r="J43" s="52" t="s">
        <v>6</v>
      </c>
    </row>
    <row r="44" spans="1:10" ht="10.5" customHeight="1">
      <c r="A44" s="165" t="s">
        <v>145</v>
      </c>
      <c r="B44" s="159"/>
      <c r="C44" s="49">
        <v>16569</v>
      </c>
      <c r="D44" s="48">
        <v>3004456</v>
      </c>
      <c r="E44" s="48">
        <v>82590</v>
      </c>
      <c r="F44" s="48">
        <v>4108115</v>
      </c>
      <c r="G44" s="48">
        <v>47125</v>
      </c>
      <c r="H44" s="48">
        <v>2067840</v>
      </c>
      <c r="I44" s="48">
        <v>14417</v>
      </c>
      <c r="J44" s="48">
        <v>9850131</v>
      </c>
    </row>
    <row r="45" spans="1:10" ht="10.5" customHeight="1">
      <c r="A45" s="51"/>
      <c r="B45" s="50" t="s">
        <v>2</v>
      </c>
      <c r="C45" s="49">
        <v>2991</v>
      </c>
      <c r="D45" s="48">
        <v>212488</v>
      </c>
      <c r="E45" s="48">
        <v>32212</v>
      </c>
      <c r="F45" s="48">
        <v>1070154</v>
      </c>
      <c r="G45" s="48">
        <v>46300</v>
      </c>
      <c r="H45" s="48">
        <v>2047969</v>
      </c>
      <c r="I45" s="48" t="s">
        <v>6</v>
      </c>
      <c r="J45" s="48" t="s">
        <v>6</v>
      </c>
    </row>
    <row r="46" spans="1:10" ht="10.5" customHeight="1">
      <c r="A46" s="50"/>
      <c r="B46" s="50" t="s">
        <v>3</v>
      </c>
      <c r="C46" s="49">
        <v>13578</v>
      </c>
      <c r="D46" s="48">
        <v>2791968</v>
      </c>
      <c r="E46" s="48">
        <v>50378</v>
      </c>
      <c r="F46" s="48">
        <v>3037961</v>
      </c>
      <c r="G46" s="48">
        <v>825</v>
      </c>
      <c r="H46" s="48">
        <v>19871</v>
      </c>
      <c r="I46" s="48" t="s">
        <v>6</v>
      </c>
      <c r="J46" s="48" t="s">
        <v>6</v>
      </c>
    </row>
    <row r="47" spans="1:10" ht="6" customHeight="1">
      <c r="A47" s="47"/>
      <c r="B47" s="47"/>
      <c r="C47" s="46"/>
      <c r="D47" s="45"/>
      <c r="E47" s="45"/>
      <c r="F47" s="45"/>
      <c r="G47" s="45"/>
      <c r="H47" s="45"/>
      <c r="I47" s="45"/>
      <c r="J47" s="45"/>
    </row>
    <row r="48" spans="1:10">
      <c r="A48" s="44" t="s">
        <v>130</v>
      </c>
    </row>
  </sheetData>
  <mergeCells count="21">
    <mergeCell ref="A24:B24"/>
    <mergeCell ref="A12:B12"/>
    <mergeCell ref="A15:B15"/>
    <mergeCell ref="I28:J29"/>
    <mergeCell ref="E29:F29"/>
    <mergeCell ref="G29:H29"/>
    <mergeCell ref="C29:D29"/>
    <mergeCell ref="C28:H28"/>
    <mergeCell ref="A44:B44"/>
    <mergeCell ref="A28:B30"/>
    <mergeCell ref="A32:B32"/>
    <mergeCell ref="A35:B35"/>
    <mergeCell ref="A38:B38"/>
    <mergeCell ref="A41:B41"/>
    <mergeCell ref="A8:B10"/>
    <mergeCell ref="A21:B21"/>
    <mergeCell ref="E9:F9"/>
    <mergeCell ref="G9:H9"/>
    <mergeCell ref="C8:J8"/>
    <mergeCell ref="A18:B18"/>
    <mergeCell ref="C9:D9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J47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0" ht="13.5" customHeight="1">
      <c r="A1" s="68" t="s">
        <v>144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>
      <c r="C2" s="59"/>
      <c r="D2" s="59"/>
      <c r="E2" s="59"/>
      <c r="F2" s="59"/>
      <c r="G2" s="59"/>
      <c r="H2" s="59"/>
      <c r="I2" s="59"/>
    </row>
    <row r="3" spans="1:10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0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0" ht="10.5" customHeight="1">
      <c r="C5" s="59"/>
      <c r="D5" s="59"/>
      <c r="E5" s="59"/>
      <c r="F5" s="59"/>
      <c r="G5" s="59"/>
      <c r="H5" s="59"/>
      <c r="I5" s="59"/>
      <c r="J5" s="59"/>
    </row>
    <row r="6" spans="1:10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142</v>
      </c>
    </row>
    <row r="7" spans="1:10" ht="12" customHeight="1">
      <c r="A7" s="119" t="s">
        <v>136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</row>
    <row r="8" spans="1:10" ht="12" customHeight="1">
      <c r="A8" s="121"/>
      <c r="B8" s="122"/>
      <c r="C8" s="125" t="s">
        <v>141</v>
      </c>
      <c r="D8" s="127"/>
      <c r="E8" s="125" t="s">
        <v>140</v>
      </c>
      <c r="F8" s="127"/>
      <c r="G8" s="125" t="s">
        <v>139</v>
      </c>
      <c r="H8" s="127"/>
      <c r="I8" s="64" t="s">
        <v>138</v>
      </c>
      <c r="J8" s="63" t="s">
        <v>137</v>
      </c>
    </row>
    <row r="9" spans="1:10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</row>
    <row r="10" spans="1:10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0" ht="10.5" customHeight="1">
      <c r="A11" s="164" t="s">
        <v>113</v>
      </c>
      <c r="B11" s="137"/>
      <c r="C11" s="54">
        <v>718971</v>
      </c>
      <c r="D11" s="52">
        <v>75011700</v>
      </c>
      <c r="E11" s="52">
        <v>578052</v>
      </c>
      <c r="F11" s="52">
        <v>52355030</v>
      </c>
      <c r="G11" s="52">
        <v>30379</v>
      </c>
      <c r="H11" s="52">
        <v>10927866</v>
      </c>
      <c r="I11" s="52">
        <v>22415</v>
      </c>
      <c r="J11" s="52">
        <v>4894114</v>
      </c>
    </row>
    <row r="12" spans="1:10" ht="10.5" customHeight="1">
      <c r="A12" s="56"/>
      <c r="B12" s="55" t="s">
        <v>2</v>
      </c>
      <c r="C12" s="54">
        <v>482806</v>
      </c>
      <c r="D12" s="52">
        <v>34202518</v>
      </c>
      <c r="E12" s="52">
        <v>434723</v>
      </c>
      <c r="F12" s="52">
        <v>31985905</v>
      </c>
      <c r="G12" s="52">
        <v>5646</v>
      </c>
      <c r="H12" s="52">
        <v>427413</v>
      </c>
      <c r="I12" s="52">
        <v>9069</v>
      </c>
      <c r="J12" s="52">
        <v>552442</v>
      </c>
    </row>
    <row r="13" spans="1:10" ht="10.5" customHeight="1">
      <c r="A13" s="56"/>
      <c r="B13" s="55" t="s">
        <v>3</v>
      </c>
      <c r="C13" s="54">
        <v>236165</v>
      </c>
      <c r="D13" s="52">
        <v>40809182</v>
      </c>
      <c r="E13" s="52">
        <v>143329</v>
      </c>
      <c r="F13" s="52">
        <v>20369125</v>
      </c>
      <c r="G13" s="52">
        <v>24733</v>
      </c>
      <c r="H13" s="52">
        <v>10500454</v>
      </c>
      <c r="I13" s="52">
        <v>13346</v>
      </c>
      <c r="J13" s="52">
        <v>4341672</v>
      </c>
    </row>
    <row r="14" spans="1:10" ht="10.5" customHeight="1">
      <c r="A14" s="164" t="s">
        <v>112</v>
      </c>
      <c r="B14" s="137"/>
      <c r="C14" s="54">
        <v>733680</v>
      </c>
      <c r="D14" s="52">
        <v>76223798</v>
      </c>
      <c r="E14" s="52">
        <v>586135</v>
      </c>
      <c r="F14" s="52">
        <v>53286378</v>
      </c>
      <c r="G14" s="52">
        <v>31344</v>
      </c>
      <c r="H14" s="52">
        <v>10987865</v>
      </c>
      <c r="I14" s="52">
        <v>21844</v>
      </c>
      <c r="J14" s="52">
        <v>4874267</v>
      </c>
    </row>
    <row r="15" spans="1:10" ht="10.5" customHeight="1">
      <c r="A15" s="56"/>
      <c r="B15" s="55" t="s">
        <v>2</v>
      </c>
      <c r="C15" s="54">
        <v>489037</v>
      </c>
      <c r="D15" s="52">
        <v>34765307</v>
      </c>
      <c r="E15" s="52">
        <v>437661</v>
      </c>
      <c r="F15" s="52">
        <v>32446800</v>
      </c>
      <c r="G15" s="52">
        <v>5714</v>
      </c>
      <c r="H15" s="52">
        <v>436739</v>
      </c>
      <c r="I15" s="52">
        <v>8800</v>
      </c>
      <c r="J15" s="52">
        <v>537108</v>
      </c>
    </row>
    <row r="16" spans="1:10" ht="10.5" customHeight="1">
      <c r="A16" s="55"/>
      <c r="B16" s="55" t="s">
        <v>3</v>
      </c>
      <c r="C16" s="54">
        <v>244643</v>
      </c>
      <c r="D16" s="52">
        <v>41458491</v>
      </c>
      <c r="E16" s="52">
        <v>148474</v>
      </c>
      <c r="F16" s="52">
        <v>20839578</v>
      </c>
      <c r="G16" s="52">
        <v>25630</v>
      </c>
      <c r="H16" s="52">
        <v>10551126</v>
      </c>
      <c r="I16" s="52">
        <v>13044</v>
      </c>
      <c r="J16" s="52">
        <v>4337160</v>
      </c>
    </row>
    <row r="17" spans="1:10" ht="10.5" customHeight="1">
      <c r="A17" s="164" t="s">
        <v>111</v>
      </c>
      <c r="B17" s="137"/>
      <c r="C17" s="54">
        <v>737641</v>
      </c>
      <c r="D17" s="52">
        <v>76755121</v>
      </c>
      <c r="E17" s="52">
        <v>589664</v>
      </c>
      <c r="F17" s="52">
        <v>53857901</v>
      </c>
      <c r="G17" s="52">
        <v>31903</v>
      </c>
      <c r="H17" s="52">
        <v>11016934</v>
      </c>
      <c r="I17" s="52">
        <v>21362</v>
      </c>
      <c r="J17" s="52">
        <v>4822181</v>
      </c>
    </row>
    <row r="18" spans="1:10" ht="10.5" customHeight="1">
      <c r="A18" s="56"/>
      <c r="B18" s="55" t="s">
        <v>2</v>
      </c>
      <c r="C18" s="54">
        <v>487746</v>
      </c>
      <c r="D18" s="52">
        <v>34855455</v>
      </c>
      <c r="E18" s="52">
        <v>437203</v>
      </c>
      <c r="F18" s="52">
        <v>32575326</v>
      </c>
      <c r="G18" s="52">
        <v>5700</v>
      </c>
      <c r="H18" s="52">
        <v>435603</v>
      </c>
      <c r="I18" s="52">
        <v>8549</v>
      </c>
      <c r="J18" s="52">
        <v>518984</v>
      </c>
    </row>
    <row r="19" spans="1:10" ht="10.5" customHeight="1">
      <c r="A19" s="55"/>
      <c r="B19" s="66" t="s">
        <v>3</v>
      </c>
      <c r="C19" s="54">
        <v>249895</v>
      </c>
      <c r="D19" s="52">
        <v>41899666</v>
      </c>
      <c r="E19" s="52">
        <v>152461</v>
      </c>
      <c r="F19" s="52">
        <v>21282575</v>
      </c>
      <c r="G19" s="52">
        <v>26203</v>
      </c>
      <c r="H19" s="52">
        <v>10581331</v>
      </c>
      <c r="I19" s="52">
        <v>12813</v>
      </c>
      <c r="J19" s="52">
        <v>4303197</v>
      </c>
    </row>
    <row r="20" spans="1:10" ht="10.5" customHeight="1">
      <c r="A20" s="164" t="s">
        <v>132</v>
      </c>
      <c r="B20" s="137"/>
      <c r="C20" s="54">
        <v>743688</v>
      </c>
      <c r="D20" s="52">
        <v>77411663</v>
      </c>
      <c r="E20" s="53">
        <v>593920</v>
      </c>
      <c r="F20" s="53">
        <v>54422139</v>
      </c>
      <c r="G20" s="52">
        <v>32105</v>
      </c>
      <c r="H20" s="52">
        <v>11117285.58</v>
      </c>
      <c r="I20" s="52">
        <v>20860</v>
      </c>
      <c r="J20" s="52">
        <v>4798685.0999999996</v>
      </c>
    </row>
    <row r="21" spans="1:10" ht="10.5" customHeight="1">
      <c r="A21" s="56"/>
      <c r="B21" s="55" t="s">
        <v>2</v>
      </c>
      <c r="C21" s="54">
        <v>486196</v>
      </c>
      <c r="D21" s="52">
        <v>34897054</v>
      </c>
      <c r="E21" s="53">
        <v>436426</v>
      </c>
      <c r="F21" s="53">
        <v>32662655</v>
      </c>
      <c r="G21" s="52">
        <v>5677</v>
      </c>
      <c r="H21" s="52">
        <v>434412.58</v>
      </c>
      <c r="I21" s="52">
        <v>8291</v>
      </c>
      <c r="J21" s="52">
        <v>494369.77</v>
      </c>
    </row>
    <row r="22" spans="1:10" ht="10.5" customHeight="1">
      <c r="A22" s="55"/>
      <c r="B22" s="55" t="s">
        <v>3</v>
      </c>
      <c r="C22" s="54">
        <v>257492</v>
      </c>
      <c r="D22" s="52">
        <v>42514609</v>
      </c>
      <c r="E22" s="53">
        <v>157494</v>
      </c>
      <c r="F22" s="53">
        <v>21759484</v>
      </c>
      <c r="G22" s="52">
        <v>26428</v>
      </c>
      <c r="H22" s="52">
        <v>10682873</v>
      </c>
      <c r="I22" s="52">
        <v>12569</v>
      </c>
      <c r="J22" s="52">
        <v>4304315.33</v>
      </c>
    </row>
    <row r="23" spans="1:10" s="65" customFormat="1" ht="10.5" customHeight="1">
      <c r="A23" s="165" t="s">
        <v>131</v>
      </c>
      <c r="B23" s="159"/>
      <c r="C23" s="49">
        <v>750248</v>
      </c>
      <c r="D23" s="48">
        <v>77963379</v>
      </c>
      <c r="E23" s="48">
        <v>598731</v>
      </c>
      <c r="F23" s="48">
        <v>54960407</v>
      </c>
      <c r="G23" s="48">
        <v>32824</v>
      </c>
      <c r="H23" s="48">
        <v>11172297</v>
      </c>
      <c r="I23" s="48">
        <v>20381</v>
      </c>
      <c r="J23" s="48">
        <v>4726506</v>
      </c>
    </row>
    <row r="24" spans="1:10" ht="10.5" customHeight="1">
      <c r="A24" s="51"/>
      <c r="B24" s="50" t="s">
        <v>2</v>
      </c>
      <c r="C24" s="49">
        <v>485108</v>
      </c>
      <c r="D24" s="48">
        <v>34960964</v>
      </c>
      <c r="E24" s="48">
        <v>435882</v>
      </c>
      <c r="F24" s="48">
        <v>32751291</v>
      </c>
      <c r="G24" s="48">
        <v>5694</v>
      </c>
      <c r="H24" s="48">
        <v>438775</v>
      </c>
      <c r="I24" s="48">
        <v>8060</v>
      </c>
      <c r="J24" s="48">
        <v>478806</v>
      </c>
    </row>
    <row r="25" spans="1:10" ht="10.5" customHeight="1">
      <c r="A25" s="50"/>
      <c r="B25" s="50" t="s">
        <v>3</v>
      </c>
      <c r="C25" s="49">
        <v>265140</v>
      </c>
      <c r="D25" s="48">
        <v>43002415</v>
      </c>
      <c r="E25" s="48">
        <v>162849</v>
      </c>
      <c r="F25" s="48">
        <v>22209116</v>
      </c>
      <c r="G25" s="48">
        <v>27130</v>
      </c>
      <c r="H25" s="48">
        <v>10733522</v>
      </c>
      <c r="I25" s="48">
        <v>12321</v>
      </c>
      <c r="J25" s="48">
        <v>4247700</v>
      </c>
    </row>
    <row r="26" spans="1:10" s="59" customFormat="1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0" ht="12" customHeight="1">
      <c r="A27" s="119" t="s">
        <v>136</v>
      </c>
      <c r="B27" s="120"/>
      <c r="C27" s="125" t="s">
        <v>118</v>
      </c>
      <c r="D27" s="126"/>
      <c r="E27" s="126"/>
      <c r="F27" s="126"/>
      <c r="G27" s="126"/>
      <c r="H27" s="127"/>
      <c r="I27" s="133" t="s">
        <v>135</v>
      </c>
      <c r="J27" s="134"/>
    </row>
    <row r="28" spans="1:10" ht="12" customHeight="1">
      <c r="A28" s="121"/>
      <c r="B28" s="122"/>
      <c r="C28" s="125" t="s">
        <v>134</v>
      </c>
      <c r="D28" s="127"/>
      <c r="E28" s="125" t="s">
        <v>4</v>
      </c>
      <c r="F28" s="127"/>
      <c r="G28" s="125" t="s">
        <v>5</v>
      </c>
      <c r="H28" s="127"/>
      <c r="I28" s="135"/>
      <c r="J28" s="136"/>
    </row>
    <row r="29" spans="1:10" ht="12" customHeight="1">
      <c r="A29" s="123"/>
      <c r="B29" s="124"/>
      <c r="C29" s="61" t="s">
        <v>133</v>
      </c>
      <c r="D29" s="62" t="s">
        <v>0</v>
      </c>
      <c r="E29" s="61" t="s">
        <v>133</v>
      </c>
      <c r="F29" s="62" t="s">
        <v>0</v>
      </c>
      <c r="G29" s="61" t="s">
        <v>133</v>
      </c>
      <c r="H29" s="62" t="s">
        <v>0</v>
      </c>
      <c r="I29" s="61" t="s">
        <v>133</v>
      </c>
      <c r="J29" s="60" t="s">
        <v>0</v>
      </c>
    </row>
    <row r="30" spans="1:10" ht="6" customHeight="1">
      <c r="A30" s="59"/>
      <c r="B30" s="59"/>
      <c r="C30" s="58"/>
      <c r="D30" s="57"/>
      <c r="E30" s="57"/>
      <c r="F30" s="57"/>
      <c r="G30" s="57"/>
      <c r="H30" s="57"/>
      <c r="I30" s="57"/>
      <c r="J30" s="57"/>
    </row>
    <row r="31" spans="1:10" ht="10.5" customHeight="1">
      <c r="A31" s="164" t="s">
        <v>113</v>
      </c>
      <c r="B31" s="137"/>
      <c r="C31" s="54">
        <v>16857</v>
      </c>
      <c r="D31" s="52">
        <v>2957346</v>
      </c>
      <c r="E31" s="52">
        <v>71268</v>
      </c>
      <c r="F31" s="52">
        <v>3877344</v>
      </c>
      <c r="G31" s="52">
        <v>50491</v>
      </c>
      <c r="H31" s="52">
        <v>2205137</v>
      </c>
      <c r="I31" s="52">
        <v>13879</v>
      </c>
      <c r="J31" s="52">
        <v>9586888</v>
      </c>
    </row>
    <row r="32" spans="1:10">
      <c r="A32" s="56"/>
      <c r="B32" s="55" t="s">
        <v>2</v>
      </c>
      <c r="C32" s="54">
        <v>2959</v>
      </c>
      <c r="D32" s="52">
        <v>223376</v>
      </c>
      <c r="E32" s="52">
        <v>30409</v>
      </c>
      <c r="F32" s="52">
        <v>1013382</v>
      </c>
      <c r="G32" s="52">
        <v>49736</v>
      </c>
      <c r="H32" s="52">
        <v>2187464</v>
      </c>
      <c r="I32" s="52" t="s">
        <v>6</v>
      </c>
      <c r="J32" s="52" t="s">
        <v>6</v>
      </c>
    </row>
    <row r="33" spans="1:10">
      <c r="A33" s="56"/>
      <c r="B33" s="55" t="s">
        <v>3</v>
      </c>
      <c r="C33" s="54">
        <v>13898</v>
      </c>
      <c r="D33" s="52">
        <v>2733970</v>
      </c>
      <c r="E33" s="52">
        <v>40859</v>
      </c>
      <c r="F33" s="52">
        <v>2863961</v>
      </c>
      <c r="G33" s="52">
        <v>755</v>
      </c>
      <c r="H33" s="52">
        <v>17673</v>
      </c>
      <c r="I33" s="52" t="s">
        <v>6</v>
      </c>
      <c r="J33" s="52" t="s">
        <v>6</v>
      </c>
    </row>
    <row r="34" spans="1:10" ht="10.5" customHeight="1">
      <c r="A34" s="164" t="s">
        <v>112</v>
      </c>
      <c r="B34" s="137"/>
      <c r="C34" s="54">
        <v>17155</v>
      </c>
      <c r="D34" s="52">
        <v>3021665</v>
      </c>
      <c r="E34" s="52">
        <v>77202</v>
      </c>
      <c r="F34" s="52">
        <v>4053622</v>
      </c>
      <c r="G34" s="52">
        <v>50900</v>
      </c>
      <c r="H34" s="52">
        <v>2223467</v>
      </c>
      <c r="I34" s="52">
        <v>14072</v>
      </c>
      <c r="J34" s="52">
        <v>9691182</v>
      </c>
    </row>
    <row r="35" spans="1:10">
      <c r="A35" s="56"/>
      <c r="B35" s="55" t="s">
        <v>2</v>
      </c>
      <c r="C35" s="54">
        <v>3082</v>
      </c>
      <c r="D35" s="52">
        <v>227097</v>
      </c>
      <c r="E35" s="52">
        <v>33780</v>
      </c>
      <c r="F35" s="52">
        <v>1117563</v>
      </c>
      <c r="G35" s="52">
        <v>50039</v>
      </c>
      <c r="H35" s="52">
        <v>2202380</v>
      </c>
      <c r="I35" s="52" t="s">
        <v>6</v>
      </c>
      <c r="J35" s="52" t="s">
        <v>6</v>
      </c>
    </row>
    <row r="36" spans="1:10">
      <c r="A36" s="55"/>
      <c r="B36" s="55" t="s">
        <v>3</v>
      </c>
      <c r="C36" s="54">
        <v>14073</v>
      </c>
      <c r="D36" s="52">
        <v>2794568</v>
      </c>
      <c r="E36" s="52">
        <v>43422</v>
      </c>
      <c r="F36" s="52">
        <v>2936059</v>
      </c>
      <c r="G36" s="52">
        <v>861</v>
      </c>
      <c r="H36" s="52">
        <v>21087</v>
      </c>
      <c r="I36" s="52" t="s">
        <v>6</v>
      </c>
      <c r="J36" s="52" t="s">
        <v>6</v>
      </c>
    </row>
    <row r="37" spans="1:10" ht="10.5" customHeight="1">
      <c r="A37" s="164" t="s">
        <v>111</v>
      </c>
      <c r="B37" s="163"/>
      <c r="C37" s="54">
        <v>17059</v>
      </c>
      <c r="D37" s="52">
        <v>2981461</v>
      </c>
      <c r="E37" s="52">
        <v>77653</v>
      </c>
      <c r="F37" s="52">
        <v>4076644</v>
      </c>
      <c r="G37" s="52">
        <v>49751</v>
      </c>
      <c r="H37" s="52">
        <v>2175885</v>
      </c>
      <c r="I37" s="52">
        <v>14152</v>
      </c>
      <c r="J37" s="52">
        <v>9770052</v>
      </c>
    </row>
    <row r="38" spans="1:10" ht="10.5" customHeight="1">
      <c r="A38" s="56"/>
      <c r="B38" s="55" t="s">
        <v>2</v>
      </c>
      <c r="C38" s="54">
        <v>3070</v>
      </c>
      <c r="D38" s="52">
        <v>223102</v>
      </c>
      <c r="E38" s="52">
        <v>33224</v>
      </c>
      <c r="F38" s="52">
        <v>1102440</v>
      </c>
      <c r="G38" s="52">
        <v>48907</v>
      </c>
      <c r="H38" s="52">
        <v>2155444</v>
      </c>
      <c r="I38" s="52" t="s">
        <v>6</v>
      </c>
      <c r="J38" s="52" t="s">
        <v>6</v>
      </c>
    </row>
    <row r="39" spans="1:10" ht="10.5" customHeight="1">
      <c r="A39" s="55"/>
      <c r="B39" s="55" t="s">
        <v>3</v>
      </c>
      <c r="C39" s="54">
        <v>13989</v>
      </c>
      <c r="D39" s="52">
        <v>2758359</v>
      </c>
      <c r="E39" s="52">
        <v>44429</v>
      </c>
      <c r="F39" s="52">
        <v>2974204</v>
      </c>
      <c r="G39" s="52">
        <v>844</v>
      </c>
      <c r="H39" s="52">
        <v>20441</v>
      </c>
      <c r="I39" s="52" t="s">
        <v>6</v>
      </c>
      <c r="J39" s="52" t="s">
        <v>6</v>
      </c>
    </row>
    <row r="40" spans="1:10" ht="10.5" customHeight="1">
      <c r="A40" s="164" t="s">
        <v>132</v>
      </c>
      <c r="B40" s="163"/>
      <c r="C40" s="54">
        <v>16996</v>
      </c>
      <c r="D40" s="52">
        <v>2975252.45</v>
      </c>
      <c r="E40" s="53">
        <v>79807</v>
      </c>
      <c r="F40" s="53">
        <v>4098301</v>
      </c>
      <c r="G40" s="52">
        <v>48860</v>
      </c>
      <c r="H40" s="52">
        <v>2140191</v>
      </c>
      <c r="I40" s="52">
        <v>14236</v>
      </c>
      <c r="J40" s="52">
        <v>9696121</v>
      </c>
    </row>
    <row r="41" spans="1:10" ht="10.5" customHeight="1">
      <c r="A41" s="56"/>
      <c r="B41" s="55" t="s">
        <v>2</v>
      </c>
      <c r="C41" s="54">
        <v>3041</v>
      </c>
      <c r="D41" s="52">
        <v>216909.93</v>
      </c>
      <c r="E41" s="53">
        <v>32761</v>
      </c>
      <c r="F41" s="53">
        <v>1088707</v>
      </c>
      <c r="G41" s="52">
        <v>48030</v>
      </c>
      <c r="H41" s="52">
        <v>2119997</v>
      </c>
      <c r="I41" s="52" t="s">
        <v>6</v>
      </c>
      <c r="J41" s="52" t="s">
        <v>6</v>
      </c>
    </row>
    <row r="42" spans="1:10" ht="10.5" customHeight="1">
      <c r="A42" s="55"/>
      <c r="B42" s="55" t="s">
        <v>3</v>
      </c>
      <c r="C42" s="54">
        <v>13955</v>
      </c>
      <c r="D42" s="52">
        <v>2758342.52</v>
      </c>
      <c r="E42" s="53">
        <v>47046</v>
      </c>
      <c r="F42" s="53">
        <v>3009594</v>
      </c>
      <c r="G42" s="52">
        <v>830</v>
      </c>
      <c r="H42" s="52">
        <v>20194</v>
      </c>
      <c r="I42" s="52" t="s">
        <v>6</v>
      </c>
      <c r="J42" s="52" t="s">
        <v>6</v>
      </c>
    </row>
    <row r="43" spans="1:10" ht="10.5" customHeight="1">
      <c r="A43" s="165" t="s">
        <v>131</v>
      </c>
      <c r="B43" s="159"/>
      <c r="C43" s="49">
        <v>16621</v>
      </c>
      <c r="D43" s="48">
        <v>3001516</v>
      </c>
      <c r="E43" s="48">
        <v>81691</v>
      </c>
      <c r="F43" s="48">
        <v>4102653</v>
      </c>
      <c r="G43" s="48">
        <v>48069</v>
      </c>
      <c r="H43" s="48">
        <v>2105338</v>
      </c>
      <c r="I43" s="48">
        <v>14320</v>
      </c>
      <c r="J43" s="48">
        <v>9622190</v>
      </c>
    </row>
    <row r="44" spans="1:10" ht="10.5" customHeight="1">
      <c r="A44" s="51"/>
      <c r="B44" s="50" t="s">
        <v>2</v>
      </c>
      <c r="C44" s="49">
        <v>3033</v>
      </c>
      <c r="D44" s="48">
        <v>214435</v>
      </c>
      <c r="E44" s="48">
        <v>32439</v>
      </c>
      <c r="F44" s="48">
        <v>1077657</v>
      </c>
      <c r="G44" s="48">
        <v>47219</v>
      </c>
      <c r="H44" s="48">
        <v>2084739</v>
      </c>
      <c r="I44" s="48" t="s">
        <v>6</v>
      </c>
      <c r="J44" s="48" t="s">
        <v>6</v>
      </c>
    </row>
    <row r="45" spans="1:10" ht="10.5" customHeight="1">
      <c r="A45" s="50"/>
      <c r="B45" s="50" t="s">
        <v>3</v>
      </c>
      <c r="C45" s="49">
        <v>13588</v>
      </c>
      <c r="D45" s="48">
        <v>2787081</v>
      </c>
      <c r="E45" s="48">
        <v>49252</v>
      </c>
      <c r="F45" s="48">
        <v>3024996</v>
      </c>
      <c r="G45" s="48">
        <v>850</v>
      </c>
      <c r="H45" s="48">
        <v>20599</v>
      </c>
      <c r="I45" s="48" t="s">
        <v>6</v>
      </c>
      <c r="J45" s="48" t="s">
        <v>6</v>
      </c>
    </row>
    <row r="46" spans="1:10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</row>
    <row r="47" spans="1:10">
      <c r="A47" s="44" t="s">
        <v>130</v>
      </c>
    </row>
  </sheetData>
  <mergeCells count="21">
    <mergeCell ref="A23:B23"/>
    <mergeCell ref="A11:B11"/>
    <mergeCell ref="A14:B14"/>
    <mergeCell ref="I27:J28"/>
    <mergeCell ref="E28:F28"/>
    <mergeCell ref="G28:H28"/>
    <mergeCell ref="C28:D28"/>
    <mergeCell ref="C27:H27"/>
    <mergeCell ref="A43:B43"/>
    <mergeCell ref="A27:B29"/>
    <mergeCell ref="A31:B31"/>
    <mergeCell ref="A34:B34"/>
    <mergeCell ref="A37:B37"/>
    <mergeCell ref="A40:B40"/>
    <mergeCell ref="A7:B9"/>
    <mergeCell ref="A20:B20"/>
    <mergeCell ref="E8:F8"/>
    <mergeCell ref="G8:H8"/>
    <mergeCell ref="C7:J7"/>
    <mergeCell ref="A17:B17"/>
    <mergeCell ref="C8:D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J47"/>
  <sheetViews>
    <sheetView workbookViewId="0"/>
  </sheetViews>
  <sheetFormatPr defaultRowHeight="10.5"/>
  <cols>
    <col min="1" max="1" width="2" style="1" customWidth="1"/>
    <col min="2" max="2" width="6" style="1" customWidth="1"/>
    <col min="3" max="10" width="10.25" style="1" customWidth="1"/>
    <col min="11" max="16384" width="9" style="1"/>
  </cols>
  <sheetData>
    <row r="1" spans="1:10" ht="13.5" customHeight="1">
      <c r="A1" s="2" t="s">
        <v>129</v>
      </c>
      <c r="B1" s="2"/>
      <c r="C1" s="2"/>
      <c r="D1" s="2"/>
      <c r="E1" s="2"/>
      <c r="F1" s="2"/>
      <c r="G1" s="2"/>
      <c r="H1" s="2"/>
      <c r="I1" s="2"/>
      <c r="J1" s="2"/>
    </row>
    <row r="2" spans="1:10" ht="10.5" customHeight="1">
      <c r="C2" s="3"/>
      <c r="D2" s="3"/>
      <c r="E2" s="3"/>
      <c r="F2" s="3"/>
      <c r="G2" s="3"/>
      <c r="H2" s="3"/>
      <c r="I2" s="3"/>
    </row>
    <row r="3" spans="1:10" ht="10.5" customHeight="1">
      <c r="A3" s="39" t="s">
        <v>128</v>
      </c>
      <c r="C3" s="3"/>
      <c r="D3" s="3"/>
      <c r="E3" s="3"/>
      <c r="F3" s="3"/>
      <c r="G3" s="3"/>
      <c r="H3" s="3"/>
      <c r="I3" s="3"/>
      <c r="J3" s="3"/>
    </row>
    <row r="4" spans="1:10" ht="10.5" customHeight="1">
      <c r="A4" s="39" t="s">
        <v>127</v>
      </c>
      <c r="C4" s="3"/>
      <c r="D4" s="3"/>
      <c r="E4" s="3"/>
      <c r="F4" s="3"/>
      <c r="G4" s="3"/>
      <c r="H4" s="3"/>
      <c r="I4" s="3"/>
      <c r="J4" s="3"/>
    </row>
    <row r="5" spans="1:10" ht="10.5" customHeight="1">
      <c r="C5" s="3"/>
      <c r="D5" s="3"/>
      <c r="E5" s="3"/>
      <c r="F5" s="3"/>
      <c r="G5" s="3"/>
      <c r="H5" s="3"/>
      <c r="I5" s="3"/>
      <c r="J5" s="3"/>
    </row>
    <row r="6" spans="1:10" ht="10.5" customHeight="1">
      <c r="A6" s="1" t="s">
        <v>82</v>
      </c>
      <c r="C6" s="3"/>
      <c r="D6" s="3"/>
      <c r="E6" s="3"/>
      <c r="F6" s="3"/>
      <c r="G6" s="3"/>
      <c r="H6" s="3"/>
      <c r="I6" s="3"/>
      <c r="J6" s="3" t="s">
        <v>126</v>
      </c>
    </row>
    <row r="7" spans="1:10" ht="12" customHeight="1">
      <c r="A7" s="180" t="s">
        <v>119</v>
      </c>
      <c r="B7" s="181"/>
      <c r="C7" s="166" t="s">
        <v>125</v>
      </c>
      <c r="D7" s="167"/>
      <c r="E7" s="167"/>
      <c r="F7" s="167"/>
      <c r="G7" s="167"/>
      <c r="H7" s="167"/>
      <c r="I7" s="167"/>
      <c r="J7" s="167"/>
    </row>
    <row r="8" spans="1:10" ht="12" customHeight="1">
      <c r="A8" s="182"/>
      <c r="B8" s="183"/>
      <c r="C8" s="166" t="s">
        <v>124</v>
      </c>
      <c r="D8" s="168"/>
      <c r="E8" s="166" t="s">
        <v>123</v>
      </c>
      <c r="F8" s="168"/>
      <c r="G8" s="166" t="s">
        <v>122</v>
      </c>
      <c r="H8" s="168"/>
      <c r="I8" s="8" t="s">
        <v>121</v>
      </c>
      <c r="J8" s="7" t="s">
        <v>120</v>
      </c>
    </row>
    <row r="9" spans="1:10" ht="12" customHeight="1">
      <c r="A9" s="184"/>
      <c r="B9" s="185"/>
      <c r="C9" s="31" t="s">
        <v>1</v>
      </c>
      <c r="D9" s="32" t="s">
        <v>0</v>
      </c>
      <c r="E9" s="31" t="s">
        <v>1</v>
      </c>
      <c r="F9" s="27" t="s">
        <v>0</v>
      </c>
      <c r="G9" s="31" t="s">
        <v>1</v>
      </c>
      <c r="H9" s="27" t="s">
        <v>0</v>
      </c>
      <c r="I9" s="32" t="s">
        <v>1</v>
      </c>
      <c r="J9" s="33" t="s">
        <v>0</v>
      </c>
    </row>
    <row r="10" spans="1:10" s="3" customFormat="1" ht="6" customHeight="1">
      <c r="C10" s="25"/>
      <c r="D10" s="30"/>
      <c r="E10" s="30"/>
      <c r="F10" s="30"/>
      <c r="G10" s="30"/>
      <c r="H10" s="30"/>
      <c r="I10" s="30"/>
      <c r="J10" s="30"/>
    </row>
    <row r="11" spans="1:10" ht="10.5" customHeight="1">
      <c r="A11" s="169" t="s">
        <v>114</v>
      </c>
      <c r="B11" s="170"/>
      <c r="C11" s="17">
        <v>715108</v>
      </c>
      <c r="D11" s="18">
        <v>74320682</v>
      </c>
      <c r="E11" s="18">
        <v>574263</v>
      </c>
      <c r="F11" s="18">
        <v>51724476</v>
      </c>
      <c r="G11" s="18">
        <v>30104</v>
      </c>
      <c r="H11" s="18">
        <v>10866129</v>
      </c>
      <c r="I11" s="18">
        <v>22961</v>
      </c>
      <c r="J11" s="18">
        <v>4890299</v>
      </c>
    </row>
    <row r="12" spans="1:10" ht="10.5" customHeight="1">
      <c r="A12" s="10"/>
      <c r="B12" s="5" t="s">
        <v>2</v>
      </c>
      <c r="C12" s="17">
        <v>482735</v>
      </c>
      <c r="D12" s="18">
        <v>34011468</v>
      </c>
      <c r="E12" s="18">
        <v>433856</v>
      </c>
      <c r="F12" s="18">
        <v>31747807</v>
      </c>
      <c r="G12" s="18">
        <v>5666</v>
      </c>
      <c r="H12" s="18">
        <v>425721</v>
      </c>
      <c r="I12" s="18">
        <v>9350</v>
      </c>
      <c r="J12" s="18">
        <v>575517</v>
      </c>
    </row>
    <row r="13" spans="1:10" ht="10.5" customHeight="1">
      <c r="A13" s="10"/>
      <c r="B13" s="5" t="s">
        <v>3</v>
      </c>
      <c r="C13" s="17">
        <v>232373</v>
      </c>
      <c r="D13" s="18">
        <v>40309214</v>
      </c>
      <c r="E13" s="18">
        <v>140407</v>
      </c>
      <c r="F13" s="18">
        <v>19976669</v>
      </c>
      <c r="G13" s="18">
        <v>24438</v>
      </c>
      <c r="H13" s="18">
        <v>10440408</v>
      </c>
      <c r="I13" s="18">
        <v>13611</v>
      </c>
      <c r="J13" s="18">
        <v>4314782</v>
      </c>
    </row>
    <row r="14" spans="1:10" ht="10.5" customHeight="1">
      <c r="A14" s="177" t="s">
        <v>113</v>
      </c>
      <c r="B14" s="178"/>
      <c r="C14" s="17">
        <v>718971</v>
      </c>
      <c r="D14" s="18">
        <v>75011700</v>
      </c>
      <c r="E14" s="18">
        <v>578052</v>
      </c>
      <c r="F14" s="18">
        <v>52355030</v>
      </c>
      <c r="G14" s="18">
        <v>30379</v>
      </c>
      <c r="H14" s="18">
        <v>10927866</v>
      </c>
      <c r="I14" s="18">
        <v>22415</v>
      </c>
      <c r="J14" s="18">
        <v>4894114</v>
      </c>
    </row>
    <row r="15" spans="1:10" ht="10.5" customHeight="1">
      <c r="A15" s="10"/>
      <c r="B15" s="5" t="s">
        <v>2</v>
      </c>
      <c r="C15" s="17">
        <v>482806</v>
      </c>
      <c r="D15" s="18">
        <v>34202518</v>
      </c>
      <c r="E15" s="18">
        <v>434723</v>
      </c>
      <c r="F15" s="18">
        <v>31985905</v>
      </c>
      <c r="G15" s="18">
        <v>5646</v>
      </c>
      <c r="H15" s="18">
        <v>427413</v>
      </c>
      <c r="I15" s="18">
        <v>9069</v>
      </c>
      <c r="J15" s="18">
        <v>552442</v>
      </c>
    </row>
    <row r="16" spans="1:10" ht="10.5" customHeight="1">
      <c r="A16" s="10"/>
      <c r="B16" s="5" t="s">
        <v>3</v>
      </c>
      <c r="C16" s="17">
        <v>236165</v>
      </c>
      <c r="D16" s="18">
        <v>40809182</v>
      </c>
      <c r="E16" s="18">
        <v>143329</v>
      </c>
      <c r="F16" s="18">
        <v>20369125</v>
      </c>
      <c r="G16" s="18">
        <v>24733</v>
      </c>
      <c r="H16" s="18">
        <v>10500454</v>
      </c>
      <c r="I16" s="18">
        <v>13346</v>
      </c>
      <c r="J16" s="18">
        <v>4341672</v>
      </c>
    </row>
    <row r="17" spans="1:10" ht="10.5" customHeight="1">
      <c r="A17" s="177" t="s">
        <v>112</v>
      </c>
      <c r="B17" s="178"/>
      <c r="C17" s="17">
        <v>733680</v>
      </c>
      <c r="D17" s="18">
        <v>76223798</v>
      </c>
      <c r="E17" s="18">
        <v>586135</v>
      </c>
      <c r="F17" s="18">
        <v>53286378</v>
      </c>
      <c r="G17" s="18">
        <v>31344</v>
      </c>
      <c r="H17" s="18">
        <v>10987865</v>
      </c>
      <c r="I17" s="18">
        <v>21844</v>
      </c>
      <c r="J17" s="18">
        <v>4874267</v>
      </c>
    </row>
    <row r="18" spans="1:10" ht="10.5" customHeight="1">
      <c r="A18" s="10"/>
      <c r="B18" s="5" t="s">
        <v>2</v>
      </c>
      <c r="C18" s="17">
        <v>489037</v>
      </c>
      <c r="D18" s="18">
        <v>34765307</v>
      </c>
      <c r="E18" s="18">
        <v>437661</v>
      </c>
      <c r="F18" s="18">
        <v>32446800</v>
      </c>
      <c r="G18" s="18">
        <v>5714</v>
      </c>
      <c r="H18" s="18">
        <v>436739</v>
      </c>
      <c r="I18" s="18">
        <v>8800</v>
      </c>
      <c r="J18" s="18">
        <v>537108</v>
      </c>
    </row>
    <row r="19" spans="1:10" ht="10.5" customHeight="1">
      <c r="A19" s="5"/>
      <c r="B19" s="5" t="s">
        <v>3</v>
      </c>
      <c r="C19" s="17">
        <v>244643</v>
      </c>
      <c r="D19" s="18">
        <v>41458491</v>
      </c>
      <c r="E19" s="18">
        <v>148474</v>
      </c>
      <c r="F19" s="18">
        <v>20839578</v>
      </c>
      <c r="G19" s="18">
        <v>25630</v>
      </c>
      <c r="H19" s="18">
        <v>10551126</v>
      </c>
      <c r="I19" s="18">
        <v>13044</v>
      </c>
      <c r="J19" s="18">
        <v>4337160</v>
      </c>
    </row>
    <row r="20" spans="1:10" ht="10.5" customHeight="1">
      <c r="A20" s="177" t="s">
        <v>111</v>
      </c>
      <c r="B20" s="179"/>
      <c r="C20" s="17">
        <v>737641</v>
      </c>
      <c r="D20" s="18">
        <v>76755121</v>
      </c>
      <c r="E20" s="18">
        <v>589664</v>
      </c>
      <c r="F20" s="18">
        <v>53857901</v>
      </c>
      <c r="G20" s="18">
        <v>31903</v>
      </c>
      <c r="H20" s="18">
        <v>11016934</v>
      </c>
      <c r="I20" s="18">
        <v>21362</v>
      </c>
      <c r="J20" s="18">
        <v>4822181</v>
      </c>
    </row>
    <row r="21" spans="1:10" ht="10.5" customHeight="1">
      <c r="A21" s="10"/>
      <c r="B21" s="5" t="s">
        <v>2</v>
      </c>
      <c r="C21" s="17">
        <v>487746</v>
      </c>
      <c r="D21" s="18">
        <v>34855455</v>
      </c>
      <c r="E21" s="18">
        <v>437203</v>
      </c>
      <c r="F21" s="18">
        <v>32575326</v>
      </c>
      <c r="G21" s="18">
        <v>5700</v>
      </c>
      <c r="H21" s="18">
        <v>435603</v>
      </c>
      <c r="I21" s="18">
        <v>8549</v>
      </c>
      <c r="J21" s="18">
        <v>518984</v>
      </c>
    </row>
    <row r="22" spans="1:10" ht="10.5" customHeight="1">
      <c r="A22" s="5"/>
      <c r="B22" s="24" t="s">
        <v>3</v>
      </c>
      <c r="C22" s="18">
        <v>249895</v>
      </c>
      <c r="D22" s="18">
        <v>41899666</v>
      </c>
      <c r="E22" s="18">
        <v>152461</v>
      </c>
      <c r="F22" s="18">
        <v>21282575</v>
      </c>
      <c r="G22" s="18">
        <v>26203</v>
      </c>
      <c r="H22" s="18">
        <v>10581331</v>
      </c>
      <c r="I22" s="18">
        <v>12813</v>
      </c>
      <c r="J22" s="18">
        <v>4303197</v>
      </c>
    </row>
    <row r="23" spans="1:10" s="13" customFormat="1" ht="10.5" customHeight="1">
      <c r="A23" s="175" t="s">
        <v>110</v>
      </c>
      <c r="B23" s="176"/>
      <c r="C23" s="19">
        <v>743688</v>
      </c>
      <c r="D23" s="20">
        <v>77411663</v>
      </c>
      <c r="E23" s="43">
        <v>593920</v>
      </c>
      <c r="F23" s="43">
        <v>54422139</v>
      </c>
      <c r="G23" s="20">
        <v>32105</v>
      </c>
      <c r="H23" s="20">
        <v>11117285.58</v>
      </c>
      <c r="I23" s="20">
        <v>20860</v>
      </c>
      <c r="J23" s="20">
        <v>4798685.0999999996</v>
      </c>
    </row>
    <row r="24" spans="1:10" ht="10.5" customHeight="1">
      <c r="A24" s="29"/>
      <c r="B24" s="12" t="s">
        <v>2</v>
      </c>
      <c r="C24" s="19">
        <v>486196</v>
      </c>
      <c r="D24" s="20">
        <v>34897054</v>
      </c>
      <c r="E24" s="43">
        <v>436426</v>
      </c>
      <c r="F24" s="43">
        <v>32662655</v>
      </c>
      <c r="G24" s="20">
        <v>5677</v>
      </c>
      <c r="H24" s="20">
        <v>434412.58</v>
      </c>
      <c r="I24" s="20">
        <v>8291</v>
      </c>
      <c r="J24" s="20">
        <v>494369.77</v>
      </c>
    </row>
    <row r="25" spans="1:10" ht="10.5" customHeight="1">
      <c r="A25" s="12"/>
      <c r="B25" s="26" t="s">
        <v>3</v>
      </c>
      <c r="C25" s="20">
        <v>257492</v>
      </c>
      <c r="D25" s="20">
        <v>42514609</v>
      </c>
      <c r="E25" s="43">
        <v>157494</v>
      </c>
      <c r="F25" s="43">
        <v>21759484</v>
      </c>
      <c r="G25" s="20">
        <v>26428</v>
      </c>
      <c r="H25" s="20">
        <v>10682873</v>
      </c>
      <c r="I25" s="20">
        <v>12569</v>
      </c>
      <c r="J25" s="20">
        <v>4304315.33</v>
      </c>
    </row>
    <row r="26" spans="1:10" s="3" customFormat="1" ht="6" customHeight="1">
      <c r="A26" s="11"/>
      <c r="B26" s="11"/>
      <c r="C26" s="28"/>
      <c r="D26" s="16"/>
      <c r="E26" s="16"/>
      <c r="F26" s="16"/>
      <c r="G26" s="16"/>
      <c r="H26" s="16"/>
      <c r="I26" s="16"/>
      <c r="J26" s="16"/>
    </row>
    <row r="27" spans="1:10" ht="12" customHeight="1">
      <c r="A27" s="180" t="s">
        <v>119</v>
      </c>
      <c r="B27" s="181"/>
      <c r="C27" s="166" t="s">
        <v>118</v>
      </c>
      <c r="D27" s="167"/>
      <c r="E27" s="167"/>
      <c r="F27" s="167"/>
      <c r="G27" s="167"/>
      <c r="H27" s="168"/>
      <c r="I27" s="171" t="s">
        <v>117</v>
      </c>
      <c r="J27" s="172"/>
    </row>
    <row r="28" spans="1:10" ht="12" customHeight="1">
      <c r="A28" s="182"/>
      <c r="B28" s="183"/>
      <c r="C28" s="166" t="s">
        <v>116</v>
      </c>
      <c r="D28" s="168"/>
      <c r="E28" s="166" t="s">
        <v>4</v>
      </c>
      <c r="F28" s="168"/>
      <c r="G28" s="166" t="s">
        <v>5</v>
      </c>
      <c r="H28" s="168"/>
      <c r="I28" s="173"/>
      <c r="J28" s="174"/>
    </row>
    <row r="29" spans="1:10" ht="12" customHeight="1">
      <c r="A29" s="184"/>
      <c r="B29" s="185"/>
      <c r="C29" s="31" t="s">
        <v>115</v>
      </c>
      <c r="D29" s="32" t="s">
        <v>0</v>
      </c>
      <c r="E29" s="31" t="s">
        <v>115</v>
      </c>
      <c r="F29" s="32" t="s">
        <v>0</v>
      </c>
      <c r="G29" s="31" t="s">
        <v>115</v>
      </c>
      <c r="H29" s="32" t="s">
        <v>0</v>
      </c>
      <c r="I29" s="31" t="s">
        <v>115</v>
      </c>
      <c r="J29" s="31" t="s">
        <v>0</v>
      </c>
    </row>
    <row r="30" spans="1:10" ht="6" customHeight="1">
      <c r="A30" s="3"/>
      <c r="B30" s="3"/>
      <c r="C30" s="25"/>
      <c r="D30" s="30"/>
      <c r="E30" s="30"/>
      <c r="F30" s="30"/>
      <c r="G30" s="30"/>
      <c r="H30" s="30"/>
      <c r="I30" s="30"/>
      <c r="J30" s="30"/>
    </row>
    <row r="31" spans="1:10">
      <c r="A31" s="169" t="s">
        <v>114</v>
      </c>
      <c r="B31" s="169"/>
      <c r="C31" s="17">
        <v>16916</v>
      </c>
      <c r="D31" s="18">
        <v>2945155</v>
      </c>
      <c r="E31" s="18">
        <v>70864</v>
      </c>
      <c r="F31" s="18">
        <v>3894623</v>
      </c>
      <c r="G31" s="18">
        <v>51433</v>
      </c>
      <c r="H31" s="18">
        <v>2245000</v>
      </c>
      <c r="I31" s="18">
        <v>13822</v>
      </c>
      <c r="J31" s="18">
        <v>9430435</v>
      </c>
    </row>
    <row r="32" spans="1:10">
      <c r="A32" s="10"/>
      <c r="B32" s="5" t="s">
        <v>2</v>
      </c>
      <c r="C32" s="17">
        <v>2993</v>
      </c>
      <c r="D32" s="18">
        <v>227729</v>
      </c>
      <c r="E32" s="18">
        <v>30870</v>
      </c>
      <c r="F32" s="18">
        <v>1034694</v>
      </c>
      <c r="G32" s="18">
        <v>50650</v>
      </c>
      <c r="H32" s="18">
        <v>2226361</v>
      </c>
      <c r="I32" s="18" t="s">
        <v>6</v>
      </c>
      <c r="J32" s="18" t="s">
        <v>6</v>
      </c>
    </row>
    <row r="33" spans="1:10">
      <c r="A33" s="10"/>
      <c r="B33" s="5" t="s">
        <v>3</v>
      </c>
      <c r="C33" s="17">
        <v>13923</v>
      </c>
      <c r="D33" s="18">
        <v>2717426</v>
      </c>
      <c r="E33" s="18">
        <v>39994</v>
      </c>
      <c r="F33" s="18">
        <v>2859929</v>
      </c>
      <c r="G33" s="18">
        <v>783</v>
      </c>
      <c r="H33" s="18">
        <v>18639</v>
      </c>
      <c r="I33" s="18" t="s">
        <v>6</v>
      </c>
      <c r="J33" s="18" t="s">
        <v>6</v>
      </c>
    </row>
    <row r="34" spans="1:10">
      <c r="A34" s="177" t="s">
        <v>113</v>
      </c>
      <c r="B34" s="177"/>
      <c r="C34" s="17">
        <v>16857</v>
      </c>
      <c r="D34" s="18">
        <v>2957346</v>
      </c>
      <c r="E34" s="18">
        <v>71268</v>
      </c>
      <c r="F34" s="18">
        <v>3877344</v>
      </c>
      <c r="G34" s="18">
        <v>50491</v>
      </c>
      <c r="H34" s="18">
        <v>2205137</v>
      </c>
      <c r="I34" s="18">
        <v>13879</v>
      </c>
      <c r="J34" s="18">
        <v>9586888</v>
      </c>
    </row>
    <row r="35" spans="1:10">
      <c r="A35" s="10"/>
      <c r="B35" s="5" t="s">
        <v>2</v>
      </c>
      <c r="C35" s="17">
        <v>2959</v>
      </c>
      <c r="D35" s="18">
        <v>223376</v>
      </c>
      <c r="E35" s="18">
        <v>30409</v>
      </c>
      <c r="F35" s="18">
        <v>1013382</v>
      </c>
      <c r="G35" s="18">
        <v>49736</v>
      </c>
      <c r="H35" s="18">
        <v>2187464</v>
      </c>
      <c r="I35" s="18" t="s">
        <v>6</v>
      </c>
      <c r="J35" s="18" t="s">
        <v>6</v>
      </c>
    </row>
    <row r="36" spans="1:10">
      <c r="A36" s="10"/>
      <c r="B36" s="5" t="s">
        <v>3</v>
      </c>
      <c r="C36" s="17">
        <v>13898</v>
      </c>
      <c r="D36" s="18">
        <v>2733970</v>
      </c>
      <c r="E36" s="18">
        <v>40859</v>
      </c>
      <c r="F36" s="18">
        <v>2863961</v>
      </c>
      <c r="G36" s="18">
        <v>755</v>
      </c>
      <c r="H36" s="18">
        <v>17673</v>
      </c>
      <c r="I36" s="18" t="s">
        <v>6</v>
      </c>
      <c r="J36" s="18" t="s">
        <v>6</v>
      </c>
    </row>
    <row r="37" spans="1:10" ht="10.5" customHeight="1">
      <c r="A37" s="177" t="s">
        <v>112</v>
      </c>
      <c r="B37" s="177"/>
      <c r="C37" s="17">
        <v>17155</v>
      </c>
      <c r="D37" s="18">
        <v>3021665</v>
      </c>
      <c r="E37" s="18">
        <v>77202</v>
      </c>
      <c r="F37" s="18">
        <v>4053622</v>
      </c>
      <c r="G37" s="18">
        <v>50900</v>
      </c>
      <c r="H37" s="18">
        <v>2223467</v>
      </c>
      <c r="I37" s="18">
        <v>14072</v>
      </c>
      <c r="J37" s="18">
        <v>9691182</v>
      </c>
    </row>
    <row r="38" spans="1:10" ht="10.5" customHeight="1">
      <c r="A38" s="10"/>
      <c r="B38" s="5" t="s">
        <v>2</v>
      </c>
      <c r="C38" s="17">
        <v>3082</v>
      </c>
      <c r="D38" s="18">
        <v>227097</v>
      </c>
      <c r="E38" s="18">
        <v>33780</v>
      </c>
      <c r="F38" s="18">
        <v>1117563</v>
      </c>
      <c r="G38" s="18">
        <v>50039</v>
      </c>
      <c r="H38" s="18">
        <v>2202380</v>
      </c>
      <c r="I38" s="18" t="s">
        <v>6</v>
      </c>
      <c r="J38" s="18" t="s">
        <v>6</v>
      </c>
    </row>
    <row r="39" spans="1:10" ht="10.5" customHeight="1">
      <c r="A39" s="5"/>
      <c r="B39" s="5" t="s">
        <v>3</v>
      </c>
      <c r="C39" s="17">
        <v>14073</v>
      </c>
      <c r="D39" s="18">
        <v>2794568</v>
      </c>
      <c r="E39" s="18">
        <v>43422</v>
      </c>
      <c r="F39" s="18">
        <v>2936059</v>
      </c>
      <c r="G39" s="18">
        <v>861</v>
      </c>
      <c r="H39" s="18">
        <v>21087</v>
      </c>
      <c r="I39" s="18" t="s">
        <v>6</v>
      </c>
      <c r="J39" s="18" t="s">
        <v>6</v>
      </c>
    </row>
    <row r="40" spans="1:10" ht="10.5" customHeight="1">
      <c r="A40" s="177" t="s">
        <v>111</v>
      </c>
      <c r="B40" s="187"/>
      <c r="C40" s="17">
        <v>17059</v>
      </c>
      <c r="D40" s="18">
        <v>2981461</v>
      </c>
      <c r="E40" s="18">
        <v>77653</v>
      </c>
      <c r="F40" s="18">
        <v>4076644</v>
      </c>
      <c r="G40" s="18">
        <v>49751</v>
      </c>
      <c r="H40" s="18">
        <v>2175885</v>
      </c>
      <c r="I40" s="18">
        <v>14152</v>
      </c>
      <c r="J40" s="18">
        <v>9770052</v>
      </c>
    </row>
    <row r="41" spans="1:10" ht="10.5" customHeight="1">
      <c r="A41" s="10"/>
      <c r="B41" s="5" t="s">
        <v>2</v>
      </c>
      <c r="C41" s="17">
        <v>3070</v>
      </c>
      <c r="D41" s="18">
        <v>223102</v>
      </c>
      <c r="E41" s="18">
        <v>33224</v>
      </c>
      <c r="F41" s="18">
        <v>1102440</v>
      </c>
      <c r="G41" s="18">
        <v>48907</v>
      </c>
      <c r="H41" s="18">
        <v>2155444</v>
      </c>
      <c r="I41" s="18" t="s">
        <v>6</v>
      </c>
      <c r="J41" s="18" t="s">
        <v>6</v>
      </c>
    </row>
    <row r="42" spans="1:10" ht="10.5" customHeight="1">
      <c r="A42" s="5"/>
      <c r="B42" s="5" t="s">
        <v>3</v>
      </c>
      <c r="C42" s="17">
        <v>13989</v>
      </c>
      <c r="D42" s="18">
        <v>2758359</v>
      </c>
      <c r="E42" s="18">
        <v>44429</v>
      </c>
      <c r="F42" s="18">
        <v>2974204</v>
      </c>
      <c r="G42" s="18">
        <v>844</v>
      </c>
      <c r="H42" s="18">
        <v>20441</v>
      </c>
      <c r="I42" s="18" t="s">
        <v>6</v>
      </c>
      <c r="J42" s="18" t="s">
        <v>6</v>
      </c>
    </row>
    <row r="43" spans="1:10" ht="10.5" customHeight="1">
      <c r="A43" s="175" t="s">
        <v>110</v>
      </c>
      <c r="B43" s="186"/>
      <c r="C43" s="19">
        <v>16996</v>
      </c>
      <c r="D43" s="20">
        <v>2975252.45</v>
      </c>
      <c r="E43" s="43">
        <v>79807</v>
      </c>
      <c r="F43" s="43">
        <v>4098301</v>
      </c>
      <c r="G43" s="20">
        <v>48860</v>
      </c>
      <c r="H43" s="20">
        <v>2140191</v>
      </c>
      <c r="I43" s="20">
        <v>14236</v>
      </c>
      <c r="J43" s="20">
        <v>9696121</v>
      </c>
    </row>
    <row r="44" spans="1:10" ht="10.5" customHeight="1">
      <c r="A44" s="29"/>
      <c r="B44" s="12" t="s">
        <v>2</v>
      </c>
      <c r="C44" s="19">
        <v>3041</v>
      </c>
      <c r="D44" s="20">
        <v>216909.93</v>
      </c>
      <c r="E44" s="43">
        <v>32761</v>
      </c>
      <c r="F44" s="43">
        <v>1088707</v>
      </c>
      <c r="G44" s="20">
        <v>48030</v>
      </c>
      <c r="H44" s="20">
        <v>2119997</v>
      </c>
      <c r="I44" s="20" t="s">
        <v>6</v>
      </c>
      <c r="J44" s="20" t="s">
        <v>6</v>
      </c>
    </row>
    <row r="45" spans="1:10" ht="10.5" customHeight="1">
      <c r="A45" s="12"/>
      <c r="B45" s="12" t="s">
        <v>3</v>
      </c>
      <c r="C45" s="19">
        <v>13955</v>
      </c>
      <c r="D45" s="20">
        <v>2758342.52</v>
      </c>
      <c r="E45" s="43">
        <v>47046</v>
      </c>
      <c r="F45" s="43">
        <v>3009594</v>
      </c>
      <c r="G45" s="20">
        <v>830</v>
      </c>
      <c r="H45" s="20">
        <v>20194</v>
      </c>
      <c r="I45" s="20" t="s">
        <v>6</v>
      </c>
      <c r="J45" s="20" t="s">
        <v>6</v>
      </c>
    </row>
    <row r="46" spans="1:10" ht="6" customHeight="1">
      <c r="A46" s="11"/>
      <c r="B46" s="11"/>
      <c r="C46" s="28"/>
      <c r="D46" s="16"/>
      <c r="E46" s="16"/>
      <c r="F46" s="16"/>
      <c r="G46" s="16"/>
      <c r="H46" s="16"/>
      <c r="I46" s="16"/>
      <c r="J46" s="16"/>
    </row>
    <row r="47" spans="1:10">
      <c r="A47" s="1" t="s">
        <v>109</v>
      </c>
    </row>
  </sheetData>
  <mergeCells count="21">
    <mergeCell ref="A43:B43"/>
    <mergeCell ref="A27:B29"/>
    <mergeCell ref="A31:B31"/>
    <mergeCell ref="A34:B34"/>
    <mergeCell ref="A37:B37"/>
    <mergeCell ref="A40:B40"/>
    <mergeCell ref="C7:J7"/>
    <mergeCell ref="A23:B23"/>
    <mergeCell ref="A14:B14"/>
    <mergeCell ref="A17:B17"/>
    <mergeCell ref="C8:D8"/>
    <mergeCell ref="E8:F8"/>
    <mergeCell ref="G8:H8"/>
    <mergeCell ref="A20:B20"/>
    <mergeCell ref="A7:B9"/>
    <mergeCell ref="C27:H27"/>
    <mergeCell ref="A11:B11"/>
    <mergeCell ref="I27:J28"/>
    <mergeCell ref="C28:D28"/>
    <mergeCell ref="E28:F28"/>
    <mergeCell ref="G28:H2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S28"/>
  <sheetViews>
    <sheetView zoomScaleNormal="100" workbookViewId="0"/>
  </sheetViews>
  <sheetFormatPr defaultRowHeight="10.5"/>
  <cols>
    <col min="1" max="1" width="1.5" style="1" customWidth="1"/>
    <col min="2" max="2" width="5.75" style="1" customWidth="1"/>
    <col min="3" max="3" width="6.75" style="1" customWidth="1"/>
    <col min="4" max="4" width="9.875" style="1" customWidth="1"/>
    <col min="5" max="5" width="6.75" style="1" customWidth="1"/>
    <col min="6" max="6" width="9.375" style="1" customWidth="1"/>
    <col min="7" max="7" width="6.75" style="1" bestFit="1" customWidth="1"/>
    <col min="8" max="8" width="9.375" style="1" customWidth="1"/>
    <col min="9" max="9" width="6.75" style="1" bestFit="1" customWidth="1"/>
    <col min="10" max="10" width="9.375" style="1" customWidth="1"/>
    <col min="11" max="11" width="6.75" style="1" bestFit="1" customWidth="1"/>
    <col min="12" max="12" width="9.375" style="1" bestFit="1" customWidth="1"/>
    <col min="13" max="13" width="6.75" style="1" bestFit="1" customWidth="1"/>
    <col min="14" max="14" width="9.375" style="1" bestFit="1" customWidth="1"/>
    <col min="15" max="15" width="8.375" style="1" customWidth="1"/>
    <col min="16" max="16" width="10.125" style="1" customWidth="1"/>
    <col min="17" max="17" width="5.875" style="1" customWidth="1"/>
    <col min="18" max="18" width="8.5" style="1" customWidth="1"/>
    <col min="19" max="16384" width="9" style="1"/>
  </cols>
  <sheetData>
    <row r="1" spans="1:19" ht="17.25">
      <c r="A1" s="42" t="s">
        <v>108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13.5" customHeight="1">
      <c r="A2" s="40" t="s">
        <v>107</v>
      </c>
      <c r="C2" s="3"/>
      <c r="D2" s="3"/>
      <c r="E2" s="3"/>
      <c r="F2" s="3"/>
      <c r="G2" s="3"/>
      <c r="H2" s="3"/>
      <c r="J2" s="2"/>
    </row>
    <row r="3" spans="1:19" ht="10.5" customHeight="1">
      <c r="C3" s="3"/>
      <c r="D3" s="3"/>
      <c r="E3" s="3"/>
      <c r="F3" s="3"/>
      <c r="G3" s="3"/>
      <c r="H3" s="3"/>
      <c r="I3" s="3"/>
    </row>
    <row r="4" spans="1:19" ht="10.5" customHeight="1">
      <c r="A4" s="39" t="s">
        <v>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0.5" customHeight="1">
      <c r="A5" s="1" t="s">
        <v>106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R5" s="3"/>
    </row>
    <row r="6" spans="1:19" ht="10.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ht="10.5" customHeight="1">
      <c r="A7" s="1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8" t="s">
        <v>7</v>
      </c>
    </row>
    <row r="8" spans="1:19" ht="10.5" customHeight="1">
      <c r="A8" s="180" t="s">
        <v>105</v>
      </c>
      <c r="B8" s="181"/>
      <c r="C8" s="37"/>
      <c r="D8" s="35"/>
      <c r="E8" s="36" t="s">
        <v>104</v>
      </c>
      <c r="F8" s="35"/>
      <c r="G8" s="36"/>
      <c r="H8" s="36" t="s">
        <v>103</v>
      </c>
      <c r="I8" s="35"/>
      <c r="J8" s="35"/>
      <c r="K8" s="36" t="s">
        <v>102</v>
      </c>
      <c r="L8" s="35"/>
      <c r="M8" s="35"/>
      <c r="N8" s="36" t="s">
        <v>101</v>
      </c>
      <c r="O8" s="35"/>
      <c r="P8" s="34"/>
      <c r="Q8" s="171" t="s">
        <v>100</v>
      </c>
      <c r="R8" s="172"/>
      <c r="S8" s="3"/>
    </row>
    <row r="9" spans="1:19" ht="10.5" customHeight="1">
      <c r="A9" s="182"/>
      <c r="B9" s="183"/>
      <c r="C9" s="166" t="s">
        <v>99</v>
      </c>
      <c r="D9" s="168"/>
      <c r="E9" s="166" t="s">
        <v>98</v>
      </c>
      <c r="F9" s="168"/>
      <c r="G9" s="166" t="s">
        <v>97</v>
      </c>
      <c r="H9" s="168"/>
      <c r="I9" s="8" t="s">
        <v>96</v>
      </c>
      <c r="J9" s="7" t="s">
        <v>95</v>
      </c>
      <c r="K9" s="166" t="s">
        <v>94</v>
      </c>
      <c r="L9" s="168"/>
      <c r="M9" s="166" t="s">
        <v>4</v>
      </c>
      <c r="N9" s="168"/>
      <c r="O9" s="166" t="s">
        <v>5</v>
      </c>
      <c r="P9" s="168"/>
      <c r="Q9" s="173"/>
      <c r="R9" s="174"/>
      <c r="S9" s="3"/>
    </row>
    <row r="10" spans="1:19" ht="10.5" customHeight="1">
      <c r="A10" s="184"/>
      <c r="B10" s="185"/>
      <c r="C10" s="31" t="s">
        <v>1</v>
      </c>
      <c r="D10" s="32" t="s">
        <v>0</v>
      </c>
      <c r="E10" s="31" t="s">
        <v>1</v>
      </c>
      <c r="F10" s="27" t="s">
        <v>0</v>
      </c>
      <c r="G10" s="31" t="s">
        <v>1</v>
      </c>
      <c r="H10" s="27" t="s">
        <v>0</v>
      </c>
      <c r="I10" s="32" t="s">
        <v>1</v>
      </c>
      <c r="J10" s="33" t="s">
        <v>0</v>
      </c>
      <c r="K10" s="31" t="s">
        <v>93</v>
      </c>
      <c r="L10" s="32" t="s">
        <v>0</v>
      </c>
      <c r="M10" s="31" t="s">
        <v>93</v>
      </c>
      <c r="N10" s="32" t="s">
        <v>0</v>
      </c>
      <c r="O10" s="31" t="s">
        <v>93</v>
      </c>
      <c r="P10" s="32" t="s">
        <v>0</v>
      </c>
      <c r="Q10" s="31" t="s">
        <v>93</v>
      </c>
      <c r="R10" s="31" t="s">
        <v>0</v>
      </c>
      <c r="S10" s="3"/>
    </row>
    <row r="11" spans="1:19" s="3" customFormat="1" ht="6" customHeight="1">
      <c r="C11" s="2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9" ht="10.5" customHeight="1">
      <c r="A12" s="169" t="s">
        <v>92</v>
      </c>
      <c r="B12" s="170"/>
      <c r="C12" s="17">
        <v>709097</v>
      </c>
      <c r="D12" s="18">
        <v>73587064</v>
      </c>
      <c r="E12" s="18">
        <v>568676</v>
      </c>
      <c r="F12" s="18">
        <v>50999615</v>
      </c>
      <c r="G12" s="18">
        <v>29884</v>
      </c>
      <c r="H12" s="18">
        <v>10778645</v>
      </c>
      <c r="I12" s="18">
        <v>23508</v>
      </c>
      <c r="J12" s="18">
        <v>4939849</v>
      </c>
      <c r="K12" s="18">
        <v>17029</v>
      </c>
      <c r="L12" s="18">
        <v>2966906</v>
      </c>
      <c r="M12" s="18">
        <v>70000</v>
      </c>
      <c r="N12" s="18">
        <v>3902049</v>
      </c>
      <c r="O12" s="18">
        <v>52419</v>
      </c>
      <c r="P12" s="18">
        <v>2283979</v>
      </c>
      <c r="Q12" s="18">
        <v>13769</v>
      </c>
      <c r="R12" s="18">
        <v>9300882</v>
      </c>
      <c r="S12" s="3"/>
    </row>
    <row r="13" spans="1:19" ht="10.5" customHeight="1">
      <c r="A13" s="10"/>
      <c r="B13" s="5" t="s">
        <v>2</v>
      </c>
      <c r="C13" s="17">
        <v>482242</v>
      </c>
      <c r="D13" s="18">
        <v>33823087</v>
      </c>
      <c r="E13" s="18">
        <v>432524</v>
      </c>
      <c r="F13" s="18">
        <v>31510037</v>
      </c>
      <c r="G13" s="18">
        <v>5772</v>
      </c>
      <c r="H13" s="18">
        <v>433982</v>
      </c>
      <c r="I13" s="18">
        <v>9636</v>
      </c>
      <c r="J13" s="18">
        <v>595847</v>
      </c>
      <c r="K13" s="18">
        <v>3015</v>
      </c>
      <c r="L13" s="18">
        <v>233721</v>
      </c>
      <c r="M13" s="18">
        <v>31295</v>
      </c>
      <c r="N13" s="18">
        <v>1049500</v>
      </c>
      <c r="O13" s="18">
        <v>51628</v>
      </c>
      <c r="P13" s="18">
        <v>2265297</v>
      </c>
      <c r="Q13" s="18" t="s">
        <v>6</v>
      </c>
      <c r="R13" s="18" t="s">
        <v>6</v>
      </c>
      <c r="S13" s="3"/>
    </row>
    <row r="14" spans="1:19" ht="10.5" customHeight="1">
      <c r="A14" s="10"/>
      <c r="B14" s="5" t="s">
        <v>3</v>
      </c>
      <c r="C14" s="17">
        <v>226855</v>
      </c>
      <c r="D14" s="18">
        <v>39763977</v>
      </c>
      <c r="E14" s="18">
        <v>136152</v>
      </c>
      <c r="F14" s="18">
        <v>19489578</v>
      </c>
      <c r="G14" s="18">
        <v>24112</v>
      </c>
      <c r="H14" s="18">
        <v>10344663</v>
      </c>
      <c r="I14" s="18">
        <v>13872</v>
      </c>
      <c r="J14" s="18">
        <v>4344002</v>
      </c>
      <c r="K14" s="18">
        <v>14014</v>
      </c>
      <c r="L14" s="18">
        <v>2733185</v>
      </c>
      <c r="M14" s="18">
        <v>38705</v>
      </c>
      <c r="N14" s="18">
        <v>2852549</v>
      </c>
      <c r="O14" s="18">
        <v>791</v>
      </c>
      <c r="P14" s="18">
        <v>18682</v>
      </c>
      <c r="Q14" s="18" t="s">
        <v>6</v>
      </c>
      <c r="R14" s="18" t="s">
        <v>6</v>
      </c>
      <c r="S14" s="3"/>
    </row>
    <row r="15" spans="1:19" ht="10.5" customHeight="1">
      <c r="A15" s="177" t="s">
        <v>91</v>
      </c>
      <c r="B15" s="178"/>
      <c r="C15" s="17">
        <v>715108</v>
      </c>
      <c r="D15" s="18">
        <v>74320682</v>
      </c>
      <c r="E15" s="18">
        <v>574263</v>
      </c>
      <c r="F15" s="18">
        <v>51724476</v>
      </c>
      <c r="G15" s="18">
        <v>30104</v>
      </c>
      <c r="H15" s="18">
        <v>10866129</v>
      </c>
      <c r="I15" s="18">
        <v>22961</v>
      </c>
      <c r="J15" s="18">
        <v>4890299</v>
      </c>
      <c r="K15" s="18">
        <v>16916</v>
      </c>
      <c r="L15" s="18">
        <v>2945155</v>
      </c>
      <c r="M15" s="18">
        <v>70864</v>
      </c>
      <c r="N15" s="18">
        <v>3894623</v>
      </c>
      <c r="O15" s="18">
        <v>51433</v>
      </c>
      <c r="P15" s="18">
        <v>2245000</v>
      </c>
      <c r="Q15" s="18">
        <v>13822</v>
      </c>
      <c r="R15" s="18">
        <v>9430435</v>
      </c>
      <c r="S15" s="3"/>
    </row>
    <row r="16" spans="1:19" ht="10.5" customHeight="1">
      <c r="A16" s="10"/>
      <c r="B16" s="5" t="s">
        <v>2</v>
      </c>
      <c r="C16" s="17">
        <v>482735</v>
      </c>
      <c r="D16" s="18">
        <v>34011468</v>
      </c>
      <c r="E16" s="18">
        <v>433856</v>
      </c>
      <c r="F16" s="18">
        <v>31747807</v>
      </c>
      <c r="G16" s="18">
        <v>5666</v>
      </c>
      <c r="H16" s="18">
        <v>425721</v>
      </c>
      <c r="I16" s="18">
        <v>9350</v>
      </c>
      <c r="J16" s="18">
        <v>575517</v>
      </c>
      <c r="K16" s="18">
        <v>2993</v>
      </c>
      <c r="L16" s="18">
        <v>227729</v>
      </c>
      <c r="M16" s="18">
        <v>30870</v>
      </c>
      <c r="N16" s="18">
        <v>1034694</v>
      </c>
      <c r="O16" s="18">
        <v>50650</v>
      </c>
      <c r="P16" s="18">
        <v>2226361</v>
      </c>
      <c r="Q16" s="18" t="s">
        <v>6</v>
      </c>
      <c r="R16" s="18" t="s">
        <v>6</v>
      </c>
      <c r="S16" s="3"/>
    </row>
    <row r="17" spans="1:19" ht="10.5" customHeight="1">
      <c r="A17" s="10"/>
      <c r="B17" s="5" t="s">
        <v>3</v>
      </c>
      <c r="C17" s="17">
        <v>232373</v>
      </c>
      <c r="D17" s="18">
        <v>40309214</v>
      </c>
      <c r="E17" s="18">
        <v>140407</v>
      </c>
      <c r="F17" s="18">
        <v>19976669</v>
      </c>
      <c r="G17" s="18">
        <v>24438</v>
      </c>
      <c r="H17" s="18">
        <v>10440408</v>
      </c>
      <c r="I17" s="18">
        <v>13611</v>
      </c>
      <c r="J17" s="18">
        <v>4314782</v>
      </c>
      <c r="K17" s="18">
        <v>13923</v>
      </c>
      <c r="L17" s="18">
        <v>2717426</v>
      </c>
      <c r="M17" s="18">
        <v>39994</v>
      </c>
      <c r="N17" s="18">
        <v>2859929</v>
      </c>
      <c r="O17" s="18">
        <v>783</v>
      </c>
      <c r="P17" s="18">
        <v>18639</v>
      </c>
      <c r="Q17" s="18" t="s">
        <v>6</v>
      </c>
      <c r="R17" s="18" t="s">
        <v>6</v>
      </c>
      <c r="S17" s="3"/>
    </row>
    <row r="18" spans="1:19" ht="10.5" customHeight="1">
      <c r="A18" s="177" t="s">
        <v>90</v>
      </c>
      <c r="B18" s="178"/>
      <c r="C18" s="17">
        <v>718971</v>
      </c>
      <c r="D18" s="18">
        <v>75011700</v>
      </c>
      <c r="E18" s="18">
        <v>578052</v>
      </c>
      <c r="F18" s="18">
        <v>52355030</v>
      </c>
      <c r="G18" s="18">
        <v>30379</v>
      </c>
      <c r="H18" s="18">
        <v>10927866</v>
      </c>
      <c r="I18" s="18">
        <v>22415</v>
      </c>
      <c r="J18" s="18">
        <v>4894114</v>
      </c>
      <c r="K18" s="18">
        <v>16857</v>
      </c>
      <c r="L18" s="18">
        <v>2957346</v>
      </c>
      <c r="M18" s="18">
        <v>71268</v>
      </c>
      <c r="N18" s="18">
        <v>3877344</v>
      </c>
      <c r="O18" s="18">
        <v>50491</v>
      </c>
      <c r="P18" s="18">
        <v>2205137</v>
      </c>
      <c r="Q18" s="18">
        <v>13879</v>
      </c>
      <c r="R18" s="18">
        <v>9586888</v>
      </c>
      <c r="S18" s="3"/>
    </row>
    <row r="19" spans="1:19" ht="10.5" customHeight="1">
      <c r="A19" s="10"/>
      <c r="B19" s="5" t="s">
        <v>2</v>
      </c>
      <c r="C19" s="17">
        <v>482806</v>
      </c>
      <c r="D19" s="18">
        <v>34202518</v>
      </c>
      <c r="E19" s="18">
        <v>434723</v>
      </c>
      <c r="F19" s="18">
        <v>31985905</v>
      </c>
      <c r="G19" s="18">
        <v>5646</v>
      </c>
      <c r="H19" s="18">
        <v>427413</v>
      </c>
      <c r="I19" s="18">
        <v>9069</v>
      </c>
      <c r="J19" s="18">
        <v>552442</v>
      </c>
      <c r="K19" s="18">
        <v>2959</v>
      </c>
      <c r="L19" s="18">
        <v>223376</v>
      </c>
      <c r="M19" s="18">
        <v>30409</v>
      </c>
      <c r="N19" s="18">
        <v>1013382</v>
      </c>
      <c r="O19" s="18">
        <v>49736</v>
      </c>
      <c r="P19" s="18">
        <v>2187464</v>
      </c>
      <c r="Q19" s="18" t="s">
        <v>6</v>
      </c>
      <c r="R19" s="18" t="s">
        <v>6</v>
      </c>
      <c r="S19" s="3"/>
    </row>
    <row r="20" spans="1:19" ht="10.5" customHeight="1">
      <c r="A20" s="5"/>
      <c r="B20" s="5" t="s">
        <v>3</v>
      </c>
      <c r="C20" s="17">
        <v>236165</v>
      </c>
      <c r="D20" s="18">
        <v>40809182</v>
      </c>
      <c r="E20" s="18">
        <v>143329</v>
      </c>
      <c r="F20" s="18">
        <v>20369125</v>
      </c>
      <c r="G20" s="18">
        <v>24733</v>
      </c>
      <c r="H20" s="18">
        <v>10500454</v>
      </c>
      <c r="I20" s="18">
        <v>13346</v>
      </c>
      <c r="J20" s="18">
        <v>4341672</v>
      </c>
      <c r="K20" s="18">
        <v>13898</v>
      </c>
      <c r="L20" s="18">
        <v>2733970</v>
      </c>
      <c r="M20" s="18">
        <v>40859</v>
      </c>
      <c r="N20" s="18">
        <v>2863961</v>
      </c>
      <c r="O20" s="18">
        <v>755</v>
      </c>
      <c r="P20" s="18">
        <v>17673</v>
      </c>
      <c r="Q20" s="18" t="s">
        <v>6</v>
      </c>
      <c r="R20" s="18" t="s">
        <v>6</v>
      </c>
      <c r="S20" s="3"/>
    </row>
    <row r="21" spans="1:19" ht="10.5" customHeight="1">
      <c r="A21" s="177" t="s">
        <v>89</v>
      </c>
      <c r="B21" s="179"/>
      <c r="C21" s="17">
        <v>733680</v>
      </c>
      <c r="D21" s="18">
        <v>76223798</v>
      </c>
      <c r="E21" s="18">
        <v>586135</v>
      </c>
      <c r="F21" s="18">
        <v>53286378</v>
      </c>
      <c r="G21" s="18">
        <v>31344</v>
      </c>
      <c r="H21" s="18">
        <v>10987865</v>
      </c>
      <c r="I21" s="18">
        <v>21844</v>
      </c>
      <c r="J21" s="18">
        <v>4874267</v>
      </c>
      <c r="K21" s="18">
        <v>17155</v>
      </c>
      <c r="L21" s="18">
        <v>3021665</v>
      </c>
      <c r="M21" s="18">
        <v>77202</v>
      </c>
      <c r="N21" s="18">
        <v>4053622</v>
      </c>
      <c r="O21" s="18">
        <v>50900</v>
      </c>
      <c r="P21" s="18">
        <v>2223467</v>
      </c>
      <c r="Q21" s="18">
        <v>14072</v>
      </c>
      <c r="R21" s="18">
        <v>9691182</v>
      </c>
      <c r="S21" s="3"/>
    </row>
    <row r="22" spans="1:19" ht="10.5" customHeight="1">
      <c r="A22" s="10"/>
      <c r="B22" s="5" t="s">
        <v>2</v>
      </c>
      <c r="C22" s="17">
        <v>489037</v>
      </c>
      <c r="D22" s="18">
        <v>34765307</v>
      </c>
      <c r="E22" s="18">
        <v>437661</v>
      </c>
      <c r="F22" s="18">
        <v>32446800</v>
      </c>
      <c r="G22" s="18">
        <v>5714</v>
      </c>
      <c r="H22" s="18">
        <v>436739</v>
      </c>
      <c r="I22" s="18">
        <v>8800</v>
      </c>
      <c r="J22" s="18">
        <v>537108</v>
      </c>
      <c r="K22" s="18">
        <v>3082</v>
      </c>
      <c r="L22" s="18">
        <v>227097</v>
      </c>
      <c r="M22" s="18">
        <v>33780</v>
      </c>
      <c r="N22" s="18">
        <v>1117563</v>
      </c>
      <c r="O22" s="18">
        <v>50039</v>
      </c>
      <c r="P22" s="18">
        <v>2202380</v>
      </c>
      <c r="Q22" s="18" t="s">
        <v>6</v>
      </c>
      <c r="R22" s="18" t="s">
        <v>6</v>
      </c>
      <c r="S22" s="3"/>
    </row>
    <row r="23" spans="1:19" ht="10.5" customHeight="1">
      <c r="A23" s="5"/>
      <c r="B23" s="24" t="s">
        <v>3</v>
      </c>
      <c r="C23" s="18">
        <v>244643</v>
      </c>
      <c r="D23" s="18">
        <v>41458491</v>
      </c>
      <c r="E23" s="18">
        <v>148474</v>
      </c>
      <c r="F23" s="18">
        <v>20839578</v>
      </c>
      <c r="G23" s="18">
        <v>25630</v>
      </c>
      <c r="H23" s="18">
        <v>10551126</v>
      </c>
      <c r="I23" s="18">
        <v>13044</v>
      </c>
      <c r="J23" s="18">
        <v>4337160</v>
      </c>
      <c r="K23" s="18">
        <v>14073</v>
      </c>
      <c r="L23" s="18">
        <v>2794568</v>
      </c>
      <c r="M23" s="18">
        <v>43422</v>
      </c>
      <c r="N23" s="18">
        <v>2936059</v>
      </c>
      <c r="O23" s="18">
        <v>861</v>
      </c>
      <c r="P23" s="18">
        <v>21087</v>
      </c>
      <c r="Q23" s="18" t="s">
        <v>6</v>
      </c>
      <c r="R23" s="18" t="s">
        <v>6</v>
      </c>
      <c r="S23" s="3"/>
    </row>
    <row r="24" spans="1:19" s="13" customFormat="1" ht="10.5" customHeight="1">
      <c r="A24" s="175" t="s">
        <v>88</v>
      </c>
      <c r="B24" s="176"/>
      <c r="C24" s="19">
        <v>737641</v>
      </c>
      <c r="D24" s="20">
        <v>76755121</v>
      </c>
      <c r="E24" s="20">
        <v>589664</v>
      </c>
      <c r="F24" s="20">
        <v>53857901</v>
      </c>
      <c r="G24" s="20">
        <v>31903</v>
      </c>
      <c r="H24" s="20">
        <v>11016934</v>
      </c>
      <c r="I24" s="20">
        <v>21362</v>
      </c>
      <c r="J24" s="20">
        <v>4822181</v>
      </c>
      <c r="K24" s="20">
        <v>17059</v>
      </c>
      <c r="L24" s="20">
        <v>2981461</v>
      </c>
      <c r="M24" s="20">
        <v>77653</v>
      </c>
      <c r="N24" s="20">
        <v>4076644</v>
      </c>
      <c r="O24" s="20">
        <v>49751</v>
      </c>
      <c r="P24" s="20">
        <v>2175885</v>
      </c>
      <c r="Q24" s="20">
        <v>14152</v>
      </c>
      <c r="R24" s="20">
        <v>9770052</v>
      </c>
      <c r="S24" s="14"/>
    </row>
    <row r="25" spans="1:19" ht="10.5" customHeight="1">
      <c r="A25" s="29"/>
      <c r="B25" s="12" t="s">
        <v>2</v>
      </c>
      <c r="C25" s="19">
        <v>487746</v>
      </c>
      <c r="D25" s="20">
        <v>34855455</v>
      </c>
      <c r="E25" s="20">
        <v>437203</v>
      </c>
      <c r="F25" s="20">
        <v>32575326</v>
      </c>
      <c r="G25" s="20">
        <v>5700</v>
      </c>
      <c r="H25" s="20">
        <v>435603</v>
      </c>
      <c r="I25" s="20">
        <v>8549</v>
      </c>
      <c r="J25" s="20">
        <v>518984</v>
      </c>
      <c r="K25" s="20">
        <v>3070</v>
      </c>
      <c r="L25" s="20">
        <v>223102</v>
      </c>
      <c r="M25" s="20">
        <v>33224</v>
      </c>
      <c r="N25" s="20">
        <v>1102440</v>
      </c>
      <c r="O25" s="20">
        <v>48907</v>
      </c>
      <c r="P25" s="20">
        <v>2155444</v>
      </c>
      <c r="Q25" s="20" t="s">
        <v>6</v>
      </c>
      <c r="R25" s="20" t="s">
        <v>6</v>
      </c>
      <c r="S25" s="3"/>
    </row>
    <row r="26" spans="1:19" ht="10.5" customHeight="1">
      <c r="A26" s="12"/>
      <c r="B26" s="26" t="s">
        <v>3</v>
      </c>
      <c r="C26" s="20">
        <v>249895</v>
      </c>
      <c r="D26" s="20">
        <v>41899666</v>
      </c>
      <c r="E26" s="20">
        <v>152461</v>
      </c>
      <c r="F26" s="20">
        <v>21282575</v>
      </c>
      <c r="G26" s="20">
        <v>26203</v>
      </c>
      <c r="H26" s="20">
        <v>10581331</v>
      </c>
      <c r="I26" s="20">
        <v>12813</v>
      </c>
      <c r="J26" s="20">
        <v>4303197</v>
      </c>
      <c r="K26" s="20">
        <v>13989</v>
      </c>
      <c r="L26" s="20">
        <v>2758359</v>
      </c>
      <c r="M26" s="20">
        <v>44429</v>
      </c>
      <c r="N26" s="20">
        <v>2974204</v>
      </c>
      <c r="O26" s="20">
        <v>844</v>
      </c>
      <c r="P26" s="20">
        <v>20441</v>
      </c>
      <c r="Q26" s="20" t="s">
        <v>6</v>
      </c>
      <c r="R26" s="20" t="s">
        <v>6</v>
      </c>
      <c r="S26" s="3"/>
    </row>
    <row r="27" spans="1:19" s="3" customFormat="1" ht="6" customHeight="1">
      <c r="A27" s="11"/>
      <c r="B27" s="11"/>
      <c r="C27" s="2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9" ht="10.5" customHeight="1">
      <c r="A28" s="1" t="s">
        <v>87</v>
      </c>
    </row>
  </sheetData>
  <mergeCells count="13">
    <mergeCell ref="A24:B24"/>
    <mergeCell ref="A15:B15"/>
    <mergeCell ref="A21:B21"/>
    <mergeCell ref="M9:N9"/>
    <mergeCell ref="A12:B12"/>
    <mergeCell ref="A18:B18"/>
    <mergeCell ref="A8:B10"/>
    <mergeCell ref="Q8:R9"/>
    <mergeCell ref="O9:P9"/>
    <mergeCell ref="C9:D9"/>
    <mergeCell ref="E9:F9"/>
    <mergeCell ref="G9:H9"/>
    <mergeCell ref="K9:L9"/>
  </mergeCells>
  <phoneticPr fontId="2"/>
  <pageMargins left="0.6692913385826772" right="0.6692913385826772" top="7.4803149606299213" bottom="0.27559055118110237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S28"/>
  <sheetViews>
    <sheetView zoomScaleNormal="100" workbookViewId="0"/>
  </sheetViews>
  <sheetFormatPr defaultRowHeight="10.5"/>
  <cols>
    <col min="1" max="1" width="1.5" style="1" customWidth="1"/>
    <col min="2" max="2" width="5.75" style="1" customWidth="1"/>
    <col min="3" max="3" width="6.75" style="1" customWidth="1"/>
    <col min="4" max="4" width="9.875" style="1" customWidth="1"/>
    <col min="5" max="5" width="6.75" style="1" customWidth="1"/>
    <col min="6" max="6" width="9.375" style="1" customWidth="1"/>
    <col min="7" max="7" width="6.75" style="1" bestFit="1" customWidth="1"/>
    <col min="8" max="8" width="9.375" style="1" customWidth="1"/>
    <col min="9" max="9" width="6.75" style="1" bestFit="1" customWidth="1"/>
    <col min="10" max="10" width="9.375" style="1" customWidth="1"/>
    <col min="11" max="11" width="6.75" style="1" bestFit="1" customWidth="1"/>
    <col min="12" max="12" width="9.375" style="1" bestFit="1" customWidth="1"/>
    <col min="13" max="13" width="6.75" style="1" bestFit="1" customWidth="1"/>
    <col min="14" max="14" width="9.375" style="1" bestFit="1" customWidth="1"/>
    <col min="15" max="15" width="8.375" style="1" customWidth="1"/>
    <col min="16" max="16" width="10.125" style="1" customWidth="1"/>
    <col min="17" max="17" width="5.875" style="1" customWidth="1"/>
    <col min="18" max="18" width="8.5" style="1" customWidth="1"/>
    <col min="19" max="16384" width="9" style="1"/>
  </cols>
  <sheetData>
    <row r="1" spans="1:19" ht="17.25">
      <c r="A1" s="42" t="s">
        <v>86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13.5" customHeight="1">
      <c r="A2" s="40" t="s">
        <v>85</v>
      </c>
      <c r="C2" s="3"/>
      <c r="D2" s="3"/>
      <c r="E2" s="3"/>
      <c r="F2" s="3"/>
      <c r="G2" s="3"/>
      <c r="H2" s="3"/>
      <c r="J2" s="2"/>
    </row>
    <row r="3" spans="1:19" ht="10.5" customHeight="1">
      <c r="C3" s="3"/>
      <c r="D3" s="3"/>
      <c r="E3" s="3"/>
      <c r="F3" s="3"/>
      <c r="G3" s="3"/>
      <c r="H3" s="3"/>
      <c r="I3" s="3"/>
    </row>
    <row r="4" spans="1:19" ht="10.5" customHeight="1">
      <c r="A4" s="39" t="s">
        <v>84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0.5" customHeight="1">
      <c r="A5" s="39" t="s">
        <v>83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3"/>
      <c r="R5" s="3"/>
    </row>
    <row r="6" spans="1:19" ht="10.5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9" ht="10.5" customHeight="1">
      <c r="A7" s="1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8" t="s">
        <v>7</v>
      </c>
    </row>
    <row r="8" spans="1:19" ht="10.5" customHeight="1">
      <c r="A8" s="180" t="s">
        <v>81</v>
      </c>
      <c r="B8" s="181"/>
      <c r="C8" s="37"/>
      <c r="D8" s="35"/>
      <c r="E8" s="36" t="s">
        <v>80</v>
      </c>
      <c r="F8" s="35"/>
      <c r="G8" s="36"/>
      <c r="H8" s="36" t="s">
        <v>79</v>
      </c>
      <c r="I8" s="35"/>
      <c r="J8" s="35"/>
      <c r="K8" s="36" t="s">
        <v>78</v>
      </c>
      <c r="L8" s="35"/>
      <c r="M8" s="35"/>
      <c r="N8" s="36" t="s">
        <v>77</v>
      </c>
      <c r="O8" s="35"/>
      <c r="P8" s="34"/>
      <c r="Q8" s="171" t="s">
        <v>76</v>
      </c>
      <c r="R8" s="172"/>
      <c r="S8" s="3"/>
    </row>
    <row r="9" spans="1:19" ht="10.5" customHeight="1">
      <c r="A9" s="182"/>
      <c r="B9" s="183"/>
      <c r="C9" s="166" t="s">
        <v>75</v>
      </c>
      <c r="D9" s="168"/>
      <c r="E9" s="166" t="s">
        <v>74</v>
      </c>
      <c r="F9" s="168"/>
      <c r="G9" s="166" t="s">
        <v>73</v>
      </c>
      <c r="H9" s="168"/>
      <c r="I9" s="8" t="s">
        <v>72</v>
      </c>
      <c r="J9" s="7" t="s">
        <v>71</v>
      </c>
      <c r="K9" s="166" t="s">
        <v>70</v>
      </c>
      <c r="L9" s="168"/>
      <c r="M9" s="166" t="s">
        <v>4</v>
      </c>
      <c r="N9" s="168"/>
      <c r="O9" s="166" t="s">
        <v>5</v>
      </c>
      <c r="P9" s="168"/>
      <c r="Q9" s="173"/>
      <c r="R9" s="174"/>
      <c r="S9" s="3"/>
    </row>
    <row r="10" spans="1:19" ht="10.5" customHeight="1">
      <c r="A10" s="184"/>
      <c r="B10" s="185"/>
      <c r="C10" s="31" t="s">
        <v>1</v>
      </c>
      <c r="D10" s="32" t="s">
        <v>0</v>
      </c>
      <c r="E10" s="31" t="s">
        <v>1</v>
      </c>
      <c r="F10" s="27" t="s">
        <v>0</v>
      </c>
      <c r="G10" s="31" t="s">
        <v>1</v>
      </c>
      <c r="H10" s="27" t="s">
        <v>0</v>
      </c>
      <c r="I10" s="32" t="s">
        <v>1</v>
      </c>
      <c r="J10" s="33" t="s">
        <v>0</v>
      </c>
      <c r="K10" s="31" t="s">
        <v>69</v>
      </c>
      <c r="L10" s="32" t="s">
        <v>0</v>
      </c>
      <c r="M10" s="31" t="s">
        <v>69</v>
      </c>
      <c r="N10" s="32" t="s">
        <v>0</v>
      </c>
      <c r="O10" s="31" t="s">
        <v>69</v>
      </c>
      <c r="P10" s="32" t="s">
        <v>0</v>
      </c>
      <c r="Q10" s="31" t="s">
        <v>69</v>
      </c>
      <c r="R10" s="31" t="s">
        <v>0</v>
      </c>
      <c r="S10" s="3"/>
    </row>
    <row r="11" spans="1:19" s="3" customFormat="1" ht="6" customHeight="1">
      <c r="C11" s="25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9" ht="10.5" customHeight="1">
      <c r="A12" s="169" t="s">
        <v>35</v>
      </c>
      <c r="B12" s="170"/>
      <c r="C12" s="17">
        <v>704261</v>
      </c>
      <c r="D12" s="18">
        <v>72971375</v>
      </c>
      <c r="E12" s="18">
        <v>563558</v>
      </c>
      <c r="F12" s="18">
        <v>50314666</v>
      </c>
      <c r="G12" s="18">
        <v>29701</v>
      </c>
      <c r="H12" s="18">
        <v>10753105</v>
      </c>
      <c r="I12" s="18">
        <v>24108</v>
      </c>
      <c r="J12" s="18">
        <v>4998659</v>
      </c>
      <c r="K12" s="18">
        <v>17054</v>
      </c>
      <c r="L12" s="18">
        <v>2974940</v>
      </c>
      <c r="M12" s="18">
        <v>69840</v>
      </c>
      <c r="N12" s="18">
        <v>3930005</v>
      </c>
      <c r="O12" s="18">
        <v>53084</v>
      </c>
      <c r="P12" s="18">
        <v>2316200</v>
      </c>
      <c r="Q12" s="18">
        <v>13675</v>
      </c>
      <c r="R12" s="18">
        <v>9231250</v>
      </c>
      <c r="S12" s="3"/>
    </row>
    <row r="13" spans="1:19" ht="10.5" customHeight="1">
      <c r="A13" s="10"/>
      <c r="B13" s="5" t="s">
        <v>2</v>
      </c>
      <c r="C13" s="17">
        <v>482057</v>
      </c>
      <c r="D13" s="18">
        <v>33648564</v>
      </c>
      <c r="E13" s="18">
        <v>431502</v>
      </c>
      <c r="F13" s="18">
        <v>31282255</v>
      </c>
      <c r="G13" s="18">
        <v>5828</v>
      </c>
      <c r="H13" s="18">
        <v>439836</v>
      </c>
      <c r="I13" s="18">
        <v>9928</v>
      </c>
      <c r="J13" s="18">
        <v>620715</v>
      </c>
      <c r="K13" s="18">
        <v>3019</v>
      </c>
      <c r="L13" s="18">
        <v>236748</v>
      </c>
      <c r="M13" s="18">
        <v>31780</v>
      </c>
      <c r="N13" s="18">
        <v>1069010</v>
      </c>
      <c r="O13" s="18">
        <v>52337</v>
      </c>
      <c r="P13" s="18">
        <v>2298771</v>
      </c>
      <c r="Q13" s="18" t="s">
        <v>6</v>
      </c>
      <c r="R13" s="18" t="s">
        <v>6</v>
      </c>
      <c r="S13" s="3"/>
    </row>
    <row r="14" spans="1:19" ht="10.5" customHeight="1">
      <c r="A14" s="10"/>
      <c r="B14" s="5" t="s">
        <v>3</v>
      </c>
      <c r="C14" s="17">
        <v>222204</v>
      </c>
      <c r="D14" s="18">
        <v>39322811</v>
      </c>
      <c r="E14" s="18">
        <v>132056</v>
      </c>
      <c r="F14" s="18">
        <v>19032411</v>
      </c>
      <c r="G14" s="18">
        <v>23873</v>
      </c>
      <c r="H14" s="18">
        <v>10313269</v>
      </c>
      <c r="I14" s="18">
        <v>14180</v>
      </c>
      <c r="J14" s="18">
        <v>4377944</v>
      </c>
      <c r="K14" s="18">
        <v>14035</v>
      </c>
      <c r="L14" s="18">
        <v>2738192</v>
      </c>
      <c r="M14" s="18">
        <v>38060</v>
      </c>
      <c r="N14" s="18">
        <v>2860995</v>
      </c>
      <c r="O14" s="18">
        <v>747</v>
      </c>
      <c r="P14" s="18">
        <v>17429</v>
      </c>
      <c r="Q14" s="18" t="s">
        <v>6</v>
      </c>
      <c r="R14" s="18" t="s">
        <v>6</v>
      </c>
      <c r="S14" s="3"/>
    </row>
    <row r="15" spans="1:19" ht="10.5" customHeight="1">
      <c r="A15" s="177" t="s">
        <v>32</v>
      </c>
      <c r="B15" s="178"/>
      <c r="C15" s="17">
        <v>709097</v>
      </c>
      <c r="D15" s="18">
        <v>73587064</v>
      </c>
      <c r="E15" s="18">
        <v>568676</v>
      </c>
      <c r="F15" s="18">
        <v>50999615</v>
      </c>
      <c r="G15" s="18">
        <v>29884</v>
      </c>
      <c r="H15" s="18">
        <v>10778645</v>
      </c>
      <c r="I15" s="18">
        <v>23508</v>
      </c>
      <c r="J15" s="18">
        <v>4939849</v>
      </c>
      <c r="K15" s="18">
        <v>17029</v>
      </c>
      <c r="L15" s="18">
        <v>2966906</v>
      </c>
      <c r="M15" s="18">
        <v>70000</v>
      </c>
      <c r="N15" s="18">
        <v>3902049</v>
      </c>
      <c r="O15" s="18">
        <v>52419</v>
      </c>
      <c r="P15" s="18">
        <v>2283979</v>
      </c>
      <c r="Q15" s="18">
        <v>13769</v>
      </c>
      <c r="R15" s="18">
        <v>9300882</v>
      </c>
      <c r="S15" s="3"/>
    </row>
    <row r="16" spans="1:19" ht="10.5" customHeight="1">
      <c r="A16" s="10"/>
      <c r="B16" s="5" t="s">
        <v>2</v>
      </c>
      <c r="C16" s="17">
        <v>482242</v>
      </c>
      <c r="D16" s="18">
        <v>33823087</v>
      </c>
      <c r="E16" s="18">
        <v>432524</v>
      </c>
      <c r="F16" s="18">
        <v>31510037</v>
      </c>
      <c r="G16" s="18">
        <v>5772</v>
      </c>
      <c r="H16" s="18">
        <v>433982</v>
      </c>
      <c r="I16" s="18">
        <v>9636</v>
      </c>
      <c r="J16" s="18">
        <v>595847</v>
      </c>
      <c r="K16" s="18">
        <v>3015</v>
      </c>
      <c r="L16" s="18">
        <v>233721</v>
      </c>
      <c r="M16" s="18">
        <v>31295</v>
      </c>
      <c r="N16" s="18">
        <v>1049500</v>
      </c>
      <c r="O16" s="18">
        <v>51628</v>
      </c>
      <c r="P16" s="18">
        <v>2265297</v>
      </c>
      <c r="Q16" s="18" t="s">
        <v>6</v>
      </c>
      <c r="R16" s="18" t="s">
        <v>6</v>
      </c>
      <c r="S16" s="3"/>
    </row>
    <row r="17" spans="1:19" ht="10.5" customHeight="1">
      <c r="A17" s="10"/>
      <c r="B17" s="5" t="s">
        <v>3</v>
      </c>
      <c r="C17" s="17">
        <v>226855</v>
      </c>
      <c r="D17" s="18">
        <v>39763977</v>
      </c>
      <c r="E17" s="18">
        <v>136152</v>
      </c>
      <c r="F17" s="18">
        <v>19489578</v>
      </c>
      <c r="G17" s="18">
        <v>24112</v>
      </c>
      <c r="H17" s="18">
        <v>10344663</v>
      </c>
      <c r="I17" s="18">
        <v>13872</v>
      </c>
      <c r="J17" s="18">
        <v>4344002</v>
      </c>
      <c r="K17" s="18">
        <v>14014</v>
      </c>
      <c r="L17" s="18">
        <v>2733185</v>
      </c>
      <c r="M17" s="18">
        <v>38705</v>
      </c>
      <c r="N17" s="18">
        <v>2852549</v>
      </c>
      <c r="O17" s="18">
        <v>791</v>
      </c>
      <c r="P17" s="18">
        <v>18682</v>
      </c>
      <c r="Q17" s="18" t="s">
        <v>6</v>
      </c>
      <c r="R17" s="18" t="s">
        <v>6</v>
      </c>
      <c r="S17" s="3"/>
    </row>
    <row r="18" spans="1:19" ht="10.5" customHeight="1">
      <c r="A18" s="177" t="s">
        <v>50</v>
      </c>
      <c r="B18" s="178"/>
      <c r="C18" s="17">
        <v>715108</v>
      </c>
      <c r="D18" s="18">
        <v>74320682</v>
      </c>
      <c r="E18" s="18">
        <v>574263</v>
      </c>
      <c r="F18" s="18">
        <v>51724476</v>
      </c>
      <c r="G18" s="18">
        <v>30104</v>
      </c>
      <c r="H18" s="18">
        <v>10866129</v>
      </c>
      <c r="I18" s="18">
        <v>22961</v>
      </c>
      <c r="J18" s="18">
        <v>4890299</v>
      </c>
      <c r="K18" s="18">
        <v>16916</v>
      </c>
      <c r="L18" s="18">
        <v>2945155</v>
      </c>
      <c r="M18" s="18">
        <v>70864</v>
      </c>
      <c r="N18" s="18">
        <v>3894623</v>
      </c>
      <c r="O18" s="18">
        <v>51433</v>
      </c>
      <c r="P18" s="18">
        <v>2245000</v>
      </c>
      <c r="Q18" s="18">
        <v>13822</v>
      </c>
      <c r="R18" s="18">
        <v>9430435</v>
      </c>
      <c r="S18" s="3"/>
    </row>
    <row r="19" spans="1:19" ht="10.5" customHeight="1">
      <c r="A19" s="10"/>
      <c r="B19" s="5" t="s">
        <v>2</v>
      </c>
      <c r="C19" s="17">
        <v>482735</v>
      </c>
      <c r="D19" s="18">
        <v>34011468</v>
      </c>
      <c r="E19" s="18">
        <v>433856</v>
      </c>
      <c r="F19" s="18">
        <v>31747807</v>
      </c>
      <c r="G19" s="18">
        <v>5666</v>
      </c>
      <c r="H19" s="18">
        <v>425721</v>
      </c>
      <c r="I19" s="18">
        <v>9350</v>
      </c>
      <c r="J19" s="18">
        <v>575517</v>
      </c>
      <c r="K19" s="18">
        <v>2993</v>
      </c>
      <c r="L19" s="18">
        <v>227729</v>
      </c>
      <c r="M19" s="18">
        <v>30870</v>
      </c>
      <c r="N19" s="18">
        <v>1034694</v>
      </c>
      <c r="O19" s="18">
        <v>50650</v>
      </c>
      <c r="P19" s="18">
        <v>2226361</v>
      </c>
      <c r="Q19" s="18" t="s">
        <v>6</v>
      </c>
      <c r="R19" s="18" t="s">
        <v>6</v>
      </c>
      <c r="S19" s="3"/>
    </row>
    <row r="20" spans="1:19" ht="10.5" customHeight="1">
      <c r="A20" s="5"/>
      <c r="B20" s="5" t="s">
        <v>3</v>
      </c>
      <c r="C20" s="17">
        <v>232373</v>
      </c>
      <c r="D20" s="18">
        <v>40309214</v>
      </c>
      <c r="E20" s="18">
        <v>140407</v>
      </c>
      <c r="F20" s="18">
        <v>19976669</v>
      </c>
      <c r="G20" s="18">
        <v>24438</v>
      </c>
      <c r="H20" s="18">
        <v>10440408</v>
      </c>
      <c r="I20" s="18">
        <v>13611</v>
      </c>
      <c r="J20" s="18">
        <v>4314782</v>
      </c>
      <c r="K20" s="18">
        <v>13923</v>
      </c>
      <c r="L20" s="18">
        <v>2717426</v>
      </c>
      <c r="M20" s="18">
        <v>39994</v>
      </c>
      <c r="N20" s="18">
        <v>2859929</v>
      </c>
      <c r="O20" s="18">
        <v>783</v>
      </c>
      <c r="P20" s="18">
        <v>18639</v>
      </c>
      <c r="Q20" s="18" t="s">
        <v>6</v>
      </c>
      <c r="R20" s="18" t="s">
        <v>6</v>
      </c>
      <c r="S20" s="3"/>
    </row>
    <row r="21" spans="1:19" ht="10.5" customHeight="1">
      <c r="A21" s="177" t="s">
        <v>65</v>
      </c>
      <c r="B21" s="179"/>
      <c r="C21" s="17">
        <v>718971</v>
      </c>
      <c r="D21" s="18">
        <v>75011700</v>
      </c>
      <c r="E21" s="18">
        <v>578052</v>
      </c>
      <c r="F21" s="18">
        <v>52355030</v>
      </c>
      <c r="G21" s="18">
        <v>30379</v>
      </c>
      <c r="H21" s="18">
        <v>10927866</v>
      </c>
      <c r="I21" s="18">
        <v>22415</v>
      </c>
      <c r="J21" s="18">
        <v>4894114</v>
      </c>
      <c r="K21" s="18">
        <v>16857</v>
      </c>
      <c r="L21" s="18">
        <v>2957346</v>
      </c>
      <c r="M21" s="18">
        <v>71268</v>
      </c>
      <c r="N21" s="18">
        <v>3877344</v>
      </c>
      <c r="O21" s="18">
        <v>50491</v>
      </c>
      <c r="P21" s="18">
        <v>2205137</v>
      </c>
      <c r="Q21" s="18">
        <v>13879</v>
      </c>
      <c r="R21" s="18">
        <v>9586888</v>
      </c>
      <c r="S21" s="3"/>
    </row>
    <row r="22" spans="1:19" ht="10.5" customHeight="1">
      <c r="A22" s="10"/>
      <c r="B22" s="5" t="s">
        <v>2</v>
      </c>
      <c r="C22" s="17">
        <v>482806</v>
      </c>
      <c r="D22" s="18">
        <v>34202518</v>
      </c>
      <c r="E22" s="18">
        <v>434723</v>
      </c>
      <c r="F22" s="18">
        <v>31985905</v>
      </c>
      <c r="G22" s="18">
        <v>5646</v>
      </c>
      <c r="H22" s="18">
        <v>427413</v>
      </c>
      <c r="I22" s="18">
        <v>9069</v>
      </c>
      <c r="J22" s="18">
        <v>552442</v>
      </c>
      <c r="K22" s="18">
        <v>2959</v>
      </c>
      <c r="L22" s="18">
        <v>223376</v>
      </c>
      <c r="M22" s="18">
        <v>30409</v>
      </c>
      <c r="N22" s="18">
        <v>1013382</v>
      </c>
      <c r="O22" s="18">
        <v>49736</v>
      </c>
      <c r="P22" s="18">
        <v>2187464</v>
      </c>
      <c r="Q22" s="18" t="s">
        <v>6</v>
      </c>
      <c r="R22" s="18" t="s">
        <v>6</v>
      </c>
      <c r="S22" s="3"/>
    </row>
    <row r="23" spans="1:19" ht="10.5" customHeight="1">
      <c r="A23" s="5"/>
      <c r="B23" s="24" t="s">
        <v>3</v>
      </c>
      <c r="C23" s="18">
        <v>236165</v>
      </c>
      <c r="D23" s="18">
        <v>40809182</v>
      </c>
      <c r="E23" s="18">
        <v>143329</v>
      </c>
      <c r="F23" s="18">
        <v>20369125</v>
      </c>
      <c r="G23" s="18">
        <v>24733</v>
      </c>
      <c r="H23" s="18">
        <v>10500454</v>
      </c>
      <c r="I23" s="18">
        <v>13346</v>
      </c>
      <c r="J23" s="18">
        <v>4341672</v>
      </c>
      <c r="K23" s="18">
        <v>13898</v>
      </c>
      <c r="L23" s="18">
        <v>2733970</v>
      </c>
      <c r="M23" s="18">
        <v>40859</v>
      </c>
      <c r="N23" s="18">
        <v>2863961</v>
      </c>
      <c r="O23" s="18">
        <v>755</v>
      </c>
      <c r="P23" s="18">
        <v>17673</v>
      </c>
      <c r="Q23" s="18" t="s">
        <v>6</v>
      </c>
      <c r="R23" s="18" t="s">
        <v>6</v>
      </c>
      <c r="S23" s="3"/>
    </row>
    <row r="24" spans="1:19" s="13" customFormat="1" ht="10.5" customHeight="1">
      <c r="A24" s="175" t="s">
        <v>68</v>
      </c>
      <c r="B24" s="176"/>
      <c r="C24" s="19">
        <v>733680</v>
      </c>
      <c r="D24" s="20">
        <v>76223798</v>
      </c>
      <c r="E24" s="20">
        <v>586135</v>
      </c>
      <c r="F24" s="20">
        <v>53286378</v>
      </c>
      <c r="G24" s="20">
        <v>31344</v>
      </c>
      <c r="H24" s="20">
        <v>10987865</v>
      </c>
      <c r="I24" s="20">
        <v>21844</v>
      </c>
      <c r="J24" s="20">
        <v>4874267</v>
      </c>
      <c r="K24" s="20">
        <v>17155</v>
      </c>
      <c r="L24" s="20">
        <v>3021665</v>
      </c>
      <c r="M24" s="20">
        <v>77202</v>
      </c>
      <c r="N24" s="20">
        <v>4053622</v>
      </c>
      <c r="O24" s="20">
        <v>50900</v>
      </c>
      <c r="P24" s="20">
        <v>2223467</v>
      </c>
      <c r="Q24" s="20">
        <v>14072</v>
      </c>
      <c r="R24" s="20">
        <v>9691182</v>
      </c>
      <c r="S24" s="14"/>
    </row>
    <row r="25" spans="1:19" ht="10.5" customHeight="1">
      <c r="A25" s="29"/>
      <c r="B25" s="12" t="s">
        <v>2</v>
      </c>
      <c r="C25" s="19">
        <v>489037</v>
      </c>
      <c r="D25" s="20">
        <v>34765307</v>
      </c>
      <c r="E25" s="20">
        <v>437661</v>
      </c>
      <c r="F25" s="20">
        <v>32446800</v>
      </c>
      <c r="G25" s="20">
        <v>5714</v>
      </c>
      <c r="H25" s="20">
        <v>436739</v>
      </c>
      <c r="I25" s="20">
        <v>8800</v>
      </c>
      <c r="J25" s="20">
        <v>537108</v>
      </c>
      <c r="K25" s="20">
        <v>3082</v>
      </c>
      <c r="L25" s="20">
        <v>227097</v>
      </c>
      <c r="M25" s="20">
        <v>33780</v>
      </c>
      <c r="N25" s="20">
        <v>1117563</v>
      </c>
      <c r="O25" s="20">
        <v>50039</v>
      </c>
      <c r="P25" s="20">
        <v>2202380</v>
      </c>
      <c r="Q25" s="20" t="s">
        <v>6</v>
      </c>
      <c r="R25" s="20" t="s">
        <v>6</v>
      </c>
      <c r="S25" s="3"/>
    </row>
    <row r="26" spans="1:19" ht="10.5" customHeight="1">
      <c r="A26" s="12"/>
      <c r="B26" s="26" t="s">
        <v>3</v>
      </c>
      <c r="C26" s="20">
        <v>244643</v>
      </c>
      <c r="D26" s="20">
        <v>41458491</v>
      </c>
      <c r="E26" s="20">
        <v>148474</v>
      </c>
      <c r="F26" s="20">
        <v>20839578</v>
      </c>
      <c r="G26" s="20">
        <v>25630</v>
      </c>
      <c r="H26" s="20">
        <v>10551126</v>
      </c>
      <c r="I26" s="20">
        <v>13044</v>
      </c>
      <c r="J26" s="20">
        <v>4337160</v>
      </c>
      <c r="K26" s="20">
        <v>14073</v>
      </c>
      <c r="L26" s="20">
        <v>2794568</v>
      </c>
      <c r="M26" s="20">
        <v>43422</v>
      </c>
      <c r="N26" s="20">
        <v>2936059</v>
      </c>
      <c r="O26" s="20">
        <v>861</v>
      </c>
      <c r="P26" s="20">
        <v>21087</v>
      </c>
      <c r="Q26" s="20" t="s">
        <v>6</v>
      </c>
      <c r="R26" s="20" t="s">
        <v>6</v>
      </c>
      <c r="S26" s="3"/>
    </row>
    <row r="27" spans="1:19" s="3" customFormat="1" ht="6" customHeight="1">
      <c r="A27" s="11"/>
      <c r="B27" s="11"/>
      <c r="C27" s="2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9" ht="10.5" customHeight="1">
      <c r="A28" s="1" t="s">
        <v>67</v>
      </c>
    </row>
  </sheetData>
  <mergeCells count="13">
    <mergeCell ref="A24:B24"/>
    <mergeCell ref="A15:B15"/>
    <mergeCell ref="A21:B21"/>
    <mergeCell ref="M9:N9"/>
    <mergeCell ref="A12:B12"/>
    <mergeCell ref="A18:B18"/>
    <mergeCell ref="A8:B10"/>
    <mergeCell ref="Q8:R9"/>
    <mergeCell ref="O9:P9"/>
    <mergeCell ref="C9:D9"/>
    <mergeCell ref="E9:F9"/>
    <mergeCell ref="G9:H9"/>
    <mergeCell ref="K9:L9"/>
  </mergeCells>
  <phoneticPr fontId="2"/>
  <pageMargins left="0.6692913385826772" right="0.6692913385826772" top="7.4803149606299213" bottom="0.27559055118110237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U24"/>
  <sheetViews>
    <sheetView zoomScaleNormal="100" workbookViewId="0"/>
  </sheetViews>
  <sheetFormatPr defaultRowHeight="10.5" customHeight="1"/>
  <cols>
    <col min="1" max="1" width="3.375" style="1" customWidth="1"/>
    <col min="2" max="2" width="5.625" style="1" customWidth="1"/>
    <col min="3" max="18" width="9.875" style="1" customWidth="1"/>
    <col min="19" max="19" width="1.625" style="1" customWidth="1"/>
    <col min="20" max="20" width="4.125" style="1" customWidth="1"/>
    <col min="21" max="21" width="5.5" style="1" customWidth="1"/>
    <col min="22" max="16384" width="9" style="1"/>
  </cols>
  <sheetData>
    <row r="1" spans="1:21" ht="13.5" customHeight="1">
      <c r="A1" s="2" t="s">
        <v>63</v>
      </c>
      <c r="C1" s="3"/>
      <c r="D1" s="3"/>
      <c r="E1" s="3"/>
      <c r="F1" s="3"/>
      <c r="G1" s="3"/>
      <c r="H1" s="3"/>
      <c r="I1" s="22"/>
      <c r="J1" s="21"/>
    </row>
    <row r="2" spans="1:21" ht="10.5" customHeight="1">
      <c r="C2" s="3"/>
      <c r="D2" s="3"/>
      <c r="E2" s="3"/>
      <c r="F2" s="3"/>
      <c r="G2" s="3"/>
      <c r="H2" s="3"/>
      <c r="I2" s="3"/>
    </row>
    <row r="3" spans="1:21" ht="21" customHeight="1">
      <c r="A3" s="204" t="s">
        <v>62</v>
      </c>
      <c r="B3" s="204"/>
      <c r="C3" s="204"/>
      <c r="D3" s="204"/>
      <c r="E3" s="204"/>
      <c r="F3" s="204"/>
      <c r="G3" s="204"/>
      <c r="H3" s="204"/>
      <c r="I3" s="204"/>
      <c r="J3" s="204"/>
      <c r="K3" s="3"/>
      <c r="L3" s="3"/>
      <c r="M3" s="3"/>
      <c r="N3" s="3"/>
      <c r="O3" s="3"/>
      <c r="P3" s="3"/>
      <c r="Q3" s="3"/>
      <c r="R3" s="3"/>
      <c r="S3" s="3"/>
    </row>
    <row r="4" spans="1:21" ht="10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10.5" customHeight="1">
      <c r="A5" s="1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06" t="s">
        <v>7</v>
      </c>
      <c r="S5" s="206"/>
      <c r="T5" s="206"/>
    </row>
    <row r="6" spans="1:21" ht="10.5" customHeight="1">
      <c r="A6" s="188" t="s">
        <v>61</v>
      </c>
      <c r="B6" s="189"/>
      <c r="C6" s="197" t="s">
        <v>9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8"/>
      <c r="Q6" s="171" t="s">
        <v>27</v>
      </c>
      <c r="R6" s="172"/>
      <c r="S6" s="200" t="s">
        <v>61</v>
      </c>
      <c r="T6" s="201"/>
      <c r="U6" s="3"/>
    </row>
    <row r="7" spans="1:21" ht="10.5" customHeight="1">
      <c r="A7" s="190"/>
      <c r="B7" s="191"/>
      <c r="C7" s="166" t="s">
        <v>22</v>
      </c>
      <c r="D7" s="168"/>
      <c r="E7" s="166" t="s">
        <v>23</v>
      </c>
      <c r="F7" s="168"/>
      <c r="G7" s="166" t="s">
        <v>24</v>
      </c>
      <c r="H7" s="168"/>
      <c r="I7" s="197" t="s">
        <v>60</v>
      </c>
      <c r="J7" s="198"/>
      <c r="K7" s="166" t="s">
        <v>25</v>
      </c>
      <c r="L7" s="168"/>
      <c r="M7" s="166" t="s">
        <v>4</v>
      </c>
      <c r="N7" s="168"/>
      <c r="O7" s="166" t="s">
        <v>5</v>
      </c>
      <c r="P7" s="168"/>
      <c r="Q7" s="173"/>
      <c r="R7" s="174"/>
      <c r="S7" s="202"/>
      <c r="T7" s="190"/>
      <c r="U7" s="3"/>
    </row>
    <row r="8" spans="1:21" ht="10.5" customHeight="1">
      <c r="A8" s="192"/>
      <c r="B8" s="193"/>
      <c r="C8" s="6" t="s">
        <v>1</v>
      </c>
      <c r="D8" s="9" t="s">
        <v>0</v>
      </c>
      <c r="E8" s="6" t="s">
        <v>1</v>
      </c>
      <c r="F8" s="8" t="s">
        <v>0</v>
      </c>
      <c r="G8" s="6" t="s">
        <v>1</v>
      </c>
      <c r="H8" s="8" t="s">
        <v>0</v>
      </c>
      <c r="I8" s="9" t="s">
        <v>1</v>
      </c>
      <c r="J8" s="7" t="s">
        <v>0</v>
      </c>
      <c r="K8" s="6" t="s">
        <v>1</v>
      </c>
      <c r="L8" s="9" t="s">
        <v>0</v>
      </c>
      <c r="M8" s="6" t="s">
        <v>1</v>
      </c>
      <c r="N8" s="9" t="s">
        <v>0</v>
      </c>
      <c r="O8" s="6" t="s">
        <v>1</v>
      </c>
      <c r="P8" s="9" t="s">
        <v>0</v>
      </c>
      <c r="Q8" s="6" t="s">
        <v>1</v>
      </c>
      <c r="R8" s="6" t="s">
        <v>0</v>
      </c>
      <c r="S8" s="203"/>
      <c r="T8" s="192"/>
      <c r="U8" s="3"/>
    </row>
    <row r="9" spans="1:21" ht="10.5" customHeight="1">
      <c r="A9" s="177" t="s">
        <v>57</v>
      </c>
      <c r="B9" s="178"/>
      <c r="C9" s="17">
        <v>697976</v>
      </c>
      <c r="D9" s="18">
        <v>72317383</v>
      </c>
      <c r="E9" s="18">
        <v>559479</v>
      </c>
      <c r="F9" s="18">
        <v>49696200</v>
      </c>
      <c r="G9" s="18">
        <v>27593</v>
      </c>
      <c r="H9" s="18">
        <v>10691666</v>
      </c>
      <c r="I9" s="18">
        <v>24681</v>
      </c>
      <c r="J9" s="18">
        <v>5024942</v>
      </c>
      <c r="K9" s="18">
        <v>17074</v>
      </c>
      <c r="L9" s="18">
        <v>2968334</v>
      </c>
      <c r="M9" s="18">
        <v>69149</v>
      </c>
      <c r="N9" s="18">
        <v>3936241</v>
      </c>
      <c r="O9" s="18">
        <v>54028</v>
      </c>
      <c r="P9" s="18">
        <v>2354799</v>
      </c>
      <c r="Q9" s="18">
        <v>13558</v>
      </c>
      <c r="R9" s="18">
        <v>9084925</v>
      </c>
      <c r="S9" s="4"/>
      <c r="T9" s="5" t="s">
        <v>56</v>
      </c>
      <c r="U9" s="3"/>
    </row>
    <row r="10" spans="1:21" ht="10.5" customHeight="1">
      <c r="A10" s="10"/>
      <c r="B10" s="5" t="s">
        <v>2</v>
      </c>
      <c r="C10" s="17">
        <v>482269</v>
      </c>
      <c r="D10" s="18">
        <v>33485606</v>
      </c>
      <c r="E10" s="18">
        <v>430976</v>
      </c>
      <c r="F10" s="18">
        <v>31083791</v>
      </c>
      <c r="G10" s="18">
        <v>5814</v>
      </c>
      <c r="H10" s="18">
        <v>433307</v>
      </c>
      <c r="I10" s="18">
        <v>10178</v>
      </c>
      <c r="J10" s="18">
        <v>637561</v>
      </c>
      <c r="K10" s="18">
        <v>3044</v>
      </c>
      <c r="L10" s="18">
        <v>239771</v>
      </c>
      <c r="M10" s="18">
        <v>32257</v>
      </c>
      <c r="N10" s="18">
        <v>1091176</v>
      </c>
      <c r="O10" s="18">
        <v>53267</v>
      </c>
      <c r="P10" s="18">
        <v>2337247</v>
      </c>
      <c r="Q10" s="18" t="s">
        <v>6</v>
      </c>
      <c r="R10" s="18" t="s">
        <v>6</v>
      </c>
      <c r="S10" s="195" t="s">
        <v>2</v>
      </c>
      <c r="T10" s="196"/>
      <c r="U10" s="3"/>
    </row>
    <row r="11" spans="1:21" ht="10.5" customHeight="1">
      <c r="A11" s="10"/>
      <c r="B11" s="5" t="s">
        <v>3</v>
      </c>
      <c r="C11" s="17">
        <v>215707</v>
      </c>
      <c r="D11" s="18">
        <v>38831777</v>
      </c>
      <c r="E11" s="18">
        <v>128503</v>
      </c>
      <c r="F11" s="18">
        <v>18612409</v>
      </c>
      <c r="G11" s="18">
        <v>21779</v>
      </c>
      <c r="H11" s="18">
        <v>10258359</v>
      </c>
      <c r="I11" s="18">
        <v>14503</v>
      </c>
      <c r="J11" s="18">
        <v>4387381</v>
      </c>
      <c r="K11" s="18">
        <v>14030</v>
      </c>
      <c r="L11" s="18">
        <v>2728563</v>
      </c>
      <c r="M11" s="18">
        <v>36892</v>
      </c>
      <c r="N11" s="18">
        <v>2845065</v>
      </c>
      <c r="O11" s="18">
        <v>761</v>
      </c>
      <c r="P11" s="18">
        <v>17552</v>
      </c>
      <c r="Q11" s="18" t="s">
        <v>6</v>
      </c>
      <c r="R11" s="18" t="s">
        <v>6</v>
      </c>
      <c r="S11" s="195" t="s">
        <v>3</v>
      </c>
      <c r="T11" s="196"/>
      <c r="U11" s="3"/>
    </row>
    <row r="12" spans="1:21" ht="10.5" customHeight="1">
      <c r="A12" s="177" t="s">
        <v>55</v>
      </c>
      <c r="B12" s="178"/>
      <c r="C12" s="17">
        <v>704261</v>
      </c>
      <c r="D12" s="18">
        <v>72971375</v>
      </c>
      <c r="E12" s="18">
        <v>563558</v>
      </c>
      <c r="F12" s="18">
        <v>50314666</v>
      </c>
      <c r="G12" s="18">
        <v>29701</v>
      </c>
      <c r="H12" s="18">
        <v>10753105</v>
      </c>
      <c r="I12" s="18">
        <v>24108</v>
      </c>
      <c r="J12" s="18">
        <v>4998659</v>
      </c>
      <c r="K12" s="18">
        <v>17054</v>
      </c>
      <c r="L12" s="18">
        <v>2974940</v>
      </c>
      <c r="M12" s="18">
        <v>69840</v>
      </c>
      <c r="N12" s="18">
        <v>3930005</v>
      </c>
      <c r="O12" s="18">
        <v>53084</v>
      </c>
      <c r="P12" s="18">
        <v>2316200</v>
      </c>
      <c r="Q12" s="18">
        <v>13675</v>
      </c>
      <c r="R12" s="18">
        <v>9231250</v>
      </c>
      <c r="S12" s="4"/>
      <c r="T12" s="5" t="s">
        <v>54</v>
      </c>
      <c r="U12" s="3"/>
    </row>
    <row r="13" spans="1:21" ht="10.5" customHeight="1">
      <c r="A13" s="10"/>
      <c r="B13" s="5" t="s">
        <v>2</v>
      </c>
      <c r="C13" s="17">
        <v>482057</v>
      </c>
      <c r="D13" s="18">
        <v>33648564</v>
      </c>
      <c r="E13" s="18">
        <v>431502</v>
      </c>
      <c r="F13" s="18">
        <v>31282255</v>
      </c>
      <c r="G13" s="18">
        <v>5828</v>
      </c>
      <c r="H13" s="18">
        <v>439836</v>
      </c>
      <c r="I13" s="18">
        <v>9928</v>
      </c>
      <c r="J13" s="18">
        <v>620715</v>
      </c>
      <c r="K13" s="18">
        <v>3019</v>
      </c>
      <c r="L13" s="18">
        <v>236748</v>
      </c>
      <c r="M13" s="18">
        <v>31780</v>
      </c>
      <c r="N13" s="18">
        <v>1069010</v>
      </c>
      <c r="O13" s="18">
        <v>52337</v>
      </c>
      <c r="P13" s="18">
        <v>2298771</v>
      </c>
      <c r="Q13" s="18" t="s">
        <v>6</v>
      </c>
      <c r="R13" s="18" t="s">
        <v>6</v>
      </c>
      <c r="S13" s="195" t="s">
        <v>2</v>
      </c>
      <c r="T13" s="196"/>
      <c r="U13" s="3"/>
    </row>
    <row r="14" spans="1:21" ht="10.5" customHeight="1">
      <c r="A14" s="10"/>
      <c r="B14" s="5" t="s">
        <v>3</v>
      </c>
      <c r="C14" s="17">
        <v>222204</v>
      </c>
      <c r="D14" s="18">
        <v>39322811</v>
      </c>
      <c r="E14" s="18">
        <v>132056</v>
      </c>
      <c r="F14" s="18">
        <v>19032411</v>
      </c>
      <c r="G14" s="18">
        <v>23873</v>
      </c>
      <c r="H14" s="18">
        <v>10313269</v>
      </c>
      <c r="I14" s="18">
        <v>14180</v>
      </c>
      <c r="J14" s="18">
        <v>4377944</v>
      </c>
      <c r="K14" s="18">
        <v>14035</v>
      </c>
      <c r="L14" s="18">
        <v>2738192</v>
      </c>
      <c r="M14" s="18">
        <v>38060</v>
      </c>
      <c r="N14" s="18">
        <v>2860995</v>
      </c>
      <c r="O14" s="18">
        <v>747</v>
      </c>
      <c r="P14" s="18">
        <v>17429</v>
      </c>
      <c r="Q14" s="18" t="s">
        <v>6</v>
      </c>
      <c r="R14" s="18" t="s">
        <v>6</v>
      </c>
      <c r="S14" s="195" t="s">
        <v>3</v>
      </c>
      <c r="T14" s="196"/>
      <c r="U14" s="3"/>
    </row>
    <row r="15" spans="1:21" ht="10.5" customHeight="1">
      <c r="A15" s="177" t="s">
        <v>53</v>
      </c>
      <c r="B15" s="178"/>
      <c r="C15" s="17">
        <v>709097</v>
      </c>
      <c r="D15" s="18">
        <v>73587064</v>
      </c>
      <c r="E15" s="18">
        <v>568676</v>
      </c>
      <c r="F15" s="18">
        <v>50999615</v>
      </c>
      <c r="G15" s="18">
        <v>29884</v>
      </c>
      <c r="H15" s="18">
        <v>10778645</v>
      </c>
      <c r="I15" s="18">
        <v>23508</v>
      </c>
      <c r="J15" s="18">
        <v>4939849</v>
      </c>
      <c r="K15" s="18">
        <v>17029</v>
      </c>
      <c r="L15" s="18">
        <v>2966906</v>
      </c>
      <c r="M15" s="18">
        <v>70000</v>
      </c>
      <c r="N15" s="18">
        <v>3902049</v>
      </c>
      <c r="O15" s="18">
        <v>52419</v>
      </c>
      <c r="P15" s="18">
        <v>2283979</v>
      </c>
      <c r="Q15" s="18">
        <v>13769</v>
      </c>
      <c r="R15" s="18">
        <v>9300882</v>
      </c>
      <c r="S15" s="4"/>
      <c r="T15" s="5" t="s">
        <v>52</v>
      </c>
      <c r="U15" s="3"/>
    </row>
    <row r="16" spans="1:21" ht="10.5" customHeight="1">
      <c r="A16" s="10"/>
      <c r="B16" s="5" t="s">
        <v>2</v>
      </c>
      <c r="C16" s="17">
        <v>482242</v>
      </c>
      <c r="D16" s="18">
        <v>33823087</v>
      </c>
      <c r="E16" s="18">
        <v>432524</v>
      </c>
      <c r="F16" s="18">
        <v>31510037</v>
      </c>
      <c r="G16" s="18">
        <v>5772</v>
      </c>
      <c r="H16" s="18">
        <v>433982</v>
      </c>
      <c r="I16" s="18">
        <v>9636</v>
      </c>
      <c r="J16" s="18">
        <v>595847</v>
      </c>
      <c r="K16" s="18">
        <v>3015</v>
      </c>
      <c r="L16" s="18">
        <v>233721</v>
      </c>
      <c r="M16" s="18">
        <v>31295</v>
      </c>
      <c r="N16" s="18">
        <v>1049500</v>
      </c>
      <c r="O16" s="18">
        <v>51628</v>
      </c>
      <c r="P16" s="18">
        <v>2265297</v>
      </c>
      <c r="Q16" s="18" t="s">
        <v>6</v>
      </c>
      <c r="R16" s="18" t="s">
        <v>6</v>
      </c>
      <c r="S16" s="195" t="s">
        <v>2</v>
      </c>
      <c r="T16" s="196"/>
      <c r="U16" s="3"/>
    </row>
    <row r="17" spans="1:21" ht="10.5" customHeight="1">
      <c r="A17" s="10"/>
      <c r="B17" s="5" t="s">
        <v>3</v>
      </c>
      <c r="C17" s="17">
        <v>226855</v>
      </c>
      <c r="D17" s="18">
        <v>39763977</v>
      </c>
      <c r="E17" s="18">
        <v>136152</v>
      </c>
      <c r="F17" s="18">
        <v>19489578</v>
      </c>
      <c r="G17" s="18">
        <v>24112</v>
      </c>
      <c r="H17" s="18">
        <v>10344663</v>
      </c>
      <c r="I17" s="18">
        <v>13872</v>
      </c>
      <c r="J17" s="18">
        <v>4344002</v>
      </c>
      <c r="K17" s="18">
        <v>14014</v>
      </c>
      <c r="L17" s="18">
        <v>2733185</v>
      </c>
      <c r="M17" s="18">
        <v>38705</v>
      </c>
      <c r="N17" s="18">
        <v>2852549</v>
      </c>
      <c r="O17" s="18">
        <v>791</v>
      </c>
      <c r="P17" s="18">
        <v>18682</v>
      </c>
      <c r="Q17" s="18" t="s">
        <v>6</v>
      </c>
      <c r="R17" s="18" t="s">
        <v>6</v>
      </c>
      <c r="S17" s="195" t="s">
        <v>3</v>
      </c>
      <c r="T17" s="196"/>
      <c r="U17" s="3"/>
    </row>
    <row r="18" spans="1:21" ht="10.5" customHeight="1">
      <c r="A18" s="177" t="s">
        <v>51</v>
      </c>
      <c r="B18" s="178"/>
      <c r="C18" s="17">
        <v>715108</v>
      </c>
      <c r="D18" s="18">
        <v>74320682</v>
      </c>
      <c r="E18" s="18">
        <v>574263</v>
      </c>
      <c r="F18" s="18">
        <v>51724476</v>
      </c>
      <c r="G18" s="18">
        <v>30104</v>
      </c>
      <c r="H18" s="18">
        <v>10866129</v>
      </c>
      <c r="I18" s="18">
        <v>22961</v>
      </c>
      <c r="J18" s="18">
        <v>4890299</v>
      </c>
      <c r="K18" s="18">
        <v>16916</v>
      </c>
      <c r="L18" s="18">
        <v>2945155</v>
      </c>
      <c r="M18" s="18">
        <v>70864</v>
      </c>
      <c r="N18" s="18">
        <v>3894623</v>
      </c>
      <c r="O18" s="18">
        <v>51433</v>
      </c>
      <c r="P18" s="18">
        <v>2245000</v>
      </c>
      <c r="Q18" s="18">
        <v>13822</v>
      </c>
      <c r="R18" s="18">
        <v>9430435</v>
      </c>
      <c r="S18" s="4"/>
      <c r="T18" s="5" t="s">
        <v>49</v>
      </c>
      <c r="U18" s="3"/>
    </row>
    <row r="19" spans="1:21" ht="10.5" customHeight="1">
      <c r="A19" s="10"/>
      <c r="B19" s="5" t="s">
        <v>2</v>
      </c>
      <c r="C19" s="17">
        <v>482735</v>
      </c>
      <c r="D19" s="18">
        <v>34011468</v>
      </c>
      <c r="E19" s="18">
        <v>433856</v>
      </c>
      <c r="F19" s="18">
        <v>31747807</v>
      </c>
      <c r="G19" s="18">
        <v>5666</v>
      </c>
      <c r="H19" s="18">
        <v>425721</v>
      </c>
      <c r="I19" s="18">
        <v>9350</v>
      </c>
      <c r="J19" s="18">
        <v>575517</v>
      </c>
      <c r="K19" s="18">
        <v>2993</v>
      </c>
      <c r="L19" s="18">
        <v>227729</v>
      </c>
      <c r="M19" s="18">
        <v>30870</v>
      </c>
      <c r="N19" s="18">
        <v>1034694</v>
      </c>
      <c r="O19" s="18">
        <v>50650</v>
      </c>
      <c r="P19" s="18">
        <v>2226361</v>
      </c>
      <c r="Q19" s="18" t="s">
        <v>6</v>
      </c>
      <c r="R19" s="18" t="s">
        <v>6</v>
      </c>
      <c r="S19" s="195" t="s">
        <v>2</v>
      </c>
      <c r="T19" s="196"/>
      <c r="U19" s="3"/>
    </row>
    <row r="20" spans="1:21" ht="10.5" customHeight="1">
      <c r="A20" s="5"/>
      <c r="B20" s="5" t="s">
        <v>3</v>
      </c>
      <c r="C20" s="17">
        <v>232373</v>
      </c>
      <c r="D20" s="18">
        <v>40309214</v>
      </c>
      <c r="E20" s="18">
        <v>140407</v>
      </c>
      <c r="F20" s="18">
        <v>19976669</v>
      </c>
      <c r="G20" s="18">
        <v>24438</v>
      </c>
      <c r="H20" s="18">
        <v>10440408</v>
      </c>
      <c r="I20" s="18">
        <v>13611</v>
      </c>
      <c r="J20" s="18">
        <v>4314782</v>
      </c>
      <c r="K20" s="18">
        <v>13923</v>
      </c>
      <c r="L20" s="18">
        <v>2717426</v>
      </c>
      <c r="M20" s="18">
        <v>39994</v>
      </c>
      <c r="N20" s="18">
        <v>2859929</v>
      </c>
      <c r="O20" s="18">
        <v>783</v>
      </c>
      <c r="P20" s="18">
        <v>18639</v>
      </c>
      <c r="Q20" s="18" t="s">
        <v>6</v>
      </c>
      <c r="R20" s="18" t="s">
        <v>6</v>
      </c>
      <c r="S20" s="195" t="s">
        <v>3</v>
      </c>
      <c r="T20" s="196"/>
      <c r="U20" s="3"/>
    </row>
    <row r="21" spans="1:21" s="13" customFormat="1" ht="10.5" customHeight="1">
      <c r="A21" s="175" t="s">
        <v>66</v>
      </c>
      <c r="B21" s="194"/>
      <c r="C21" s="19">
        <v>718971</v>
      </c>
      <c r="D21" s="20">
        <v>75011700</v>
      </c>
      <c r="E21" s="20">
        <v>578052</v>
      </c>
      <c r="F21" s="20">
        <v>52355030</v>
      </c>
      <c r="G21" s="20">
        <v>30379</v>
      </c>
      <c r="H21" s="20">
        <v>10927866</v>
      </c>
      <c r="I21" s="20">
        <v>22415</v>
      </c>
      <c r="J21" s="20">
        <v>4894114</v>
      </c>
      <c r="K21" s="20">
        <v>16857</v>
      </c>
      <c r="L21" s="20">
        <v>2957346</v>
      </c>
      <c r="M21" s="20">
        <v>71268</v>
      </c>
      <c r="N21" s="20">
        <v>3877344</v>
      </c>
      <c r="O21" s="20">
        <v>50491</v>
      </c>
      <c r="P21" s="20">
        <v>2205137</v>
      </c>
      <c r="Q21" s="20">
        <v>13879</v>
      </c>
      <c r="R21" s="20">
        <v>9586888</v>
      </c>
      <c r="S21" s="15"/>
      <c r="T21" s="12" t="s">
        <v>64</v>
      </c>
      <c r="U21" s="14"/>
    </row>
    <row r="22" spans="1:21" ht="10.5" customHeight="1">
      <c r="A22" s="10"/>
      <c r="B22" s="5" t="s">
        <v>2</v>
      </c>
      <c r="C22" s="17">
        <v>482806</v>
      </c>
      <c r="D22" s="18">
        <v>34202518</v>
      </c>
      <c r="E22" s="18">
        <v>434723</v>
      </c>
      <c r="F22" s="18">
        <v>31985905</v>
      </c>
      <c r="G22" s="18">
        <v>5646</v>
      </c>
      <c r="H22" s="18">
        <v>427413</v>
      </c>
      <c r="I22" s="18">
        <v>9069</v>
      </c>
      <c r="J22" s="18">
        <v>552442</v>
      </c>
      <c r="K22" s="18">
        <v>2959</v>
      </c>
      <c r="L22" s="18">
        <v>223376</v>
      </c>
      <c r="M22" s="18">
        <v>30409</v>
      </c>
      <c r="N22" s="18">
        <v>1013382</v>
      </c>
      <c r="O22" s="18">
        <v>49736</v>
      </c>
      <c r="P22" s="18">
        <v>2187464</v>
      </c>
      <c r="Q22" s="18" t="s">
        <v>6</v>
      </c>
      <c r="R22" s="18" t="s">
        <v>6</v>
      </c>
      <c r="S22" s="195" t="s">
        <v>2</v>
      </c>
      <c r="T22" s="196"/>
      <c r="U22" s="3"/>
    </row>
    <row r="23" spans="1:21" ht="10.5" customHeight="1">
      <c r="A23" s="11"/>
      <c r="B23" s="23" t="s">
        <v>3</v>
      </c>
      <c r="C23" s="16">
        <v>236165</v>
      </c>
      <c r="D23" s="16">
        <v>40809182</v>
      </c>
      <c r="E23" s="16">
        <v>143329</v>
      </c>
      <c r="F23" s="16">
        <v>20369125</v>
      </c>
      <c r="G23" s="16">
        <v>24733</v>
      </c>
      <c r="H23" s="16">
        <v>10500454</v>
      </c>
      <c r="I23" s="16">
        <v>13346</v>
      </c>
      <c r="J23" s="16">
        <v>4341672</v>
      </c>
      <c r="K23" s="16">
        <v>13898</v>
      </c>
      <c r="L23" s="16">
        <v>2733970</v>
      </c>
      <c r="M23" s="16">
        <v>40859</v>
      </c>
      <c r="N23" s="16">
        <v>2863961</v>
      </c>
      <c r="O23" s="16">
        <v>755</v>
      </c>
      <c r="P23" s="16">
        <v>17673</v>
      </c>
      <c r="Q23" s="16" t="s">
        <v>6</v>
      </c>
      <c r="R23" s="16" t="s">
        <v>6</v>
      </c>
      <c r="S23" s="205" t="s">
        <v>3</v>
      </c>
      <c r="T23" s="192"/>
      <c r="U23" s="3"/>
    </row>
    <row r="24" spans="1:21" ht="10.5" customHeight="1">
      <c r="A24" s="1" t="s">
        <v>28</v>
      </c>
    </row>
  </sheetData>
  <mergeCells count="28">
    <mergeCell ref="A3:J3"/>
    <mergeCell ref="S22:T22"/>
    <mergeCell ref="S23:T23"/>
    <mergeCell ref="S16:T16"/>
    <mergeCell ref="S17:T17"/>
    <mergeCell ref="S19:T19"/>
    <mergeCell ref="S10:T10"/>
    <mergeCell ref="S11:T11"/>
    <mergeCell ref="S13:T13"/>
    <mergeCell ref="S14:T14"/>
    <mergeCell ref="R5:T5"/>
    <mergeCell ref="M7:N7"/>
    <mergeCell ref="O7:P7"/>
    <mergeCell ref="Q6:R7"/>
    <mergeCell ref="C7:D7"/>
    <mergeCell ref="E7:F7"/>
    <mergeCell ref="A6:B8"/>
    <mergeCell ref="A21:B21"/>
    <mergeCell ref="S20:T20"/>
    <mergeCell ref="A12:B12"/>
    <mergeCell ref="A18:B18"/>
    <mergeCell ref="A9:B9"/>
    <mergeCell ref="A15:B15"/>
    <mergeCell ref="I7:J7"/>
    <mergeCell ref="C6:P6"/>
    <mergeCell ref="G7:H7"/>
    <mergeCell ref="K7:L7"/>
    <mergeCell ref="S6:T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U24"/>
  <sheetViews>
    <sheetView zoomScaleNormal="100" workbookViewId="0"/>
  </sheetViews>
  <sheetFormatPr defaultRowHeight="10.5" customHeight="1"/>
  <cols>
    <col min="1" max="1" width="3.375" style="1" customWidth="1"/>
    <col min="2" max="2" width="5.625" style="1" customWidth="1"/>
    <col min="3" max="18" width="9.875" style="1" customWidth="1"/>
    <col min="19" max="19" width="1.625" style="1" customWidth="1"/>
    <col min="20" max="20" width="4.125" style="1" customWidth="1"/>
    <col min="21" max="21" width="5.5" style="1" customWidth="1"/>
    <col min="22" max="16384" width="9" style="1"/>
  </cols>
  <sheetData>
    <row r="1" spans="1:21" ht="13.5" customHeight="1">
      <c r="A1" s="2" t="s">
        <v>63</v>
      </c>
      <c r="C1" s="3"/>
      <c r="D1" s="3"/>
      <c r="E1" s="3"/>
      <c r="F1" s="3"/>
      <c r="G1" s="3"/>
      <c r="H1" s="3"/>
      <c r="I1" s="22"/>
      <c r="J1" s="21"/>
    </row>
    <row r="2" spans="1:21" ht="10.5" customHeight="1">
      <c r="C2" s="3"/>
      <c r="D2" s="3"/>
      <c r="E2" s="3"/>
      <c r="F2" s="3"/>
      <c r="G2" s="3"/>
      <c r="H2" s="3"/>
      <c r="I2" s="3"/>
    </row>
    <row r="3" spans="1:21" ht="21" customHeight="1">
      <c r="A3" s="204" t="s">
        <v>62</v>
      </c>
      <c r="B3" s="204"/>
      <c r="C3" s="204"/>
      <c r="D3" s="204"/>
      <c r="E3" s="204"/>
      <c r="F3" s="204"/>
      <c r="G3" s="204"/>
      <c r="H3" s="204"/>
      <c r="I3" s="204"/>
      <c r="J3" s="204"/>
      <c r="K3" s="3"/>
      <c r="L3" s="3"/>
      <c r="M3" s="3"/>
      <c r="N3" s="3"/>
      <c r="O3" s="3"/>
      <c r="P3" s="3"/>
      <c r="Q3" s="3"/>
      <c r="R3" s="3"/>
      <c r="S3" s="3"/>
    </row>
    <row r="4" spans="1:21" ht="10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10.5" customHeight="1">
      <c r="A5" s="1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06" t="s">
        <v>7</v>
      </c>
      <c r="S5" s="206"/>
      <c r="T5" s="206"/>
    </row>
    <row r="6" spans="1:21" ht="10.5" customHeight="1">
      <c r="A6" s="188" t="s">
        <v>61</v>
      </c>
      <c r="B6" s="189"/>
      <c r="C6" s="197" t="s">
        <v>9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8"/>
      <c r="Q6" s="171" t="s">
        <v>27</v>
      </c>
      <c r="R6" s="172"/>
      <c r="S6" s="200" t="s">
        <v>61</v>
      </c>
      <c r="T6" s="201"/>
      <c r="U6" s="3"/>
    </row>
    <row r="7" spans="1:21" ht="10.5" customHeight="1">
      <c r="A7" s="190"/>
      <c r="B7" s="191"/>
      <c r="C7" s="166" t="s">
        <v>22</v>
      </c>
      <c r="D7" s="168"/>
      <c r="E7" s="166" t="s">
        <v>23</v>
      </c>
      <c r="F7" s="168"/>
      <c r="G7" s="166" t="s">
        <v>24</v>
      </c>
      <c r="H7" s="168"/>
      <c r="I7" s="197" t="s">
        <v>60</v>
      </c>
      <c r="J7" s="198"/>
      <c r="K7" s="166" t="s">
        <v>25</v>
      </c>
      <c r="L7" s="168"/>
      <c r="M7" s="166" t="s">
        <v>4</v>
      </c>
      <c r="N7" s="168"/>
      <c r="O7" s="166" t="s">
        <v>5</v>
      </c>
      <c r="P7" s="168"/>
      <c r="Q7" s="173"/>
      <c r="R7" s="174"/>
      <c r="S7" s="202"/>
      <c r="T7" s="190"/>
      <c r="U7" s="3"/>
    </row>
    <row r="8" spans="1:21" ht="10.5" customHeight="1">
      <c r="A8" s="192"/>
      <c r="B8" s="193"/>
      <c r="C8" s="6" t="s">
        <v>1</v>
      </c>
      <c r="D8" s="9" t="s">
        <v>0</v>
      </c>
      <c r="E8" s="6" t="s">
        <v>1</v>
      </c>
      <c r="F8" s="8" t="s">
        <v>0</v>
      </c>
      <c r="G8" s="6" t="s">
        <v>1</v>
      </c>
      <c r="H8" s="8" t="s">
        <v>0</v>
      </c>
      <c r="I8" s="9" t="s">
        <v>1</v>
      </c>
      <c r="J8" s="7" t="s">
        <v>0</v>
      </c>
      <c r="K8" s="6" t="s">
        <v>1</v>
      </c>
      <c r="L8" s="9" t="s">
        <v>0</v>
      </c>
      <c r="M8" s="6" t="s">
        <v>1</v>
      </c>
      <c r="N8" s="9" t="s">
        <v>0</v>
      </c>
      <c r="O8" s="6" t="s">
        <v>1</v>
      </c>
      <c r="P8" s="9" t="s">
        <v>0</v>
      </c>
      <c r="Q8" s="6" t="s">
        <v>1</v>
      </c>
      <c r="R8" s="6" t="s">
        <v>0</v>
      </c>
      <c r="S8" s="203"/>
      <c r="T8" s="192"/>
      <c r="U8" s="3"/>
    </row>
    <row r="9" spans="1:21" ht="10.5" customHeight="1">
      <c r="A9" s="177" t="s">
        <v>59</v>
      </c>
      <c r="B9" s="178"/>
      <c r="C9" s="17">
        <v>692755</v>
      </c>
      <c r="D9" s="18">
        <v>71579552</v>
      </c>
      <c r="E9" s="18">
        <v>555131</v>
      </c>
      <c r="F9" s="18">
        <v>48980887</v>
      </c>
      <c r="G9" s="18">
        <v>27089</v>
      </c>
      <c r="H9" s="18">
        <v>10530711</v>
      </c>
      <c r="I9" s="18">
        <v>25373</v>
      </c>
      <c r="J9" s="18">
        <v>5179990</v>
      </c>
      <c r="K9" s="18">
        <v>17114</v>
      </c>
      <c r="L9" s="18">
        <v>2955996</v>
      </c>
      <c r="M9" s="18">
        <v>68048</v>
      </c>
      <c r="N9" s="18">
        <v>3931968</v>
      </c>
      <c r="O9" s="18">
        <v>55085</v>
      </c>
      <c r="P9" s="18">
        <v>2397263</v>
      </c>
      <c r="Q9" s="18">
        <v>13433</v>
      </c>
      <c r="R9" s="18">
        <v>9023209</v>
      </c>
      <c r="S9" s="4"/>
      <c r="T9" s="5" t="s">
        <v>58</v>
      </c>
      <c r="U9" s="3"/>
    </row>
    <row r="10" spans="1:21" ht="10.5" customHeight="1">
      <c r="A10" s="10"/>
      <c r="B10" s="5" t="s">
        <v>2</v>
      </c>
      <c r="C10" s="17">
        <v>483205</v>
      </c>
      <c r="D10" s="18">
        <v>33365320</v>
      </c>
      <c r="E10" s="18">
        <v>430830</v>
      </c>
      <c r="F10" s="18">
        <v>30882162</v>
      </c>
      <c r="G10" s="18">
        <v>5869</v>
      </c>
      <c r="H10" s="18">
        <v>436571</v>
      </c>
      <c r="I10" s="18">
        <v>10527</v>
      </c>
      <c r="J10" s="18">
        <v>688148</v>
      </c>
      <c r="K10" s="18">
        <v>3075</v>
      </c>
      <c r="L10" s="18">
        <v>244765</v>
      </c>
      <c r="M10" s="18">
        <v>32904</v>
      </c>
      <c r="N10" s="18">
        <v>1113674</v>
      </c>
      <c r="O10" s="18">
        <v>54297</v>
      </c>
      <c r="P10" s="18">
        <v>2379239</v>
      </c>
      <c r="Q10" s="18" t="s">
        <v>6</v>
      </c>
      <c r="R10" s="18" t="s">
        <v>6</v>
      </c>
      <c r="S10" s="195" t="s">
        <v>2</v>
      </c>
      <c r="T10" s="196"/>
      <c r="U10" s="3"/>
    </row>
    <row r="11" spans="1:21" ht="10.5" customHeight="1">
      <c r="A11" s="10"/>
      <c r="B11" s="5" t="s">
        <v>3</v>
      </c>
      <c r="C11" s="17">
        <v>209550</v>
      </c>
      <c r="D11" s="18">
        <v>38214232</v>
      </c>
      <c r="E11" s="18">
        <v>124301</v>
      </c>
      <c r="F11" s="18">
        <v>18098725</v>
      </c>
      <c r="G11" s="18">
        <v>21220</v>
      </c>
      <c r="H11" s="18">
        <v>10094140</v>
      </c>
      <c r="I11" s="18">
        <v>14846</v>
      </c>
      <c r="J11" s="18">
        <v>4491842</v>
      </c>
      <c r="K11" s="18">
        <v>14039</v>
      </c>
      <c r="L11" s="18">
        <v>2711231</v>
      </c>
      <c r="M11" s="18">
        <v>35144</v>
      </c>
      <c r="N11" s="18">
        <v>2818294</v>
      </c>
      <c r="O11" s="18">
        <v>788</v>
      </c>
      <c r="P11" s="18">
        <v>18024</v>
      </c>
      <c r="Q11" s="18" t="s">
        <v>6</v>
      </c>
      <c r="R11" s="18" t="s">
        <v>6</v>
      </c>
      <c r="S11" s="195" t="s">
        <v>3</v>
      </c>
      <c r="T11" s="196"/>
      <c r="U11" s="3"/>
    </row>
    <row r="12" spans="1:21" ht="10.5" customHeight="1">
      <c r="A12" s="177" t="s">
        <v>57</v>
      </c>
      <c r="B12" s="178"/>
      <c r="C12" s="17">
        <v>697976</v>
      </c>
      <c r="D12" s="18">
        <v>72317383</v>
      </c>
      <c r="E12" s="18">
        <v>559479</v>
      </c>
      <c r="F12" s="18">
        <v>49696200</v>
      </c>
      <c r="G12" s="18">
        <v>27593</v>
      </c>
      <c r="H12" s="18">
        <v>10691666</v>
      </c>
      <c r="I12" s="18">
        <v>24681</v>
      </c>
      <c r="J12" s="18">
        <v>5024942</v>
      </c>
      <c r="K12" s="18">
        <v>17074</v>
      </c>
      <c r="L12" s="18">
        <v>2968334</v>
      </c>
      <c r="M12" s="18">
        <v>69149</v>
      </c>
      <c r="N12" s="18">
        <v>3936241</v>
      </c>
      <c r="O12" s="18">
        <v>54028</v>
      </c>
      <c r="P12" s="18">
        <v>2354799</v>
      </c>
      <c r="Q12" s="18">
        <v>13558</v>
      </c>
      <c r="R12" s="18">
        <v>9084925</v>
      </c>
      <c r="S12" s="4"/>
      <c r="T12" s="5" t="s">
        <v>56</v>
      </c>
      <c r="U12" s="3"/>
    </row>
    <row r="13" spans="1:21" ht="10.5" customHeight="1">
      <c r="A13" s="10"/>
      <c r="B13" s="5" t="s">
        <v>2</v>
      </c>
      <c r="C13" s="17">
        <v>482269</v>
      </c>
      <c r="D13" s="18">
        <v>33485606</v>
      </c>
      <c r="E13" s="18">
        <v>430976</v>
      </c>
      <c r="F13" s="18">
        <v>31083791</v>
      </c>
      <c r="G13" s="18">
        <v>5814</v>
      </c>
      <c r="H13" s="18">
        <v>433307</v>
      </c>
      <c r="I13" s="18">
        <v>10178</v>
      </c>
      <c r="J13" s="18">
        <v>637561</v>
      </c>
      <c r="K13" s="18">
        <v>3044</v>
      </c>
      <c r="L13" s="18">
        <v>239771</v>
      </c>
      <c r="M13" s="18">
        <v>32257</v>
      </c>
      <c r="N13" s="18">
        <v>1091176</v>
      </c>
      <c r="O13" s="18">
        <v>53267</v>
      </c>
      <c r="P13" s="18">
        <v>2337247</v>
      </c>
      <c r="Q13" s="18" t="s">
        <v>6</v>
      </c>
      <c r="R13" s="18" t="s">
        <v>6</v>
      </c>
      <c r="S13" s="195" t="s">
        <v>2</v>
      </c>
      <c r="T13" s="196"/>
      <c r="U13" s="3"/>
    </row>
    <row r="14" spans="1:21" ht="10.5" customHeight="1">
      <c r="A14" s="10"/>
      <c r="B14" s="5" t="s">
        <v>3</v>
      </c>
      <c r="C14" s="17">
        <v>215707</v>
      </c>
      <c r="D14" s="18">
        <v>38831777</v>
      </c>
      <c r="E14" s="18">
        <v>128503</v>
      </c>
      <c r="F14" s="18">
        <v>18612409</v>
      </c>
      <c r="G14" s="18">
        <v>21779</v>
      </c>
      <c r="H14" s="18">
        <v>10258359</v>
      </c>
      <c r="I14" s="18">
        <v>14503</v>
      </c>
      <c r="J14" s="18">
        <v>4387381</v>
      </c>
      <c r="K14" s="18">
        <v>14030</v>
      </c>
      <c r="L14" s="18">
        <v>2728563</v>
      </c>
      <c r="M14" s="18">
        <v>36892</v>
      </c>
      <c r="N14" s="18">
        <v>2845065</v>
      </c>
      <c r="O14" s="18">
        <v>761</v>
      </c>
      <c r="P14" s="18">
        <v>17552</v>
      </c>
      <c r="Q14" s="18" t="s">
        <v>6</v>
      </c>
      <c r="R14" s="18" t="s">
        <v>6</v>
      </c>
      <c r="S14" s="195" t="s">
        <v>3</v>
      </c>
      <c r="T14" s="196"/>
      <c r="U14" s="3"/>
    </row>
    <row r="15" spans="1:21" ht="10.5" customHeight="1">
      <c r="A15" s="177" t="s">
        <v>55</v>
      </c>
      <c r="B15" s="178"/>
      <c r="C15" s="17">
        <v>704261</v>
      </c>
      <c r="D15" s="18">
        <v>72971375</v>
      </c>
      <c r="E15" s="18">
        <v>563558</v>
      </c>
      <c r="F15" s="18">
        <v>50314666</v>
      </c>
      <c r="G15" s="18">
        <v>29701</v>
      </c>
      <c r="H15" s="18">
        <v>10753105</v>
      </c>
      <c r="I15" s="18">
        <v>24108</v>
      </c>
      <c r="J15" s="18">
        <v>4998659</v>
      </c>
      <c r="K15" s="18">
        <v>17054</v>
      </c>
      <c r="L15" s="18">
        <v>2974940</v>
      </c>
      <c r="M15" s="18">
        <v>69840</v>
      </c>
      <c r="N15" s="18">
        <v>3930005</v>
      </c>
      <c r="O15" s="18">
        <v>53084</v>
      </c>
      <c r="P15" s="18">
        <v>2316200</v>
      </c>
      <c r="Q15" s="18">
        <v>13675</v>
      </c>
      <c r="R15" s="18">
        <v>9231250</v>
      </c>
      <c r="S15" s="4"/>
      <c r="T15" s="5" t="s">
        <v>54</v>
      </c>
      <c r="U15" s="3"/>
    </row>
    <row r="16" spans="1:21" ht="10.5" customHeight="1">
      <c r="A16" s="10"/>
      <c r="B16" s="5" t="s">
        <v>2</v>
      </c>
      <c r="C16" s="17">
        <v>482057</v>
      </c>
      <c r="D16" s="18">
        <v>33648564</v>
      </c>
      <c r="E16" s="18">
        <v>431502</v>
      </c>
      <c r="F16" s="18">
        <v>31282255</v>
      </c>
      <c r="G16" s="18">
        <v>5828</v>
      </c>
      <c r="H16" s="18">
        <v>439836</v>
      </c>
      <c r="I16" s="18">
        <v>9928</v>
      </c>
      <c r="J16" s="18">
        <v>620715</v>
      </c>
      <c r="K16" s="18">
        <v>3019</v>
      </c>
      <c r="L16" s="18">
        <v>236748</v>
      </c>
      <c r="M16" s="18">
        <v>31780</v>
      </c>
      <c r="N16" s="18">
        <v>1069010</v>
      </c>
      <c r="O16" s="18">
        <v>52337</v>
      </c>
      <c r="P16" s="18">
        <v>2298771</v>
      </c>
      <c r="Q16" s="18" t="s">
        <v>6</v>
      </c>
      <c r="R16" s="18" t="s">
        <v>6</v>
      </c>
      <c r="S16" s="195" t="s">
        <v>2</v>
      </c>
      <c r="T16" s="196"/>
      <c r="U16" s="3"/>
    </row>
    <row r="17" spans="1:21" ht="10.5" customHeight="1">
      <c r="A17" s="10"/>
      <c r="B17" s="5" t="s">
        <v>3</v>
      </c>
      <c r="C17" s="17">
        <v>222204</v>
      </c>
      <c r="D17" s="18">
        <v>39322811</v>
      </c>
      <c r="E17" s="18">
        <v>132056</v>
      </c>
      <c r="F17" s="18">
        <v>19032411</v>
      </c>
      <c r="G17" s="18">
        <v>23873</v>
      </c>
      <c r="H17" s="18">
        <v>10313269</v>
      </c>
      <c r="I17" s="18">
        <v>14180</v>
      </c>
      <c r="J17" s="18">
        <v>4377944</v>
      </c>
      <c r="K17" s="18">
        <v>14035</v>
      </c>
      <c r="L17" s="18">
        <v>2738192</v>
      </c>
      <c r="M17" s="18">
        <v>38060</v>
      </c>
      <c r="N17" s="18">
        <v>2860995</v>
      </c>
      <c r="O17" s="18">
        <v>747</v>
      </c>
      <c r="P17" s="18">
        <v>17429</v>
      </c>
      <c r="Q17" s="18" t="s">
        <v>6</v>
      </c>
      <c r="R17" s="18" t="s">
        <v>6</v>
      </c>
      <c r="S17" s="195" t="s">
        <v>3</v>
      </c>
      <c r="T17" s="196"/>
      <c r="U17" s="3"/>
    </row>
    <row r="18" spans="1:21" ht="10.5" customHeight="1">
      <c r="A18" s="177" t="s">
        <v>53</v>
      </c>
      <c r="B18" s="178"/>
      <c r="C18" s="17">
        <v>709097</v>
      </c>
      <c r="D18" s="18">
        <v>73587064</v>
      </c>
      <c r="E18" s="18">
        <v>568676</v>
      </c>
      <c r="F18" s="18">
        <v>50999615</v>
      </c>
      <c r="G18" s="18">
        <v>29884</v>
      </c>
      <c r="H18" s="18">
        <v>10778645</v>
      </c>
      <c r="I18" s="18">
        <v>23508</v>
      </c>
      <c r="J18" s="18">
        <v>4939849</v>
      </c>
      <c r="K18" s="18">
        <v>17029</v>
      </c>
      <c r="L18" s="18">
        <v>2966906</v>
      </c>
      <c r="M18" s="18">
        <v>70000</v>
      </c>
      <c r="N18" s="18">
        <v>3902049</v>
      </c>
      <c r="O18" s="18">
        <v>52419</v>
      </c>
      <c r="P18" s="18">
        <v>2283979</v>
      </c>
      <c r="Q18" s="18">
        <v>13769</v>
      </c>
      <c r="R18" s="18">
        <v>9300882</v>
      </c>
      <c r="S18" s="4"/>
      <c r="T18" s="5" t="s">
        <v>52</v>
      </c>
      <c r="U18" s="3"/>
    </row>
    <row r="19" spans="1:21" ht="10.5" customHeight="1">
      <c r="A19" s="10"/>
      <c r="B19" s="5" t="s">
        <v>2</v>
      </c>
      <c r="C19" s="17">
        <v>482242</v>
      </c>
      <c r="D19" s="18">
        <v>33823087</v>
      </c>
      <c r="E19" s="18">
        <v>432524</v>
      </c>
      <c r="F19" s="18">
        <v>31510037</v>
      </c>
      <c r="G19" s="18">
        <v>5772</v>
      </c>
      <c r="H19" s="18">
        <v>433982</v>
      </c>
      <c r="I19" s="18">
        <v>9636</v>
      </c>
      <c r="J19" s="18">
        <v>595847</v>
      </c>
      <c r="K19" s="18">
        <v>3015</v>
      </c>
      <c r="L19" s="18">
        <v>233721</v>
      </c>
      <c r="M19" s="18">
        <v>31295</v>
      </c>
      <c r="N19" s="18">
        <v>1049500</v>
      </c>
      <c r="O19" s="18">
        <v>51628</v>
      </c>
      <c r="P19" s="18">
        <v>2265297</v>
      </c>
      <c r="Q19" s="18" t="s">
        <v>6</v>
      </c>
      <c r="R19" s="18" t="s">
        <v>6</v>
      </c>
      <c r="S19" s="195" t="s">
        <v>2</v>
      </c>
      <c r="T19" s="196"/>
      <c r="U19" s="3"/>
    </row>
    <row r="20" spans="1:21" ht="10.5" customHeight="1">
      <c r="A20" s="5"/>
      <c r="B20" s="5" t="s">
        <v>3</v>
      </c>
      <c r="C20" s="17">
        <v>226855</v>
      </c>
      <c r="D20" s="18">
        <v>39763977</v>
      </c>
      <c r="E20" s="18">
        <v>136152</v>
      </c>
      <c r="F20" s="18">
        <v>19489578</v>
      </c>
      <c r="G20" s="18">
        <v>24112</v>
      </c>
      <c r="H20" s="18">
        <v>10344663</v>
      </c>
      <c r="I20" s="18">
        <v>13872</v>
      </c>
      <c r="J20" s="18">
        <v>4344002</v>
      </c>
      <c r="K20" s="18">
        <v>14014</v>
      </c>
      <c r="L20" s="18">
        <v>2733185</v>
      </c>
      <c r="M20" s="18">
        <v>38705</v>
      </c>
      <c r="N20" s="18">
        <v>2852549</v>
      </c>
      <c r="O20" s="18">
        <v>791</v>
      </c>
      <c r="P20" s="18">
        <v>18682</v>
      </c>
      <c r="Q20" s="18" t="s">
        <v>6</v>
      </c>
      <c r="R20" s="18" t="s">
        <v>6</v>
      </c>
      <c r="S20" s="195" t="s">
        <v>3</v>
      </c>
      <c r="T20" s="196"/>
      <c r="U20" s="3"/>
    </row>
    <row r="21" spans="1:21" s="13" customFormat="1" ht="10.5" customHeight="1">
      <c r="A21" s="175" t="s">
        <v>51</v>
      </c>
      <c r="B21" s="194"/>
      <c r="C21" s="19">
        <v>715108</v>
      </c>
      <c r="D21" s="20">
        <v>74320682</v>
      </c>
      <c r="E21" s="20">
        <v>574263</v>
      </c>
      <c r="F21" s="20">
        <v>51724476</v>
      </c>
      <c r="G21" s="20">
        <v>30104</v>
      </c>
      <c r="H21" s="20">
        <v>10866129</v>
      </c>
      <c r="I21" s="20">
        <v>22961</v>
      </c>
      <c r="J21" s="20">
        <v>4890299</v>
      </c>
      <c r="K21" s="20">
        <v>16916</v>
      </c>
      <c r="L21" s="20">
        <v>2945155</v>
      </c>
      <c r="M21" s="20">
        <v>70864</v>
      </c>
      <c r="N21" s="20">
        <v>3894623</v>
      </c>
      <c r="O21" s="20">
        <v>51433</v>
      </c>
      <c r="P21" s="20">
        <v>2245000</v>
      </c>
      <c r="Q21" s="20">
        <v>13822</v>
      </c>
      <c r="R21" s="20">
        <v>9430435</v>
      </c>
      <c r="S21" s="15"/>
      <c r="T21" s="12" t="s">
        <v>49</v>
      </c>
      <c r="U21" s="14"/>
    </row>
    <row r="22" spans="1:21" ht="10.5" customHeight="1">
      <c r="A22" s="10"/>
      <c r="B22" s="5" t="s">
        <v>2</v>
      </c>
      <c r="C22" s="17">
        <v>482735</v>
      </c>
      <c r="D22" s="18">
        <v>34011468</v>
      </c>
      <c r="E22" s="18">
        <v>433856</v>
      </c>
      <c r="F22" s="18">
        <v>31747807</v>
      </c>
      <c r="G22" s="18">
        <v>5666</v>
      </c>
      <c r="H22" s="18">
        <v>425721</v>
      </c>
      <c r="I22" s="18">
        <v>9350</v>
      </c>
      <c r="J22" s="18">
        <v>575517</v>
      </c>
      <c r="K22" s="18">
        <v>2993</v>
      </c>
      <c r="L22" s="18">
        <v>227729</v>
      </c>
      <c r="M22" s="18">
        <v>30870</v>
      </c>
      <c r="N22" s="18">
        <v>1034694</v>
      </c>
      <c r="O22" s="18">
        <v>50650</v>
      </c>
      <c r="P22" s="18">
        <v>2226361</v>
      </c>
      <c r="Q22" s="18" t="s">
        <v>6</v>
      </c>
      <c r="R22" s="18" t="s">
        <v>6</v>
      </c>
      <c r="S22" s="195" t="s">
        <v>2</v>
      </c>
      <c r="T22" s="196"/>
      <c r="U22" s="3"/>
    </row>
    <row r="23" spans="1:21" ht="10.5" customHeight="1">
      <c r="A23" s="11"/>
      <c r="B23" s="23" t="s">
        <v>3</v>
      </c>
      <c r="C23" s="16">
        <v>232373</v>
      </c>
      <c r="D23" s="16">
        <v>40309214</v>
      </c>
      <c r="E23" s="16">
        <v>140407</v>
      </c>
      <c r="F23" s="16">
        <v>19976669</v>
      </c>
      <c r="G23" s="16">
        <v>24438</v>
      </c>
      <c r="H23" s="16">
        <v>10440408</v>
      </c>
      <c r="I23" s="16">
        <v>13611</v>
      </c>
      <c r="J23" s="16">
        <v>4314782</v>
      </c>
      <c r="K23" s="16">
        <v>13923</v>
      </c>
      <c r="L23" s="16">
        <v>2717426</v>
      </c>
      <c r="M23" s="16">
        <v>39994</v>
      </c>
      <c r="N23" s="16">
        <v>2859929</v>
      </c>
      <c r="O23" s="16">
        <v>783</v>
      </c>
      <c r="P23" s="16">
        <v>18639</v>
      </c>
      <c r="Q23" s="16" t="s">
        <v>6</v>
      </c>
      <c r="R23" s="16" t="s">
        <v>6</v>
      </c>
      <c r="S23" s="205" t="s">
        <v>3</v>
      </c>
      <c r="T23" s="192"/>
      <c r="U23" s="3"/>
    </row>
    <row r="24" spans="1:21" ht="10.5" customHeight="1">
      <c r="A24" s="1" t="s">
        <v>28</v>
      </c>
    </row>
  </sheetData>
  <mergeCells count="28">
    <mergeCell ref="R5:T5"/>
    <mergeCell ref="M7:N7"/>
    <mergeCell ref="A3:J3"/>
    <mergeCell ref="S6:T8"/>
    <mergeCell ref="A6:B8"/>
    <mergeCell ref="I7:J7"/>
    <mergeCell ref="C6:P6"/>
    <mergeCell ref="O7:P7"/>
    <mergeCell ref="Q6:R7"/>
    <mergeCell ref="C7:D7"/>
    <mergeCell ref="E7:F7"/>
    <mergeCell ref="G7:H7"/>
    <mergeCell ref="K7:L7"/>
    <mergeCell ref="S22:T22"/>
    <mergeCell ref="S23:T23"/>
    <mergeCell ref="S16:T16"/>
    <mergeCell ref="S17:T17"/>
    <mergeCell ref="S19:T19"/>
    <mergeCell ref="A21:B21"/>
    <mergeCell ref="S20:T20"/>
    <mergeCell ref="A12:B12"/>
    <mergeCell ref="A18:B18"/>
    <mergeCell ref="A9:B9"/>
    <mergeCell ref="A15:B15"/>
    <mergeCell ref="S10:T10"/>
    <mergeCell ref="S11:T11"/>
    <mergeCell ref="S13:T13"/>
    <mergeCell ref="S14:T14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0D85-6B45-40C1-A39F-6C79E3AF3561}">
  <dimension ref="A1:U78"/>
  <sheetViews>
    <sheetView zoomScaleNormal="100" zoomScaleSheetLayoutView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0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0.5" customHeight="1"/>
    <row r="3" spans="1:10" ht="10.5" customHeight="1">
      <c r="A3" s="44" t="s">
        <v>128</v>
      </c>
    </row>
    <row r="4" spans="1:10" ht="10.5" customHeight="1">
      <c r="A4" s="44" t="s">
        <v>127</v>
      </c>
    </row>
    <row r="5" spans="1:10" ht="10.5" customHeight="1"/>
    <row r="6" spans="1:10" ht="10.5" customHeight="1">
      <c r="A6" s="44" t="s">
        <v>249</v>
      </c>
      <c r="J6" s="44" t="s">
        <v>126</v>
      </c>
    </row>
    <row r="7" spans="1:10" ht="12" customHeight="1">
      <c r="A7" s="119" t="s">
        <v>81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</row>
    <row r="8" spans="1:10" ht="12" customHeight="1">
      <c r="A8" s="121"/>
      <c r="B8" s="122"/>
      <c r="C8" s="125" t="s">
        <v>75</v>
      </c>
      <c r="D8" s="127"/>
      <c r="E8" s="125" t="s">
        <v>74</v>
      </c>
      <c r="F8" s="127"/>
      <c r="G8" s="125" t="s">
        <v>73</v>
      </c>
      <c r="H8" s="127"/>
      <c r="I8" s="109" t="s">
        <v>72</v>
      </c>
      <c r="J8" s="111" t="s">
        <v>71</v>
      </c>
    </row>
    <row r="9" spans="1:10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</row>
    <row r="10" spans="1:10" ht="6" customHeight="1">
      <c r="C10" s="110"/>
      <c r="D10" s="112"/>
      <c r="E10" s="112"/>
      <c r="F10" s="112"/>
      <c r="G10" s="112"/>
      <c r="H10" s="112"/>
      <c r="I10" s="112"/>
      <c r="J10" s="112"/>
    </row>
    <row r="11" spans="1:10" ht="10.5" customHeight="1">
      <c r="A11" s="128" t="s">
        <v>243</v>
      </c>
      <c r="B11" s="129"/>
      <c r="C11" s="54">
        <v>779914</v>
      </c>
      <c r="D11" s="113">
        <v>81422577</v>
      </c>
      <c r="E11" s="113">
        <v>615769</v>
      </c>
      <c r="F11" s="113">
        <v>58008344</v>
      </c>
      <c r="G11" s="113">
        <v>33611</v>
      </c>
      <c r="H11" s="113">
        <v>11661323</v>
      </c>
      <c r="I11" s="113">
        <v>17660</v>
      </c>
      <c r="J11" s="113">
        <v>4490847</v>
      </c>
    </row>
    <row r="12" spans="1:10" ht="10.5" customHeight="1">
      <c r="A12" s="56"/>
      <c r="B12" s="56" t="s">
        <v>2</v>
      </c>
      <c r="C12" s="54">
        <v>477464</v>
      </c>
      <c r="D12" s="113">
        <v>35574363</v>
      </c>
      <c r="E12" s="113">
        <v>432234</v>
      </c>
      <c r="F12" s="113">
        <v>33540495</v>
      </c>
      <c r="G12" s="113">
        <v>5804</v>
      </c>
      <c r="H12" s="113">
        <v>456697</v>
      </c>
      <c r="I12" s="113">
        <v>6589</v>
      </c>
      <c r="J12" s="113">
        <v>367324</v>
      </c>
    </row>
    <row r="13" spans="1:10" ht="10.5" customHeight="1">
      <c r="A13" s="56"/>
      <c r="B13" s="56" t="s">
        <v>3</v>
      </c>
      <c r="C13" s="54">
        <v>302450</v>
      </c>
      <c r="D13" s="113">
        <v>45848214</v>
      </c>
      <c r="E13" s="113">
        <v>183535</v>
      </c>
      <c r="F13" s="113">
        <v>24467849</v>
      </c>
      <c r="G13" s="113">
        <v>27807</v>
      </c>
      <c r="H13" s="113">
        <v>11204626</v>
      </c>
      <c r="I13" s="113">
        <v>11071</v>
      </c>
      <c r="J13" s="113">
        <v>4123523</v>
      </c>
    </row>
    <row r="14" spans="1:10" ht="10.5" customHeight="1">
      <c r="A14" s="128" t="s">
        <v>250</v>
      </c>
      <c r="B14" s="129"/>
      <c r="C14" s="54">
        <v>784480</v>
      </c>
      <c r="D14" s="113">
        <v>81872853.870000005</v>
      </c>
      <c r="E14" s="113">
        <v>616331</v>
      </c>
      <c r="F14" s="113">
        <v>58295860.460000001</v>
      </c>
      <c r="G14" s="113">
        <v>33601</v>
      </c>
      <c r="H14" s="113">
        <v>11624549.209999999</v>
      </c>
      <c r="I14" s="113">
        <v>17342</v>
      </c>
      <c r="J14" s="113">
        <v>4472003.6399999997</v>
      </c>
    </row>
    <row r="15" spans="1:10" ht="10.5" customHeight="1">
      <c r="A15" s="56"/>
      <c r="B15" s="56" t="s">
        <v>2</v>
      </c>
      <c r="C15" s="54">
        <v>475868</v>
      </c>
      <c r="D15" s="113">
        <v>35611803.119999997</v>
      </c>
      <c r="E15" s="113">
        <v>430414</v>
      </c>
      <c r="F15" s="113">
        <v>33545795.390000001</v>
      </c>
      <c r="G15" s="113">
        <v>5810</v>
      </c>
      <c r="H15" s="113">
        <v>459364.1</v>
      </c>
      <c r="I15" s="113">
        <v>6433</v>
      </c>
      <c r="J15" s="113">
        <v>360319.57</v>
      </c>
    </row>
    <row r="16" spans="1:10" ht="10.5" customHeight="1">
      <c r="A16" s="56"/>
      <c r="B16" s="66" t="s">
        <v>3</v>
      </c>
      <c r="C16" s="54">
        <v>308612</v>
      </c>
      <c r="D16" s="113">
        <v>46261050.75</v>
      </c>
      <c r="E16" s="113">
        <v>185917</v>
      </c>
      <c r="F16" s="113">
        <v>24750065.07</v>
      </c>
      <c r="G16" s="113">
        <v>27791</v>
      </c>
      <c r="H16" s="113">
        <v>11165185.109999999</v>
      </c>
      <c r="I16" s="113">
        <v>10909</v>
      </c>
      <c r="J16" s="113">
        <v>4111684.07</v>
      </c>
    </row>
    <row r="17" spans="1:16" ht="10.5" customHeight="1">
      <c r="A17" s="128" t="s">
        <v>251</v>
      </c>
      <c r="B17" s="129"/>
      <c r="C17" s="54">
        <v>786130</v>
      </c>
      <c r="D17" s="113">
        <v>82167769</v>
      </c>
      <c r="E17" s="113">
        <v>615775</v>
      </c>
      <c r="F17" s="113">
        <v>58463177</v>
      </c>
      <c r="G17" s="113">
        <v>33539</v>
      </c>
      <c r="H17" s="113">
        <v>11584483</v>
      </c>
      <c r="I17" s="113">
        <v>16978</v>
      </c>
      <c r="J17" s="113">
        <v>4431154</v>
      </c>
    </row>
    <row r="18" spans="1:16" ht="10.5" customHeight="1">
      <c r="A18" s="56"/>
      <c r="B18" s="56" t="s">
        <v>2</v>
      </c>
      <c r="C18" s="54">
        <v>473617</v>
      </c>
      <c r="D18" s="113">
        <v>35595555</v>
      </c>
      <c r="E18" s="113">
        <v>428141</v>
      </c>
      <c r="F18" s="113">
        <v>33510249</v>
      </c>
      <c r="G18" s="113">
        <v>5816</v>
      </c>
      <c r="H18" s="113">
        <v>461193</v>
      </c>
      <c r="I18" s="113">
        <v>6250</v>
      </c>
      <c r="J18" s="113">
        <v>350207</v>
      </c>
    </row>
    <row r="19" spans="1:16" ht="10.5" customHeight="1">
      <c r="A19" s="56"/>
      <c r="B19" s="56" t="s">
        <v>3</v>
      </c>
      <c r="C19" s="54">
        <v>312513</v>
      </c>
      <c r="D19" s="113">
        <v>46572214</v>
      </c>
      <c r="E19" s="113">
        <v>187634</v>
      </c>
      <c r="F19" s="113">
        <v>24952928</v>
      </c>
      <c r="G19" s="113">
        <v>27723</v>
      </c>
      <c r="H19" s="113">
        <v>11123290</v>
      </c>
      <c r="I19" s="113">
        <v>10728</v>
      </c>
      <c r="J19" s="113">
        <v>4080947</v>
      </c>
    </row>
    <row r="20" spans="1:16" s="65" customFormat="1" ht="10.5" customHeight="1">
      <c r="A20" s="128" t="s">
        <v>254</v>
      </c>
      <c r="B20" s="130"/>
      <c r="C20" s="54">
        <v>786635</v>
      </c>
      <c r="D20" s="113">
        <v>82505511</v>
      </c>
      <c r="E20" s="113">
        <v>615370</v>
      </c>
      <c r="F20" s="113">
        <v>58563579</v>
      </c>
      <c r="G20" s="113">
        <v>33529</v>
      </c>
      <c r="H20" s="113">
        <v>11602376</v>
      </c>
      <c r="I20" s="113">
        <v>16637</v>
      </c>
      <c r="J20" s="113">
        <v>4405205</v>
      </c>
    </row>
    <row r="21" spans="1:16" ht="10.5" customHeight="1">
      <c r="A21" s="56"/>
      <c r="B21" s="56" t="s">
        <v>2</v>
      </c>
      <c r="C21" s="54">
        <v>470401</v>
      </c>
      <c r="D21" s="113">
        <v>35510019</v>
      </c>
      <c r="E21" s="113">
        <v>425152</v>
      </c>
      <c r="F21" s="113">
        <v>33421032</v>
      </c>
      <c r="G21" s="113">
        <v>5810</v>
      </c>
      <c r="H21" s="113">
        <v>459832</v>
      </c>
      <c r="I21" s="113">
        <v>6086</v>
      </c>
      <c r="J21" s="113">
        <v>338373</v>
      </c>
    </row>
    <row r="22" spans="1:16" ht="10.5" customHeight="1">
      <c r="A22" s="56"/>
      <c r="B22" s="56" t="s">
        <v>3</v>
      </c>
      <c r="C22" s="54">
        <v>316234</v>
      </c>
      <c r="D22" s="113">
        <v>46995492</v>
      </c>
      <c r="E22" s="113">
        <v>190218</v>
      </c>
      <c r="F22" s="113">
        <v>25142547</v>
      </c>
      <c r="G22" s="113">
        <v>27719</v>
      </c>
      <c r="H22" s="113">
        <v>11142544</v>
      </c>
      <c r="I22" s="113">
        <v>10551</v>
      </c>
      <c r="J22" s="113">
        <v>4066832</v>
      </c>
    </row>
    <row r="23" spans="1:16" s="65" customFormat="1" ht="10.5" customHeight="1">
      <c r="A23" s="131" t="s">
        <v>255</v>
      </c>
      <c r="B23" s="132"/>
      <c r="C23" s="114">
        <v>790246</v>
      </c>
      <c r="D23" s="115">
        <v>83193158</v>
      </c>
      <c r="E23" s="115">
        <v>618124</v>
      </c>
      <c r="F23" s="115">
        <v>58869829</v>
      </c>
      <c r="G23" s="115">
        <v>33698</v>
      </c>
      <c r="H23" s="115">
        <v>11684674</v>
      </c>
      <c r="I23" s="115">
        <v>16396</v>
      </c>
      <c r="J23" s="115">
        <v>4428136</v>
      </c>
    </row>
    <row r="24" spans="1:16" s="65" customFormat="1" ht="10.5" customHeight="1">
      <c r="A24" s="97"/>
      <c r="B24" s="97" t="s">
        <v>2</v>
      </c>
      <c r="C24" s="114">
        <v>469049</v>
      </c>
      <c r="D24" s="115">
        <v>35558698</v>
      </c>
      <c r="E24" s="115">
        <v>424253</v>
      </c>
      <c r="F24" s="115">
        <v>33480064</v>
      </c>
      <c r="G24" s="115">
        <v>5869</v>
      </c>
      <c r="H24" s="115">
        <v>469469</v>
      </c>
      <c r="I24" s="115">
        <v>5932</v>
      </c>
      <c r="J24" s="115">
        <v>330090</v>
      </c>
    </row>
    <row r="25" spans="1:16" s="65" customFormat="1" ht="10.5" customHeight="1">
      <c r="A25" s="97"/>
      <c r="B25" s="97" t="s">
        <v>3</v>
      </c>
      <c r="C25" s="114">
        <v>321197</v>
      </c>
      <c r="D25" s="115">
        <v>47634460</v>
      </c>
      <c r="E25" s="115">
        <v>193871</v>
      </c>
      <c r="F25" s="115">
        <v>25389765</v>
      </c>
      <c r="G25" s="115">
        <v>27829</v>
      </c>
      <c r="H25" s="115">
        <v>11215205</v>
      </c>
      <c r="I25" s="115">
        <v>10464</v>
      </c>
      <c r="J25" s="115">
        <v>4098046</v>
      </c>
    </row>
    <row r="26" spans="1:16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6" ht="12" customHeight="1">
      <c r="A27" s="119" t="s">
        <v>81</v>
      </c>
      <c r="B27" s="120"/>
      <c r="C27" s="125" t="s">
        <v>118</v>
      </c>
      <c r="D27" s="126"/>
      <c r="E27" s="126"/>
      <c r="F27" s="126"/>
      <c r="G27" s="126"/>
      <c r="H27" s="127"/>
      <c r="I27" s="133" t="s">
        <v>76</v>
      </c>
      <c r="J27" s="134"/>
    </row>
    <row r="28" spans="1:16" ht="12" customHeight="1">
      <c r="A28" s="121"/>
      <c r="B28" s="122"/>
      <c r="C28" s="125" t="s">
        <v>70</v>
      </c>
      <c r="D28" s="127"/>
      <c r="E28" s="125" t="s">
        <v>4</v>
      </c>
      <c r="F28" s="127"/>
      <c r="G28" s="125" t="s">
        <v>5</v>
      </c>
      <c r="H28" s="127"/>
      <c r="I28" s="135"/>
      <c r="J28" s="136"/>
    </row>
    <row r="29" spans="1:16" ht="12" customHeight="1">
      <c r="A29" s="123"/>
      <c r="B29" s="124"/>
      <c r="C29" s="61" t="s">
        <v>69</v>
      </c>
      <c r="D29" s="62" t="s">
        <v>0</v>
      </c>
      <c r="E29" s="61" t="s">
        <v>69</v>
      </c>
      <c r="F29" s="62" t="s">
        <v>0</v>
      </c>
      <c r="G29" s="61" t="s">
        <v>69</v>
      </c>
      <c r="H29" s="62" t="s">
        <v>0</v>
      </c>
      <c r="I29" s="61" t="s">
        <v>69</v>
      </c>
      <c r="J29" s="60" t="s">
        <v>0</v>
      </c>
    </row>
    <row r="30" spans="1:16" ht="6" customHeight="1">
      <c r="C30" s="110"/>
      <c r="D30" s="112"/>
      <c r="E30" s="112"/>
      <c r="F30" s="112"/>
      <c r="G30" s="112"/>
      <c r="H30" s="112"/>
      <c r="I30" s="112"/>
      <c r="J30" s="112"/>
    </row>
    <row r="31" spans="1:16" ht="10.5" customHeight="1">
      <c r="A31" s="128" t="s">
        <v>243</v>
      </c>
      <c r="B31" s="129"/>
      <c r="C31" s="54">
        <v>16029</v>
      </c>
      <c r="D31" s="113">
        <v>2983709</v>
      </c>
      <c r="E31" s="113">
        <v>96845</v>
      </c>
      <c r="F31" s="113">
        <v>4278354</v>
      </c>
      <c r="G31" s="113">
        <v>40988</v>
      </c>
      <c r="H31" s="113">
        <v>1801924</v>
      </c>
      <c r="I31" s="113">
        <v>14948</v>
      </c>
      <c r="J31" s="113">
        <v>10541808</v>
      </c>
      <c r="K31" s="74"/>
      <c r="L31" s="74"/>
      <c r="M31" s="74"/>
      <c r="N31" s="74"/>
      <c r="O31" s="74"/>
      <c r="P31" s="74"/>
    </row>
    <row r="32" spans="1:16">
      <c r="A32" s="56"/>
      <c r="B32" s="56" t="s">
        <v>2</v>
      </c>
      <c r="C32" s="54">
        <v>2833</v>
      </c>
      <c r="D32" s="113">
        <v>195728</v>
      </c>
      <c r="E32" s="113">
        <v>30004</v>
      </c>
      <c r="F32" s="113">
        <v>1014119</v>
      </c>
      <c r="G32" s="113">
        <v>40163</v>
      </c>
      <c r="H32" s="113">
        <v>1782789</v>
      </c>
      <c r="I32" s="113" t="s">
        <v>6</v>
      </c>
      <c r="J32" s="113" t="s">
        <v>6</v>
      </c>
    </row>
    <row r="33" spans="1:16">
      <c r="A33" s="56"/>
      <c r="B33" s="56" t="s">
        <v>3</v>
      </c>
      <c r="C33" s="54">
        <v>13196</v>
      </c>
      <c r="D33" s="113">
        <v>2787981</v>
      </c>
      <c r="E33" s="113">
        <v>66841</v>
      </c>
      <c r="F33" s="113">
        <v>3264235</v>
      </c>
      <c r="G33" s="113">
        <v>825</v>
      </c>
      <c r="H33" s="113">
        <v>19135</v>
      </c>
      <c r="I33" s="113" t="s">
        <v>6</v>
      </c>
      <c r="J33" s="113" t="s">
        <v>6</v>
      </c>
    </row>
    <row r="34" spans="1:16" ht="10.5" customHeight="1">
      <c r="A34" s="128" t="s">
        <v>250</v>
      </c>
      <c r="B34" s="129"/>
      <c r="C34" s="54">
        <v>15943</v>
      </c>
      <c r="D34" s="113">
        <v>2980827.5599999996</v>
      </c>
      <c r="E34" s="113">
        <v>101263</v>
      </c>
      <c r="F34" s="113">
        <v>4499612.9999999963</v>
      </c>
      <c r="G34" s="113">
        <v>40101</v>
      </c>
      <c r="H34" s="113">
        <v>1764415.77</v>
      </c>
      <c r="I34" s="113">
        <v>14957</v>
      </c>
      <c r="J34" s="113">
        <v>10620209</v>
      </c>
    </row>
    <row r="35" spans="1:16" ht="10.5" customHeight="1">
      <c r="A35" s="56"/>
      <c r="B35" s="56" t="s">
        <v>2</v>
      </c>
      <c r="C35" s="54">
        <v>2806</v>
      </c>
      <c r="D35" s="113">
        <v>192224.8</v>
      </c>
      <c r="E35" s="113">
        <v>30405</v>
      </c>
      <c r="F35" s="113">
        <v>1054099.2599999965</v>
      </c>
      <c r="G35" s="113">
        <v>39274</v>
      </c>
      <c r="H35" s="113">
        <v>1744993.34</v>
      </c>
      <c r="I35" s="113" t="s">
        <v>6</v>
      </c>
      <c r="J35" s="113" t="s">
        <v>6</v>
      </c>
    </row>
    <row r="36" spans="1:16" ht="10.5" customHeight="1">
      <c r="A36" s="56"/>
      <c r="B36" s="66" t="s">
        <v>3</v>
      </c>
      <c r="C36" s="54">
        <v>13137</v>
      </c>
      <c r="D36" s="113">
        <v>2788602.76</v>
      </c>
      <c r="E36" s="113">
        <v>70858</v>
      </c>
      <c r="F36" s="113">
        <v>3445513.74</v>
      </c>
      <c r="G36" s="113">
        <v>827</v>
      </c>
      <c r="H36" s="113">
        <v>19422.43</v>
      </c>
      <c r="I36" s="113" t="s">
        <v>6</v>
      </c>
      <c r="J36" s="113" t="s">
        <v>6</v>
      </c>
    </row>
    <row r="37" spans="1:16" ht="10.5" customHeight="1">
      <c r="A37" s="128" t="s">
        <v>251</v>
      </c>
      <c r="B37" s="129"/>
      <c r="C37" s="54">
        <v>15871</v>
      </c>
      <c r="D37" s="113">
        <v>2970803</v>
      </c>
      <c r="E37" s="113">
        <v>103967</v>
      </c>
      <c r="F37" s="113">
        <v>4718152</v>
      </c>
      <c r="G37" s="113">
        <v>39098</v>
      </c>
      <c r="H37" s="113">
        <v>1722376</v>
      </c>
      <c r="I37" s="113">
        <v>14984</v>
      </c>
      <c r="J37" s="113">
        <v>10667456</v>
      </c>
    </row>
    <row r="38" spans="1:16" ht="10.5" customHeight="1">
      <c r="A38" s="56"/>
      <c r="B38" s="56" t="s">
        <v>2</v>
      </c>
      <c r="C38" s="54">
        <v>2782</v>
      </c>
      <c r="D38" s="113">
        <v>190885</v>
      </c>
      <c r="E38" s="113">
        <v>30628</v>
      </c>
      <c r="F38" s="113">
        <v>1083021</v>
      </c>
      <c r="G38" s="113">
        <v>38272</v>
      </c>
      <c r="H38" s="113">
        <v>1702741</v>
      </c>
      <c r="I38" s="113" t="s">
        <v>6</v>
      </c>
      <c r="J38" s="113" t="s">
        <v>6</v>
      </c>
      <c r="K38" s="74"/>
      <c r="L38" s="74"/>
      <c r="M38" s="74"/>
      <c r="N38" s="74"/>
      <c r="O38" s="74"/>
      <c r="P38" s="74"/>
    </row>
    <row r="39" spans="1:16" ht="10.5" customHeight="1">
      <c r="A39" s="56"/>
      <c r="B39" s="56" t="s">
        <v>3</v>
      </c>
      <c r="C39" s="54">
        <v>13089</v>
      </c>
      <c r="D39" s="113">
        <v>2779918</v>
      </c>
      <c r="E39" s="113">
        <v>73339</v>
      </c>
      <c r="F39" s="113">
        <v>3635131</v>
      </c>
      <c r="G39" s="113">
        <v>826</v>
      </c>
      <c r="H39" s="113">
        <v>19635</v>
      </c>
      <c r="I39" s="113" t="s">
        <v>6</v>
      </c>
      <c r="J39" s="113" t="s">
        <v>6</v>
      </c>
    </row>
    <row r="40" spans="1:16" ht="10.5" customHeight="1">
      <c r="A40" s="128" t="s">
        <v>254</v>
      </c>
      <c r="B40" s="130"/>
      <c r="C40" s="54">
        <v>15764</v>
      </c>
      <c r="D40" s="113">
        <v>2964595</v>
      </c>
      <c r="E40" s="113">
        <v>105335</v>
      </c>
      <c r="F40" s="113">
        <v>4969756</v>
      </c>
      <c r="G40" s="113">
        <v>38112</v>
      </c>
      <c r="H40" s="113">
        <v>1682027</v>
      </c>
      <c r="I40" s="113">
        <v>15037</v>
      </c>
      <c r="J40" s="113">
        <v>10761805</v>
      </c>
    </row>
    <row r="41" spans="1:16" ht="10.5" customHeight="1">
      <c r="A41" s="56"/>
      <c r="B41" s="56" t="s">
        <v>2</v>
      </c>
      <c r="C41" s="54">
        <v>2750</v>
      </c>
      <c r="D41" s="113">
        <v>189898</v>
      </c>
      <c r="E41" s="113">
        <v>30603</v>
      </c>
      <c r="F41" s="113">
        <v>1100884</v>
      </c>
      <c r="G41" s="113">
        <v>37307</v>
      </c>
      <c r="H41" s="113">
        <v>1662917</v>
      </c>
      <c r="I41" s="113" t="s">
        <v>6</v>
      </c>
      <c r="J41" s="113" t="s">
        <v>6</v>
      </c>
    </row>
    <row r="42" spans="1:16" ht="10.5" customHeight="1">
      <c r="A42" s="56"/>
      <c r="B42" s="56" t="s">
        <v>3</v>
      </c>
      <c r="C42" s="54">
        <v>13014</v>
      </c>
      <c r="D42" s="113">
        <v>2774697</v>
      </c>
      <c r="E42" s="113">
        <v>74732</v>
      </c>
      <c r="F42" s="113">
        <v>3868872</v>
      </c>
      <c r="G42" s="113">
        <v>805</v>
      </c>
      <c r="H42" s="113">
        <v>19110</v>
      </c>
      <c r="I42" s="113" t="s">
        <v>6</v>
      </c>
      <c r="J42" s="113" t="s">
        <v>6</v>
      </c>
    </row>
    <row r="43" spans="1:16" s="65" customFormat="1" ht="10.5" customHeight="1">
      <c r="A43" s="131" t="s">
        <v>255</v>
      </c>
      <c r="B43" s="132"/>
      <c r="C43" s="114">
        <v>15724</v>
      </c>
      <c r="D43" s="115">
        <v>2997296</v>
      </c>
      <c r="E43" s="115">
        <v>106304</v>
      </c>
      <c r="F43" s="115">
        <v>5213223</v>
      </c>
      <c r="G43" s="115">
        <v>37359</v>
      </c>
      <c r="H43" s="115">
        <v>1648731</v>
      </c>
      <c r="I43" s="115">
        <v>15076</v>
      </c>
      <c r="J43" s="115">
        <v>10811817</v>
      </c>
    </row>
    <row r="44" spans="1:16" s="65" customFormat="1" ht="10.5" customHeight="1">
      <c r="A44" s="97"/>
      <c r="B44" s="97" t="s">
        <v>2</v>
      </c>
      <c r="C44" s="114">
        <v>2739</v>
      </c>
      <c r="D44" s="115">
        <v>188886</v>
      </c>
      <c r="E44" s="115">
        <v>30256</v>
      </c>
      <c r="F44" s="115">
        <v>1090189</v>
      </c>
      <c r="G44" s="115">
        <v>36528</v>
      </c>
      <c r="H44" s="115">
        <v>1629339</v>
      </c>
      <c r="I44" s="115" t="s">
        <v>6</v>
      </c>
      <c r="J44" s="115" t="s">
        <v>6</v>
      </c>
    </row>
    <row r="45" spans="1:16" s="65" customFormat="1" ht="10.5" customHeight="1">
      <c r="A45" s="97"/>
      <c r="B45" s="97" t="s">
        <v>3</v>
      </c>
      <c r="C45" s="114">
        <v>12985</v>
      </c>
      <c r="D45" s="115">
        <v>2808410</v>
      </c>
      <c r="E45" s="115">
        <v>76048</v>
      </c>
      <c r="F45" s="115">
        <v>4123034</v>
      </c>
      <c r="G45" s="115">
        <v>831</v>
      </c>
      <c r="H45" s="115">
        <v>19392</v>
      </c>
      <c r="I45" s="115" t="s">
        <v>6</v>
      </c>
      <c r="J45" s="115" t="s">
        <v>6</v>
      </c>
    </row>
    <row r="46" spans="1:16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</row>
    <row r="47" spans="1:16">
      <c r="A47" s="44" t="s">
        <v>130</v>
      </c>
    </row>
    <row r="48" spans="1:16">
      <c r="A48" s="117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20">
      <c r="A49" s="117"/>
      <c r="B49" s="118"/>
      <c r="C49" s="118"/>
      <c r="D49" s="118"/>
      <c r="E49" s="118"/>
      <c r="F49" s="118"/>
      <c r="G49" s="118"/>
      <c r="H49" s="118"/>
      <c r="I49" s="118"/>
      <c r="J49" s="118"/>
    </row>
    <row r="53" spans="1:20"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20"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1:20"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1:20"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20"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1:20"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1:20"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0"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1:20"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1:20"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1:20"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7" spans="21:21">
      <c r="U67" s="44">
        <f t="shared" ref="U67:U78" si="0">K34-L67</f>
        <v>0</v>
      </c>
    </row>
    <row r="68" spans="21:21">
      <c r="U68" s="44">
        <f t="shared" si="0"/>
        <v>0</v>
      </c>
    </row>
    <row r="69" spans="21:21">
      <c r="U69" s="44">
        <f t="shared" si="0"/>
        <v>0</v>
      </c>
    </row>
    <row r="70" spans="21:21">
      <c r="U70" s="44">
        <f t="shared" si="0"/>
        <v>0</v>
      </c>
    </row>
    <row r="71" spans="21:21">
      <c r="U71" s="44">
        <f t="shared" si="0"/>
        <v>0</v>
      </c>
    </row>
    <row r="72" spans="21:21">
      <c r="U72" s="44">
        <f t="shared" si="0"/>
        <v>0</v>
      </c>
    </row>
    <row r="73" spans="21:21">
      <c r="U73" s="44">
        <f t="shared" si="0"/>
        <v>0</v>
      </c>
    </row>
    <row r="74" spans="21:21">
      <c r="U74" s="44">
        <f t="shared" si="0"/>
        <v>0</v>
      </c>
    </row>
    <row r="75" spans="21:21">
      <c r="U75" s="44">
        <f t="shared" si="0"/>
        <v>0</v>
      </c>
    </row>
    <row r="76" spans="21:21">
      <c r="U76" s="44">
        <f t="shared" si="0"/>
        <v>0</v>
      </c>
    </row>
    <row r="77" spans="21:21">
      <c r="U77" s="44">
        <f t="shared" si="0"/>
        <v>0</v>
      </c>
    </row>
    <row r="78" spans="21:21">
      <c r="U78" s="44">
        <f t="shared" si="0"/>
        <v>0</v>
      </c>
    </row>
  </sheetData>
  <mergeCells count="21">
    <mergeCell ref="A34:B34"/>
    <mergeCell ref="A37:B37"/>
    <mergeCell ref="A40:B40"/>
    <mergeCell ref="A43:B43"/>
    <mergeCell ref="C27:H27"/>
    <mergeCell ref="I27:J28"/>
    <mergeCell ref="C28:D28"/>
    <mergeCell ref="E28:F28"/>
    <mergeCell ref="G28:H28"/>
    <mergeCell ref="A31:B31"/>
    <mergeCell ref="A27:B29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T24"/>
  <sheetViews>
    <sheetView zoomScaleNormal="100" workbookViewId="0"/>
  </sheetViews>
  <sheetFormatPr defaultRowHeight="10.5" customHeight="1"/>
  <cols>
    <col min="1" max="1" width="4.125" style="1" customWidth="1"/>
    <col min="2" max="2" width="7.625" style="1" customWidth="1"/>
    <col min="3" max="4" width="11.375" style="1" customWidth="1"/>
    <col min="5" max="9" width="11.125" style="1" customWidth="1"/>
    <col min="10" max="10" width="9.625" style="1" customWidth="1"/>
    <col min="11" max="11" width="9.375" style="1" customWidth="1"/>
    <col min="12" max="12" width="9.5" style="1" customWidth="1"/>
    <col min="13" max="13" width="9.375" style="1" customWidth="1"/>
    <col min="14" max="14" width="9.5" style="1" customWidth="1"/>
    <col min="15" max="15" width="9.25" style="1" customWidth="1"/>
    <col min="16" max="16" width="9.5" style="1" customWidth="1"/>
    <col min="17" max="18" width="9.125" style="1" customWidth="1"/>
    <col min="19" max="19" width="1.625" style="1" customWidth="1"/>
    <col min="20" max="20" width="4.125" style="1" customWidth="1"/>
    <col min="21" max="16384" width="9" style="1"/>
  </cols>
  <sheetData>
    <row r="1" spans="1:20" ht="13.5" customHeight="1">
      <c r="A1" s="2" t="s">
        <v>48</v>
      </c>
      <c r="C1" s="3"/>
      <c r="D1" s="3"/>
      <c r="E1" s="3"/>
      <c r="F1" s="3"/>
      <c r="G1" s="3"/>
      <c r="H1" s="3"/>
      <c r="I1" s="22"/>
      <c r="J1" s="21"/>
    </row>
    <row r="2" spans="1:20" ht="10.5" customHeight="1">
      <c r="C2" s="3"/>
      <c r="D2" s="3"/>
      <c r="E2" s="3"/>
      <c r="F2" s="3"/>
      <c r="G2" s="3"/>
      <c r="H2" s="3"/>
      <c r="I2" s="3"/>
    </row>
    <row r="3" spans="1:20" ht="21" customHeight="1">
      <c r="A3" s="207" t="s">
        <v>47</v>
      </c>
      <c r="B3" s="207"/>
      <c r="C3" s="207"/>
      <c r="D3" s="207"/>
      <c r="E3" s="207"/>
      <c r="F3" s="207"/>
      <c r="G3" s="207"/>
      <c r="H3" s="207"/>
      <c r="I3" s="207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ht="10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0.5" customHeight="1">
      <c r="A5" s="1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06" t="s">
        <v>7</v>
      </c>
      <c r="S5" s="206"/>
      <c r="T5" s="206"/>
    </row>
    <row r="6" spans="1:20" ht="10.5" customHeight="1">
      <c r="A6" s="188" t="s">
        <v>46</v>
      </c>
      <c r="B6" s="189"/>
      <c r="C6" s="197" t="s">
        <v>9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8"/>
      <c r="Q6" s="171" t="s">
        <v>27</v>
      </c>
      <c r="R6" s="172"/>
      <c r="S6" s="200" t="s">
        <v>46</v>
      </c>
      <c r="T6" s="201"/>
    </row>
    <row r="7" spans="1:20" ht="10.5" customHeight="1">
      <c r="A7" s="190"/>
      <c r="B7" s="191"/>
      <c r="C7" s="166" t="s">
        <v>22</v>
      </c>
      <c r="D7" s="168"/>
      <c r="E7" s="166" t="s">
        <v>23</v>
      </c>
      <c r="F7" s="168"/>
      <c r="G7" s="166" t="s">
        <v>24</v>
      </c>
      <c r="H7" s="168"/>
      <c r="I7" s="197" t="s">
        <v>45</v>
      </c>
      <c r="J7" s="198"/>
      <c r="K7" s="166" t="s">
        <v>25</v>
      </c>
      <c r="L7" s="168"/>
      <c r="M7" s="166" t="s">
        <v>4</v>
      </c>
      <c r="N7" s="168"/>
      <c r="O7" s="166" t="s">
        <v>5</v>
      </c>
      <c r="P7" s="168"/>
      <c r="Q7" s="173"/>
      <c r="R7" s="174"/>
      <c r="S7" s="202"/>
      <c r="T7" s="190"/>
    </row>
    <row r="8" spans="1:20" ht="10.5" customHeight="1">
      <c r="A8" s="192"/>
      <c r="B8" s="193"/>
      <c r="C8" s="6" t="s">
        <v>1</v>
      </c>
      <c r="D8" s="9" t="s">
        <v>0</v>
      </c>
      <c r="E8" s="6" t="s">
        <v>1</v>
      </c>
      <c r="F8" s="8" t="s">
        <v>0</v>
      </c>
      <c r="G8" s="6" t="s">
        <v>1</v>
      </c>
      <c r="H8" s="8" t="s">
        <v>0</v>
      </c>
      <c r="I8" s="9" t="s">
        <v>1</v>
      </c>
      <c r="J8" s="7" t="s">
        <v>0</v>
      </c>
      <c r="K8" s="6" t="s">
        <v>1</v>
      </c>
      <c r="L8" s="9" t="s">
        <v>0</v>
      </c>
      <c r="M8" s="6" t="s">
        <v>1</v>
      </c>
      <c r="N8" s="9" t="s">
        <v>0</v>
      </c>
      <c r="O8" s="6" t="s">
        <v>1</v>
      </c>
      <c r="P8" s="9" t="s">
        <v>0</v>
      </c>
      <c r="Q8" s="6" t="s">
        <v>1</v>
      </c>
      <c r="R8" s="6" t="s">
        <v>0</v>
      </c>
      <c r="S8" s="203"/>
      <c r="T8" s="192"/>
    </row>
    <row r="9" spans="1:20" ht="10.5" customHeight="1">
      <c r="A9" s="177" t="s">
        <v>44</v>
      </c>
      <c r="B9" s="178"/>
      <c r="C9" s="17">
        <v>687716</v>
      </c>
      <c r="D9" s="18">
        <v>70776241</v>
      </c>
      <c r="E9" s="18">
        <v>550752</v>
      </c>
      <c r="F9" s="18">
        <v>48242983</v>
      </c>
      <c r="G9" s="18" t="s">
        <v>43</v>
      </c>
      <c r="H9" s="18">
        <v>10423230</v>
      </c>
      <c r="I9" s="18">
        <v>25886</v>
      </c>
      <c r="J9" s="18">
        <v>5222065</v>
      </c>
      <c r="K9" s="18">
        <v>16998</v>
      </c>
      <c r="L9" s="18">
        <v>2954560</v>
      </c>
      <c r="M9" s="18">
        <v>67102</v>
      </c>
      <c r="N9" s="18">
        <v>3933403</v>
      </c>
      <c r="O9" s="18">
        <v>56087</v>
      </c>
      <c r="P9" s="18">
        <v>2441473</v>
      </c>
      <c r="Q9" s="18">
        <v>13339</v>
      </c>
      <c r="R9" s="18">
        <v>8929926</v>
      </c>
      <c r="S9" s="4"/>
      <c r="T9" s="5" t="s">
        <v>42</v>
      </c>
    </row>
    <row r="10" spans="1:20" ht="10.5" customHeight="1">
      <c r="A10" s="10"/>
      <c r="B10" s="5" t="s">
        <v>2</v>
      </c>
      <c r="C10" s="17">
        <v>483874</v>
      </c>
      <c r="D10" s="18">
        <v>33172155</v>
      </c>
      <c r="E10" s="18">
        <v>430484</v>
      </c>
      <c r="F10" s="18">
        <v>30630425</v>
      </c>
      <c r="G10" s="18">
        <v>5908</v>
      </c>
      <c r="H10" s="18">
        <v>440936</v>
      </c>
      <c r="I10" s="18">
        <v>10839</v>
      </c>
      <c r="J10" s="18">
        <v>714197</v>
      </c>
      <c r="K10" s="18">
        <v>3099</v>
      </c>
      <c r="L10" s="18">
        <v>251703</v>
      </c>
      <c r="M10" s="18">
        <v>33544</v>
      </c>
      <c r="N10" s="18" t="s">
        <v>41</v>
      </c>
      <c r="O10" s="18">
        <v>55328</v>
      </c>
      <c r="P10" s="18">
        <v>2424274</v>
      </c>
      <c r="Q10" s="18" t="s">
        <v>6</v>
      </c>
      <c r="R10" s="18" t="s">
        <v>6</v>
      </c>
      <c r="S10" s="195" t="s">
        <v>2</v>
      </c>
      <c r="T10" s="196"/>
    </row>
    <row r="11" spans="1:20" ht="10.5" customHeight="1">
      <c r="A11" s="10"/>
      <c r="B11" s="5" t="s">
        <v>3</v>
      </c>
      <c r="C11" s="17">
        <v>203842</v>
      </c>
      <c r="D11" s="18">
        <v>37604086</v>
      </c>
      <c r="E11" s="18">
        <v>120268</v>
      </c>
      <c r="F11" s="18">
        <v>17612558</v>
      </c>
      <c r="G11" s="18">
        <v>21070</v>
      </c>
      <c r="H11" s="18">
        <v>9982294</v>
      </c>
      <c r="I11" s="18">
        <v>15047</v>
      </c>
      <c r="J11" s="18">
        <v>4507868</v>
      </c>
      <c r="K11" s="18">
        <v>13899</v>
      </c>
      <c r="L11" s="18">
        <v>2702857</v>
      </c>
      <c r="M11" s="18">
        <v>33558</v>
      </c>
      <c r="N11" s="18">
        <v>2798509</v>
      </c>
      <c r="O11" s="18">
        <v>759</v>
      </c>
      <c r="P11" s="18">
        <v>17199</v>
      </c>
      <c r="Q11" s="18" t="s">
        <v>6</v>
      </c>
      <c r="R11" s="18" t="s">
        <v>6</v>
      </c>
      <c r="S11" s="195" t="s">
        <v>3</v>
      </c>
      <c r="T11" s="196"/>
    </row>
    <row r="12" spans="1:20" ht="10.5" customHeight="1">
      <c r="A12" s="177" t="s">
        <v>40</v>
      </c>
      <c r="B12" s="178"/>
      <c r="C12" s="17">
        <v>692755</v>
      </c>
      <c r="D12" s="18">
        <v>71579552</v>
      </c>
      <c r="E12" s="18">
        <v>555131</v>
      </c>
      <c r="F12" s="18">
        <v>48980887</v>
      </c>
      <c r="G12" s="18">
        <v>27089</v>
      </c>
      <c r="H12" s="18">
        <v>10530711</v>
      </c>
      <c r="I12" s="18">
        <v>25373</v>
      </c>
      <c r="J12" s="18">
        <v>5179990</v>
      </c>
      <c r="K12" s="18">
        <v>17114</v>
      </c>
      <c r="L12" s="18">
        <v>2955996</v>
      </c>
      <c r="M12" s="18">
        <v>68048</v>
      </c>
      <c r="N12" s="18">
        <v>3931968</v>
      </c>
      <c r="O12" s="18">
        <v>55085</v>
      </c>
      <c r="P12" s="18">
        <v>2397263</v>
      </c>
      <c r="Q12" s="18">
        <v>13433</v>
      </c>
      <c r="R12" s="18">
        <v>9023209</v>
      </c>
      <c r="S12" s="4"/>
      <c r="T12" s="5" t="s">
        <v>39</v>
      </c>
    </row>
    <row r="13" spans="1:20" ht="10.5" customHeight="1">
      <c r="A13" s="10"/>
      <c r="B13" s="5" t="s">
        <v>2</v>
      </c>
      <c r="C13" s="17">
        <v>483205</v>
      </c>
      <c r="D13" s="18">
        <v>33365320</v>
      </c>
      <c r="E13" s="18">
        <v>430830</v>
      </c>
      <c r="F13" s="18">
        <v>30882162</v>
      </c>
      <c r="G13" s="18">
        <v>5869</v>
      </c>
      <c r="H13" s="18">
        <v>436571</v>
      </c>
      <c r="I13" s="18">
        <v>10527</v>
      </c>
      <c r="J13" s="18">
        <v>688148</v>
      </c>
      <c r="K13" s="18">
        <v>3075</v>
      </c>
      <c r="L13" s="18">
        <v>244765</v>
      </c>
      <c r="M13" s="18">
        <v>32904</v>
      </c>
      <c r="N13" s="18">
        <v>1113674</v>
      </c>
      <c r="O13" s="18">
        <v>54297</v>
      </c>
      <c r="P13" s="18">
        <v>2379239</v>
      </c>
      <c r="Q13" s="18" t="s">
        <v>6</v>
      </c>
      <c r="R13" s="18" t="s">
        <v>6</v>
      </c>
      <c r="S13" s="195" t="s">
        <v>2</v>
      </c>
      <c r="T13" s="196"/>
    </row>
    <row r="14" spans="1:20" ht="10.5" customHeight="1">
      <c r="A14" s="10"/>
      <c r="B14" s="5" t="s">
        <v>3</v>
      </c>
      <c r="C14" s="17">
        <v>209550</v>
      </c>
      <c r="D14" s="18">
        <v>38214232</v>
      </c>
      <c r="E14" s="18">
        <v>124301</v>
      </c>
      <c r="F14" s="18">
        <v>18098725</v>
      </c>
      <c r="G14" s="18">
        <v>21220</v>
      </c>
      <c r="H14" s="18">
        <v>10094140</v>
      </c>
      <c r="I14" s="18">
        <v>14846</v>
      </c>
      <c r="J14" s="18">
        <v>4491842</v>
      </c>
      <c r="K14" s="18">
        <v>14039</v>
      </c>
      <c r="L14" s="18">
        <v>2711231</v>
      </c>
      <c r="M14" s="18">
        <v>35144</v>
      </c>
      <c r="N14" s="18">
        <v>2818294</v>
      </c>
      <c r="O14" s="18">
        <v>788</v>
      </c>
      <c r="P14" s="18">
        <v>18024</v>
      </c>
      <c r="Q14" s="18" t="s">
        <v>6</v>
      </c>
      <c r="R14" s="18" t="s">
        <v>6</v>
      </c>
      <c r="S14" s="195" t="s">
        <v>3</v>
      </c>
      <c r="T14" s="196"/>
    </row>
    <row r="15" spans="1:20" ht="10.5" customHeight="1">
      <c r="A15" s="177" t="s">
        <v>38</v>
      </c>
      <c r="B15" s="178"/>
      <c r="C15" s="17">
        <v>697976</v>
      </c>
      <c r="D15" s="18">
        <v>72317383</v>
      </c>
      <c r="E15" s="18">
        <v>559479</v>
      </c>
      <c r="F15" s="18">
        <v>49696200</v>
      </c>
      <c r="G15" s="18">
        <v>27593</v>
      </c>
      <c r="H15" s="18">
        <v>10691666</v>
      </c>
      <c r="I15" s="18">
        <v>24681</v>
      </c>
      <c r="J15" s="18">
        <v>5024942</v>
      </c>
      <c r="K15" s="18">
        <v>17074</v>
      </c>
      <c r="L15" s="18">
        <v>2968334</v>
      </c>
      <c r="M15" s="18">
        <v>69149</v>
      </c>
      <c r="N15" s="18">
        <v>3936241</v>
      </c>
      <c r="O15" s="18">
        <v>54028</v>
      </c>
      <c r="P15" s="18">
        <v>2354799</v>
      </c>
      <c r="Q15" s="18">
        <v>13558</v>
      </c>
      <c r="R15" s="18">
        <v>9084925</v>
      </c>
      <c r="S15" s="4"/>
      <c r="T15" s="5" t="s">
        <v>37</v>
      </c>
    </row>
    <row r="16" spans="1:20" ht="10.5" customHeight="1">
      <c r="A16" s="10"/>
      <c r="B16" s="5" t="s">
        <v>2</v>
      </c>
      <c r="C16" s="17">
        <v>482269</v>
      </c>
      <c r="D16" s="18">
        <v>33485606</v>
      </c>
      <c r="E16" s="18">
        <v>430976</v>
      </c>
      <c r="F16" s="18">
        <v>31083791</v>
      </c>
      <c r="G16" s="18">
        <v>5814</v>
      </c>
      <c r="H16" s="18">
        <v>433307</v>
      </c>
      <c r="I16" s="18">
        <v>10178</v>
      </c>
      <c r="J16" s="18">
        <v>637561</v>
      </c>
      <c r="K16" s="18">
        <v>3044</v>
      </c>
      <c r="L16" s="18">
        <v>239771</v>
      </c>
      <c r="M16" s="18">
        <v>32257</v>
      </c>
      <c r="N16" s="18">
        <v>1091176</v>
      </c>
      <c r="O16" s="18">
        <v>53267</v>
      </c>
      <c r="P16" s="18">
        <v>2337247</v>
      </c>
      <c r="Q16" s="18" t="s">
        <v>6</v>
      </c>
      <c r="R16" s="18" t="s">
        <v>6</v>
      </c>
      <c r="S16" s="195" t="s">
        <v>2</v>
      </c>
      <c r="T16" s="196"/>
    </row>
    <row r="17" spans="1:20" ht="10.5" customHeight="1">
      <c r="A17" s="10"/>
      <c r="B17" s="5" t="s">
        <v>3</v>
      </c>
      <c r="C17" s="17">
        <v>215707</v>
      </c>
      <c r="D17" s="18">
        <v>38831777</v>
      </c>
      <c r="E17" s="18">
        <v>128503</v>
      </c>
      <c r="F17" s="18">
        <v>18612409</v>
      </c>
      <c r="G17" s="18">
        <v>21779</v>
      </c>
      <c r="H17" s="18">
        <v>10258359</v>
      </c>
      <c r="I17" s="18">
        <v>14503</v>
      </c>
      <c r="J17" s="18">
        <v>4387381</v>
      </c>
      <c r="K17" s="18">
        <v>14030</v>
      </c>
      <c r="L17" s="18">
        <v>2728563</v>
      </c>
      <c r="M17" s="18">
        <v>36892</v>
      </c>
      <c r="N17" s="18">
        <v>2845065</v>
      </c>
      <c r="O17" s="18">
        <v>761</v>
      </c>
      <c r="P17" s="18">
        <v>17552</v>
      </c>
      <c r="Q17" s="18" t="s">
        <v>6</v>
      </c>
      <c r="R17" s="18" t="s">
        <v>6</v>
      </c>
      <c r="S17" s="195" t="s">
        <v>3</v>
      </c>
      <c r="T17" s="196"/>
    </row>
    <row r="18" spans="1:20" ht="10.5" customHeight="1">
      <c r="A18" s="177" t="s">
        <v>36</v>
      </c>
      <c r="B18" s="178"/>
      <c r="C18" s="17">
        <v>704261</v>
      </c>
      <c r="D18" s="18">
        <v>72971375</v>
      </c>
      <c r="E18" s="18">
        <v>563558</v>
      </c>
      <c r="F18" s="18">
        <v>50314666</v>
      </c>
      <c r="G18" s="18">
        <v>29701</v>
      </c>
      <c r="H18" s="18">
        <v>10753105</v>
      </c>
      <c r="I18" s="18">
        <v>24108</v>
      </c>
      <c r="J18" s="18">
        <v>4998659</v>
      </c>
      <c r="K18" s="18">
        <v>17054</v>
      </c>
      <c r="L18" s="18">
        <v>2974940</v>
      </c>
      <c r="M18" s="18">
        <v>69840</v>
      </c>
      <c r="N18" s="18">
        <v>3930005</v>
      </c>
      <c r="O18" s="18">
        <v>53084</v>
      </c>
      <c r="P18" s="18">
        <v>2316200</v>
      </c>
      <c r="Q18" s="18">
        <v>13675</v>
      </c>
      <c r="R18" s="18">
        <v>9231250</v>
      </c>
      <c r="S18" s="4"/>
      <c r="T18" s="5" t="s">
        <v>34</v>
      </c>
    </row>
    <row r="19" spans="1:20" ht="10.5" customHeight="1">
      <c r="A19" s="10"/>
      <c r="B19" s="5" t="s">
        <v>2</v>
      </c>
      <c r="C19" s="17">
        <v>482057</v>
      </c>
      <c r="D19" s="18">
        <v>33648564</v>
      </c>
      <c r="E19" s="18">
        <v>431502</v>
      </c>
      <c r="F19" s="18">
        <v>31282255</v>
      </c>
      <c r="G19" s="18">
        <v>5828</v>
      </c>
      <c r="H19" s="18">
        <v>439836</v>
      </c>
      <c r="I19" s="18">
        <v>9928</v>
      </c>
      <c r="J19" s="18">
        <v>620715</v>
      </c>
      <c r="K19" s="18">
        <v>3019</v>
      </c>
      <c r="L19" s="18">
        <v>236748</v>
      </c>
      <c r="M19" s="18">
        <v>31780</v>
      </c>
      <c r="N19" s="18">
        <v>1069010</v>
      </c>
      <c r="O19" s="18">
        <v>52337</v>
      </c>
      <c r="P19" s="18">
        <v>2298771</v>
      </c>
      <c r="Q19" s="18" t="s">
        <v>6</v>
      </c>
      <c r="R19" s="18" t="s">
        <v>6</v>
      </c>
      <c r="S19" s="195" t="s">
        <v>2</v>
      </c>
      <c r="T19" s="196"/>
    </row>
    <row r="20" spans="1:20" ht="10.5" customHeight="1">
      <c r="A20" s="5"/>
      <c r="B20" s="5" t="s">
        <v>3</v>
      </c>
      <c r="C20" s="17">
        <v>222204</v>
      </c>
      <c r="D20" s="18">
        <v>39322811</v>
      </c>
      <c r="E20" s="18">
        <v>132056</v>
      </c>
      <c r="F20" s="18">
        <v>19032411</v>
      </c>
      <c r="G20" s="18">
        <v>23873</v>
      </c>
      <c r="H20" s="18">
        <v>10313269</v>
      </c>
      <c r="I20" s="18">
        <v>14180</v>
      </c>
      <c r="J20" s="18">
        <v>4377944</v>
      </c>
      <c r="K20" s="18">
        <v>14035</v>
      </c>
      <c r="L20" s="18">
        <v>2738192</v>
      </c>
      <c r="M20" s="18">
        <v>38060</v>
      </c>
      <c r="N20" s="18">
        <v>2860995</v>
      </c>
      <c r="O20" s="18">
        <v>747</v>
      </c>
      <c r="P20" s="18">
        <v>17429</v>
      </c>
      <c r="Q20" s="18" t="s">
        <v>6</v>
      </c>
      <c r="R20" s="18" t="s">
        <v>6</v>
      </c>
      <c r="S20" s="195" t="s">
        <v>3</v>
      </c>
      <c r="T20" s="196"/>
    </row>
    <row r="21" spans="1:20" s="13" customFormat="1" ht="10.5" customHeight="1">
      <c r="A21" s="175" t="s">
        <v>33</v>
      </c>
      <c r="B21" s="194"/>
      <c r="C21" s="19">
        <v>709097</v>
      </c>
      <c r="D21" s="20">
        <v>73587064</v>
      </c>
      <c r="E21" s="20">
        <v>568676</v>
      </c>
      <c r="F21" s="20">
        <v>50999615</v>
      </c>
      <c r="G21" s="20">
        <v>29884</v>
      </c>
      <c r="H21" s="20">
        <v>10778645</v>
      </c>
      <c r="I21" s="20">
        <v>23508</v>
      </c>
      <c r="J21" s="20">
        <v>4939849</v>
      </c>
      <c r="K21" s="20">
        <v>17029</v>
      </c>
      <c r="L21" s="20">
        <v>2966906</v>
      </c>
      <c r="M21" s="20">
        <v>70000</v>
      </c>
      <c r="N21" s="20">
        <v>3902049</v>
      </c>
      <c r="O21" s="20">
        <v>52419</v>
      </c>
      <c r="P21" s="20">
        <v>2283979</v>
      </c>
      <c r="Q21" s="20">
        <v>13769</v>
      </c>
      <c r="R21" s="20">
        <v>9300882</v>
      </c>
      <c r="S21" s="15"/>
      <c r="T21" s="12" t="s">
        <v>31</v>
      </c>
    </row>
    <row r="22" spans="1:20" ht="10.5" customHeight="1">
      <c r="A22" s="10"/>
      <c r="B22" s="5" t="s">
        <v>2</v>
      </c>
      <c r="C22" s="17">
        <v>482242</v>
      </c>
      <c r="D22" s="18">
        <v>33823087</v>
      </c>
      <c r="E22" s="18">
        <v>432524</v>
      </c>
      <c r="F22" s="18">
        <v>31510037</v>
      </c>
      <c r="G22" s="18">
        <v>5772</v>
      </c>
      <c r="H22" s="18">
        <v>433982</v>
      </c>
      <c r="I22" s="18">
        <v>9636</v>
      </c>
      <c r="J22" s="18">
        <v>595847</v>
      </c>
      <c r="K22" s="18">
        <v>3015</v>
      </c>
      <c r="L22" s="18">
        <v>233721</v>
      </c>
      <c r="M22" s="18">
        <v>31295</v>
      </c>
      <c r="N22" s="18">
        <v>1049500</v>
      </c>
      <c r="O22" s="18">
        <v>51628</v>
      </c>
      <c r="P22" s="18">
        <v>2265297</v>
      </c>
      <c r="Q22" s="18" t="s">
        <v>6</v>
      </c>
      <c r="R22" s="18" t="s">
        <v>6</v>
      </c>
      <c r="S22" s="195" t="s">
        <v>2</v>
      </c>
      <c r="T22" s="196"/>
    </row>
    <row r="23" spans="1:20" ht="10.5" customHeight="1">
      <c r="A23" s="11"/>
      <c r="B23" s="23" t="s">
        <v>3</v>
      </c>
      <c r="C23" s="16">
        <v>226855</v>
      </c>
      <c r="D23" s="16">
        <v>39763977</v>
      </c>
      <c r="E23" s="16">
        <v>136152</v>
      </c>
      <c r="F23" s="16">
        <v>19489578</v>
      </c>
      <c r="G23" s="16">
        <v>24112</v>
      </c>
      <c r="H23" s="16">
        <v>10344663</v>
      </c>
      <c r="I23" s="16">
        <v>13872</v>
      </c>
      <c r="J23" s="16">
        <v>4344002</v>
      </c>
      <c r="K23" s="16">
        <v>14014</v>
      </c>
      <c r="L23" s="16">
        <v>2733185</v>
      </c>
      <c r="M23" s="16">
        <v>38705</v>
      </c>
      <c r="N23" s="16">
        <v>2852549</v>
      </c>
      <c r="O23" s="16">
        <v>791</v>
      </c>
      <c r="P23" s="16">
        <v>18682</v>
      </c>
      <c r="Q23" s="16" t="s">
        <v>6</v>
      </c>
      <c r="R23" s="16" t="s">
        <v>6</v>
      </c>
      <c r="S23" s="205" t="s">
        <v>3</v>
      </c>
      <c r="T23" s="192"/>
    </row>
    <row r="24" spans="1:20" ht="10.5" customHeight="1">
      <c r="A24" s="1" t="s">
        <v>28</v>
      </c>
    </row>
  </sheetData>
  <mergeCells count="28">
    <mergeCell ref="S23:T23"/>
    <mergeCell ref="S16:T16"/>
    <mergeCell ref="S17:T17"/>
    <mergeCell ref="S19:T19"/>
    <mergeCell ref="S6:T8"/>
    <mergeCell ref="S20:T20"/>
    <mergeCell ref="S10:T10"/>
    <mergeCell ref="S22:T22"/>
    <mergeCell ref="S11:T11"/>
    <mergeCell ref="S13:T13"/>
    <mergeCell ref="S14:T14"/>
    <mergeCell ref="A9:B9"/>
    <mergeCell ref="A21:B21"/>
    <mergeCell ref="A12:B12"/>
    <mergeCell ref="A18:B18"/>
    <mergeCell ref="A15:B15"/>
    <mergeCell ref="A3:I3"/>
    <mergeCell ref="I7:J7"/>
    <mergeCell ref="C6:P6"/>
    <mergeCell ref="R5:T5"/>
    <mergeCell ref="M7:N7"/>
    <mergeCell ref="O7:P7"/>
    <mergeCell ref="Q6:R7"/>
    <mergeCell ref="C7:D7"/>
    <mergeCell ref="E7:F7"/>
    <mergeCell ref="G7:H7"/>
    <mergeCell ref="K7:L7"/>
    <mergeCell ref="A6:B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U24"/>
  <sheetViews>
    <sheetView zoomScaleNormal="100" workbookViewId="0"/>
  </sheetViews>
  <sheetFormatPr defaultRowHeight="10.5" customHeight="1"/>
  <cols>
    <col min="1" max="1" width="4.125" style="1" customWidth="1"/>
    <col min="2" max="2" width="7.625" style="1" customWidth="1"/>
    <col min="3" max="4" width="11.375" style="1" customWidth="1"/>
    <col min="5" max="9" width="11.125" style="1" customWidth="1"/>
    <col min="10" max="10" width="9.625" style="1" customWidth="1"/>
    <col min="11" max="11" width="9.375" style="1" customWidth="1"/>
    <col min="12" max="12" width="9.5" style="1" customWidth="1"/>
    <col min="13" max="13" width="9.375" style="1" customWidth="1"/>
    <col min="14" max="14" width="9.5" style="1" customWidth="1"/>
    <col min="15" max="15" width="9.25" style="1" customWidth="1"/>
    <col min="16" max="16" width="9.5" style="1" customWidth="1"/>
    <col min="17" max="18" width="9.125" style="1" customWidth="1"/>
    <col min="19" max="19" width="1.625" style="1" customWidth="1"/>
    <col min="20" max="20" width="4.125" style="1" customWidth="1"/>
    <col min="21" max="16384" width="9" style="1"/>
  </cols>
  <sheetData>
    <row r="1" spans="1:21" ht="13.5" customHeight="1">
      <c r="A1" s="2" t="s">
        <v>29</v>
      </c>
      <c r="C1" s="3"/>
      <c r="D1" s="3"/>
      <c r="E1" s="3"/>
      <c r="F1" s="3"/>
      <c r="G1" s="3"/>
      <c r="H1" s="3"/>
      <c r="I1" s="22"/>
      <c r="J1" s="21"/>
    </row>
    <row r="2" spans="1:21" ht="10.5" customHeight="1">
      <c r="C2" s="3"/>
      <c r="D2" s="3"/>
      <c r="E2" s="3"/>
      <c r="F2" s="3"/>
      <c r="G2" s="3"/>
      <c r="H2" s="3"/>
      <c r="I2" s="3"/>
    </row>
    <row r="3" spans="1:21" ht="21" customHeight="1">
      <c r="A3" s="207" t="s">
        <v>30</v>
      </c>
      <c r="B3" s="207"/>
      <c r="C3" s="207"/>
      <c r="D3" s="207"/>
      <c r="E3" s="207"/>
      <c r="F3" s="207"/>
      <c r="G3" s="207"/>
      <c r="H3" s="207"/>
      <c r="I3" s="207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ht="10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10.5" customHeight="1">
      <c r="A5" s="1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06" t="s">
        <v>7</v>
      </c>
      <c r="S5" s="206"/>
      <c r="T5" s="206"/>
    </row>
    <row r="6" spans="1:21" ht="10.5" customHeight="1">
      <c r="A6" s="188" t="s">
        <v>8</v>
      </c>
      <c r="B6" s="189"/>
      <c r="C6" s="197" t="s">
        <v>9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8"/>
      <c r="Q6" s="171" t="s">
        <v>27</v>
      </c>
      <c r="R6" s="172"/>
      <c r="S6" s="200" t="s">
        <v>10</v>
      </c>
      <c r="T6" s="201"/>
      <c r="U6" s="3"/>
    </row>
    <row r="7" spans="1:21" ht="10.5" customHeight="1">
      <c r="A7" s="190"/>
      <c r="B7" s="191"/>
      <c r="C7" s="166" t="s">
        <v>22</v>
      </c>
      <c r="D7" s="168"/>
      <c r="E7" s="166" t="s">
        <v>23</v>
      </c>
      <c r="F7" s="168"/>
      <c r="G7" s="166" t="s">
        <v>24</v>
      </c>
      <c r="H7" s="168"/>
      <c r="I7" s="197" t="s">
        <v>11</v>
      </c>
      <c r="J7" s="198"/>
      <c r="K7" s="166" t="s">
        <v>25</v>
      </c>
      <c r="L7" s="168"/>
      <c r="M7" s="166" t="s">
        <v>4</v>
      </c>
      <c r="N7" s="168"/>
      <c r="O7" s="166" t="s">
        <v>5</v>
      </c>
      <c r="P7" s="168"/>
      <c r="Q7" s="173"/>
      <c r="R7" s="174"/>
      <c r="S7" s="202"/>
      <c r="T7" s="190"/>
      <c r="U7" s="3"/>
    </row>
    <row r="8" spans="1:21" ht="10.5" customHeight="1">
      <c r="A8" s="192"/>
      <c r="B8" s="193"/>
      <c r="C8" s="6" t="s">
        <v>1</v>
      </c>
      <c r="D8" s="9" t="s">
        <v>0</v>
      </c>
      <c r="E8" s="6" t="s">
        <v>1</v>
      </c>
      <c r="F8" s="8" t="s">
        <v>0</v>
      </c>
      <c r="G8" s="6" t="s">
        <v>1</v>
      </c>
      <c r="H8" s="8" t="s">
        <v>0</v>
      </c>
      <c r="I8" s="9" t="s">
        <v>1</v>
      </c>
      <c r="J8" s="7" t="s">
        <v>0</v>
      </c>
      <c r="K8" s="6" t="s">
        <v>1</v>
      </c>
      <c r="L8" s="9" t="s">
        <v>0</v>
      </c>
      <c r="M8" s="6" t="s">
        <v>1</v>
      </c>
      <c r="N8" s="9" t="s">
        <v>0</v>
      </c>
      <c r="O8" s="6" t="s">
        <v>1</v>
      </c>
      <c r="P8" s="9" t="s">
        <v>0</v>
      </c>
      <c r="Q8" s="6" t="s">
        <v>1</v>
      </c>
      <c r="R8" s="6" t="s">
        <v>0</v>
      </c>
      <c r="S8" s="203"/>
      <c r="T8" s="192"/>
      <c r="U8" s="3"/>
    </row>
    <row r="9" spans="1:21" ht="10.5" customHeight="1">
      <c r="A9" s="177" t="s">
        <v>12</v>
      </c>
      <c r="B9" s="178"/>
      <c r="C9" s="17">
        <v>682494</v>
      </c>
      <c r="D9" s="18">
        <v>69549314</v>
      </c>
      <c r="E9" s="18">
        <v>545788</v>
      </c>
      <c r="F9" s="18">
        <v>47397908</v>
      </c>
      <c r="G9" s="18">
        <v>26563</v>
      </c>
      <c r="H9" s="18">
        <v>10104358</v>
      </c>
      <c r="I9" s="18">
        <v>26452</v>
      </c>
      <c r="J9" s="18">
        <v>5214356</v>
      </c>
      <c r="K9" s="18">
        <v>16973</v>
      </c>
      <c r="L9" s="18">
        <v>2901044</v>
      </c>
      <c r="M9" s="18">
        <v>66718</v>
      </c>
      <c r="N9" s="18">
        <v>3931648</v>
      </c>
      <c r="O9" s="18">
        <v>57349</v>
      </c>
      <c r="P9" s="18">
        <v>2493042</v>
      </c>
      <c r="Q9" s="18">
        <v>13242</v>
      </c>
      <c r="R9" s="18">
        <v>8849125</v>
      </c>
      <c r="S9" s="4"/>
      <c r="T9" s="5" t="s">
        <v>13</v>
      </c>
      <c r="U9" s="3"/>
    </row>
    <row r="10" spans="1:21" ht="10.5" customHeight="1">
      <c r="A10" s="10"/>
      <c r="B10" s="5" t="s">
        <v>2</v>
      </c>
      <c r="C10" s="17">
        <v>484582</v>
      </c>
      <c r="D10" s="18">
        <v>32958759</v>
      </c>
      <c r="E10" s="18">
        <v>430122</v>
      </c>
      <c r="F10" s="18">
        <v>30363439</v>
      </c>
      <c r="G10" s="18">
        <v>5925</v>
      </c>
      <c r="H10" s="18">
        <v>441976</v>
      </c>
      <c r="I10" s="18">
        <v>11196</v>
      </c>
      <c r="J10" s="18">
        <v>738041</v>
      </c>
      <c r="K10" s="18">
        <v>3133</v>
      </c>
      <c r="L10" s="18">
        <v>260398</v>
      </c>
      <c r="M10" s="18">
        <v>34206</v>
      </c>
      <c r="N10" s="18">
        <v>1154905</v>
      </c>
      <c r="O10" s="18">
        <v>56570</v>
      </c>
      <c r="P10" s="18">
        <v>2475451</v>
      </c>
      <c r="Q10" s="18" t="s">
        <v>6</v>
      </c>
      <c r="R10" s="18" t="s">
        <v>6</v>
      </c>
      <c r="S10" s="195" t="s">
        <v>2</v>
      </c>
      <c r="T10" s="196"/>
      <c r="U10" s="3"/>
    </row>
    <row r="11" spans="1:21" ht="10.5" customHeight="1">
      <c r="A11" s="10"/>
      <c r="B11" s="5" t="s">
        <v>3</v>
      </c>
      <c r="C11" s="17">
        <v>197912</v>
      </c>
      <c r="D11" s="18">
        <v>36590555</v>
      </c>
      <c r="E11" s="18">
        <v>115666</v>
      </c>
      <c r="F11" s="18">
        <v>17034469</v>
      </c>
      <c r="G11" s="18">
        <v>20638</v>
      </c>
      <c r="H11" s="18">
        <v>9662382</v>
      </c>
      <c r="I11" s="18">
        <v>15256</v>
      </c>
      <c r="J11" s="18">
        <v>4476315</v>
      </c>
      <c r="K11" s="18">
        <v>13840</v>
      </c>
      <c r="L11" s="18">
        <v>2640646</v>
      </c>
      <c r="M11" s="18">
        <v>32512</v>
      </c>
      <c r="N11" s="18">
        <v>2776743</v>
      </c>
      <c r="O11" s="18">
        <v>779</v>
      </c>
      <c r="P11" s="18">
        <v>17591</v>
      </c>
      <c r="Q11" s="18" t="s">
        <v>6</v>
      </c>
      <c r="R11" s="18" t="s">
        <v>6</v>
      </c>
      <c r="S11" s="195" t="s">
        <v>3</v>
      </c>
      <c r="T11" s="196"/>
      <c r="U11" s="3"/>
    </row>
    <row r="12" spans="1:21" ht="10.5" customHeight="1">
      <c r="A12" s="209" t="s">
        <v>14</v>
      </c>
      <c r="B12" s="178"/>
      <c r="C12" s="17">
        <v>687716</v>
      </c>
      <c r="D12" s="18">
        <v>70776241</v>
      </c>
      <c r="E12" s="18">
        <v>550752</v>
      </c>
      <c r="F12" s="18">
        <v>48242983</v>
      </c>
      <c r="G12" s="18">
        <v>26987</v>
      </c>
      <c r="H12" s="18">
        <v>10423230</v>
      </c>
      <c r="I12" s="18">
        <v>25886</v>
      </c>
      <c r="J12" s="18">
        <v>5222065</v>
      </c>
      <c r="K12" s="18">
        <v>16998</v>
      </c>
      <c r="L12" s="18">
        <v>2954560</v>
      </c>
      <c r="M12" s="18">
        <v>67102</v>
      </c>
      <c r="N12" s="18">
        <v>3933403</v>
      </c>
      <c r="O12" s="18">
        <v>56087</v>
      </c>
      <c r="P12" s="18">
        <v>2441473</v>
      </c>
      <c r="Q12" s="18">
        <v>13339</v>
      </c>
      <c r="R12" s="18">
        <v>8929926</v>
      </c>
      <c r="S12" s="4"/>
      <c r="T12" s="5" t="s">
        <v>15</v>
      </c>
      <c r="U12" s="3"/>
    </row>
    <row r="13" spans="1:21" ht="10.5" customHeight="1">
      <c r="A13" s="10"/>
      <c r="B13" s="5" t="s">
        <v>2</v>
      </c>
      <c r="C13" s="17">
        <v>483874</v>
      </c>
      <c r="D13" s="18">
        <v>33172155</v>
      </c>
      <c r="E13" s="18">
        <v>430484</v>
      </c>
      <c r="F13" s="18">
        <v>30630425</v>
      </c>
      <c r="G13" s="18">
        <v>5908</v>
      </c>
      <c r="H13" s="18">
        <v>440936</v>
      </c>
      <c r="I13" s="18">
        <v>10839</v>
      </c>
      <c r="J13" s="18">
        <v>714197</v>
      </c>
      <c r="K13" s="18">
        <v>3099</v>
      </c>
      <c r="L13" s="18">
        <v>251703</v>
      </c>
      <c r="M13" s="18">
        <v>33544</v>
      </c>
      <c r="N13" s="18">
        <v>1134984</v>
      </c>
      <c r="O13" s="18">
        <v>55328</v>
      </c>
      <c r="P13" s="18">
        <v>2424274</v>
      </c>
      <c r="Q13" s="18" t="s">
        <v>6</v>
      </c>
      <c r="R13" s="18" t="s">
        <v>6</v>
      </c>
      <c r="S13" s="195" t="s">
        <v>2</v>
      </c>
      <c r="T13" s="196"/>
      <c r="U13" s="3"/>
    </row>
    <row r="14" spans="1:21" ht="10.5" customHeight="1">
      <c r="A14" s="10"/>
      <c r="B14" s="5" t="s">
        <v>3</v>
      </c>
      <c r="C14" s="17">
        <v>203842</v>
      </c>
      <c r="D14" s="18">
        <v>37604086</v>
      </c>
      <c r="E14" s="18">
        <v>120268</v>
      </c>
      <c r="F14" s="18">
        <v>17612558</v>
      </c>
      <c r="G14" s="18">
        <v>21070</v>
      </c>
      <c r="H14" s="18">
        <v>9982294</v>
      </c>
      <c r="I14" s="18">
        <v>15047</v>
      </c>
      <c r="J14" s="18">
        <v>4507868</v>
      </c>
      <c r="K14" s="18">
        <v>13899</v>
      </c>
      <c r="L14" s="18">
        <v>2702857</v>
      </c>
      <c r="M14" s="18">
        <v>33558</v>
      </c>
      <c r="N14" s="18">
        <v>2798509</v>
      </c>
      <c r="O14" s="18">
        <v>759</v>
      </c>
      <c r="P14" s="18">
        <v>17199</v>
      </c>
      <c r="Q14" s="18" t="s">
        <v>6</v>
      </c>
      <c r="R14" s="18" t="s">
        <v>6</v>
      </c>
      <c r="S14" s="195" t="s">
        <v>3</v>
      </c>
      <c r="T14" s="196"/>
      <c r="U14" s="3"/>
    </row>
    <row r="15" spans="1:21" ht="10.5" customHeight="1">
      <c r="A15" s="209" t="s">
        <v>16</v>
      </c>
      <c r="B15" s="178"/>
      <c r="C15" s="17">
        <v>692755</v>
      </c>
      <c r="D15" s="18">
        <v>71579552</v>
      </c>
      <c r="E15" s="18">
        <v>555131</v>
      </c>
      <c r="F15" s="18">
        <v>48980887</v>
      </c>
      <c r="G15" s="18">
        <v>27089</v>
      </c>
      <c r="H15" s="18">
        <v>10530711</v>
      </c>
      <c r="I15" s="18">
        <v>25373</v>
      </c>
      <c r="J15" s="18">
        <v>5179990</v>
      </c>
      <c r="K15" s="18">
        <v>17114</v>
      </c>
      <c r="L15" s="18">
        <v>2955996</v>
      </c>
      <c r="M15" s="18">
        <v>68048</v>
      </c>
      <c r="N15" s="18">
        <v>3931968</v>
      </c>
      <c r="O15" s="18">
        <v>55085</v>
      </c>
      <c r="P15" s="18">
        <v>2397263</v>
      </c>
      <c r="Q15" s="18">
        <v>13433</v>
      </c>
      <c r="R15" s="18">
        <v>9023209</v>
      </c>
      <c r="S15" s="4"/>
      <c r="T15" s="5" t="s">
        <v>17</v>
      </c>
      <c r="U15" s="3"/>
    </row>
    <row r="16" spans="1:21" ht="10.5" customHeight="1">
      <c r="A16" s="10"/>
      <c r="B16" s="5" t="s">
        <v>2</v>
      </c>
      <c r="C16" s="17">
        <v>483205</v>
      </c>
      <c r="D16" s="18">
        <v>33365320</v>
      </c>
      <c r="E16" s="18">
        <v>430830</v>
      </c>
      <c r="F16" s="18">
        <v>30882162</v>
      </c>
      <c r="G16" s="18">
        <v>5869</v>
      </c>
      <c r="H16" s="18">
        <v>436571</v>
      </c>
      <c r="I16" s="18">
        <v>10527</v>
      </c>
      <c r="J16" s="18">
        <v>688148</v>
      </c>
      <c r="K16" s="18">
        <v>3075</v>
      </c>
      <c r="L16" s="18">
        <v>244765</v>
      </c>
      <c r="M16" s="18">
        <v>32904</v>
      </c>
      <c r="N16" s="18">
        <v>1113674</v>
      </c>
      <c r="O16" s="18">
        <v>54297</v>
      </c>
      <c r="P16" s="18">
        <v>2379239</v>
      </c>
      <c r="Q16" s="18" t="s">
        <v>6</v>
      </c>
      <c r="R16" s="18" t="s">
        <v>6</v>
      </c>
      <c r="S16" s="195" t="s">
        <v>2</v>
      </c>
      <c r="T16" s="196"/>
      <c r="U16" s="3"/>
    </row>
    <row r="17" spans="1:21" ht="10.5" customHeight="1">
      <c r="A17" s="10"/>
      <c r="B17" s="5" t="s">
        <v>3</v>
      </c>
      <c r="C17" s="17">
        <v>209550</v>
      </c>
      <c r="D17" s="18">
        <v>38214232</v>
      </c>
      <c r="E17" s="18">
        <v>124301</v>
      </c>
      <c r="F17" s="18">
        <v>18098725</v>
      </c>
      <c r="G17" s="18">
        <v>21220</v>
      </c>
      <c r="H17" s="18">
        <v>10094140</v>
      </c>
      <c r="I17" s="18">
        <v>14846</v>
      </c>
      <c r="J17" s="18">
        <v>4491842</v>
      </c>
      <c r="K17" s="18">
        <v>14039</v>
      </c>
      <c r="L17" s="18">
        <v>2711231</v>
      </c>
      <c r="M17" s="18">
        <v>35144</v>
      </c>
      <c r="N17" s="18">
        <v>2818294</v>
      </c>
      <c r="O17" s="18">
        <v>788</v>
      </c>
      <c r="P17" s="18">
        <v>18024</v>
      </c>
      <c r="Q17" s="18" t="s">
        <v>6</v>
      </c>
      <c r="R17" s="18" t="s">
        <v>6</v>
      </c>
      <c r="S17" s="195" t="s">
        <v>3</v>
      </c>
      <c r="T17" s="196"/>
      <c r="U17" s="3"/>
    </row>
    <row r="18" spans="1:21" ht="10.5" customHeight="1">
      <c r="A18" s="209" t="s">
        <v>18</v>
      </c>
      <c r="B18" s="178"/>
      <c r="C18" s="17">
        <v>697976</v>
      </c>
      <c r="D18" s="18">
        <v>72317383</v>
      </c>
      <c r="E18" s="18">
        <v>559479</v>
      </c>
      <c r="F18" s="18">
        <v>49696200</v>
      </c>
      <c r="G18" s="18">
        <v>27593</v>
      </c>
      <c r="H18" s="18">
        <v>10691666</v>
      </c>
      <c r="I18" s="18">
        <v>24681</v>
      </c>
      <c r="J18" s="18">
        <v>5024942</v>
      </c>
      <c r="K18" s="18">
        <v>17074</v>
      </c>
      <c r="L18" s="18">
        <v>2968334</v>
      </c>
      <c r="M18" s="18">
        <v>69149</v>
      </c>
      <c r="N18" s="18">
        <v>3936241</v>
      </c>
      <c r="O18" s="18">
        <v>54028</v>
      </c>
      <c r="P18" s="18">
        <v>2354799</v>
      </c>
      <c r="Q18" s="18">
        <v>13558</v>
      </c>
      <c r="R18" s="18">
        <v>9084925</v>
      </c>
      <c r="S18" s="4"/>
      <c r="T18" s="5" t="s">
        <v>19</v>
      </c>
      <c r="U18" s="3"/>
    </row>
    <row r="19" spans="1:21" ht="10.5" customHeight="1">
      <c r="A19" s="10"/>
      <c r="B19" s="5" t="s">
        <v>2</v>
      </c>
      <c r="C19" s="17">
        <v>482269</v>
      </c>
      <c r="D19" s="18">
        <v>33485606</v>
      </c>
      <c r="E19" s="18">
        <v>430976</v>
      </c>
      <c r="F19" s="18">
        <v>31083791</v>
      </c>
      <c r="G19" s="18">
        <v>5814</v>
      </c>
      <c r="H19" s="18">
        <v>433307</v>
      </c>
      <c r="I19" s="18">
        <v>10178</v>
      </c>
      <c r="J19" s="18">
        <v>637561</v>
      </c>
      <c r="K19" s="18">
        <v>3044</v>
      </c>
      <c r="L19" s="18">
        <v>239771</v>
      </c>
      <c r="M19" s="18">
        <v>32257</v>
      </c>
      <c r="N19" s="18">
        <v>1091176</v>
      </c>
      <c r="O19" s="18">
        <v>53267</v>
      </c>
      <c r="P19" s="18">
        <v>2337247</v>
      </c>
      <c r="Q19" s="18" t="s">
        <v>6</v>
      </c>
      <c r="R19" s="18" t="s">
        <v>6</v>
      </c>
      <c r="S19" s="195" t="s">
        <v>2</v>
      </c>
      <c r="T19" s="196"/>
      <c r="U19" s="3"/>
    </row>
    <row r="20" spans="1:21" ht="10.5" customHeight="1">
      <c r="A20" s="5"/>
      <c r="B20" s="5" t="s">
        <v>3</v>
      </c>
      <c r="C20" s="17">
        <v>215707</v>
      </c>
      <c r="D20" s="18">
        <v>38831777</v>
      </c>
      <c r="E20" s="18">
        <v>128503</v>
      </c>
      <c r="F20" s="18">
        <v>18612409</v>
      </c>
      <c r="G20" s="18">
        <v>21779</v>
      </c>
      <c r="H20" s="18">
        <v>10258359</v>
      </c>
      <c r="I20" s="18">
        <v>14503</v>
      </c>
      <c r="J20" s="18">
        <v>4387381</v>
      </c>
      <c r="K20" s="18">
        <v>14030</v>
      </c>
      <c r="L20" s="18">
        <v>2728563</v>
      </c>
      <c r="M20" s="18">
        <v>36892</v>
      </c>
      <c r="N20" s="18">
        <v>2845065</v>
      </c>
      <c r="O20" s="18">
        <v>761</v>
      </c>
      <c r="P20" s="18">
        <v>17552</v>
      </c>
      <c r="Q20" s="18" t="s">
        <v>6</v>
      </c>
      <c r="R20" s="18" t="s">
        <v>6</v>
      </c>
      <c r="S20" s="195" t="s">
        <v>3</v>
      </c>
      <c r="T20" s="196"/>
      <c r="U20" s="3"/>
    </row>
    <row r="21" spans="1:21" s="13" customFormat="1" ht="10.5" customHeight="1">
      <c r="A21" s="208" t="s">
        <v>20</v>
      </c>
      <c r="B21" s="194"/>
      <c r="C21" s="19">
        <v>704261</v>
      </c>
      <c r="D21" s="20">
        <v>72971375</v>
      </c>
      <c r="E21" s="20">
        <v>563558</v>
      </c>
      <c r="F21" s="20">
        <v>50314666</v>
      </c>
      <c r="G21" s="20">
        <v>29701</v>
      </c>
      <c r="H21" s="20">
        <v>10753105</v>
      </c>
      <c r="I21" s="20">
        <v>24108</v>
      </c>
      <c r="J21" s="20">
        <v>4998659</v>
      </c>
      <c r="K21" s="20">
        <v>17054</v>
      </c>
      <c r="L21" s="20">
        <v>2974940</v>
      </c>
      <c r="M21" s="20">
        <v>69840</v>
      </c>
      <c r="N21" s="20">
        <v>3930005</v>
      </c>
      <c r="O21" s="20">
        <v>53084</v>
      </c>
      <c r="P21" s="20">
        <v>2316200</v>
      </c>
      <c r="Q21" s="20">
        <v>13675</v>
      </c>
      <c r="R21" s="20">
        <v>9231250</v>
      </c>
      <c r="S21" s="15"/>
      <c r="T21" s="12" t="s">
        <v>21</v>
      </c>
      <c r="U21" s="14"/>
    </row>
    <row r="22" spans="1:21" ht="10.5" customHeight="1">
      <c r="A22" s="10"/>
      <c r="B22" s="5" t="s">
        <v>2</v>
      </c>
      <c r="C22" s="17">
        <v>482057</v>
      </c>
      <c r="D22" s="18">
        <v>33648564</v>
      </c>
      <c r="E22" s="18">
        <v>431502</v>
      </c>
      <c r="F22" s="18">
        <v>31282255</v>
      </c>
      <c r="G22" s="18">
        <v>5828</v>
      </c>
      <c r="H22" s="18">
        <v>439836</v>
      </c>
      <c r="I22" s="18">
        <v>9928</v>
      </c>
      <c r="J22" s="18">
        <v>620715</v>
      </c>
      <c r="K22" s="18">
        <v>3019</v>
      </c>
      <c r="L22" s="18">
        <v>236748</v>
      </c>
      <c r="M22" s="18">
        <v>31780</v>
      </c>
      <c r="N22" s="18">
        <v>1069010</v>
      </c>
      <c r="O22" s="18">
        <v>52337</v>
      </c>
      <c r="P22" s="18">
        <v>2298771</v>
      </c>
      <c r="Q22" s="18" t="s">
        <v>6</v>
      </c>
      <c r="R22" s="18" t="s">
        <v>6</v>
      </c>
      <c r="S22" s="195" t="s">
        <v>2</v>
      </c>
      <c r="T22" s="196"/>
      <c r="U22" s="3"/>
    </row>
    <row r="23" spans="1:21" ht="10.5" customHeight="1">
      <c r="A23" s="11"/>
      <c r="B23" s="23" t="s">
        <v>3</v>
      </c>
      <c r="C23" s="16">
        <v>222204</v>
      </c>
      <c r="D23" s="16">
        <v>39322811</v>
      </c>
      <c r="E23" s="16">
        <v>132056</v>
      </c>
      <c r="F23" s="16">
        <v>19032411</v>
      </c>
      <c r="G23" s="16">
        <v>23873</v>
      </c>
      <c r="H23" s="16">
        <v>10313269</v>
      </c>
      <c r="I23" s="16">
        <v>14180</v>
      </c>
      <c r="J23" s="16">
        <v>4377944</v>
      </c>
      <c r="K23" s="16">
        <v>14035</v>
      </c>
      <c r="L23" s="16">
        <v>2738192</v>
      </c>
      <c r="M23" s="16">
        <v>38060</v>
      </c>
      <c r="N23" s="16">
        <v>2860995</v>
      </c>
      <c r="O23" s="16">
        <v>747</v>
      </c>
      <c r="P23" s="16">
        <v>17429</v>
      </c>
      <c r="Q23" s="16" t="s">
        <v>6</v>
      </c>
      <c r="R23" s="16" t="s">
        <v>6</v>
      </c>
      <c r="S23" s="205" t="s">
        <v>3</v>
      </c>
      <c r="T23" s="192"/>
      <c r="U23" s="3"/>
    </row>
    <row r="24" spans="1:21" ht="10.5" customHeight="1">
      <c r="A24" s="1" t="s">
        <v>28</v>
      </c>
    </row>
  </sheetData>
  <mergeCells count="28">
    <mergeCell ref="A21:B21"/>
    <mergeCell ref="S20:T20"/>
    <mergeCell ref="A12:B12"/>
    <mergeCell ref="A18:B18"/>
    <mergeCell ref="A9:B9"/>
    <mergeCell ref="A15:B15"/>
    <mergeCell ref="S10:T10"/>
    <mergeCell ref="S11:T11"/>
    <mergeCell ref="S13:T13"/>
    <mergeCell ref="S14:T14"/>
    <mergeCell ref="S22:T22"/>
    <mergeCell ref="S23:T23"/>
    <mergeCell ref="S16:T16"/>
    <mergeCell ref="S17:T17"/>
    <mergeCell ref="S19:T19"/>
    <mergeCell ref="A3:I3"/>
    <mergeCell ref="I7:J7"/>
    <mergeCell ref="C6:P6"/>
    <mergeCell ref="R5:T5"/>
    <mergeCell ref="M7:N7"/>
    <mergeCell ref="O7:P7"/>
    <mergeCell ref="Q6:R7"/>
    <mergeCell ref="C7:D7"/>
    <mergeCell ref="E7:F7"/>
    <mergeCell ref="G7:H7"/>
    <mergeCell ref="A6:B8"/>
    <mergeCell ref="K7:L7"/>
    <mergeCell ref="S6:T8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0D1B8-4B61-41D7-AD27-66303E53976B}">
  <dimension ref="A1:V79"/>
  <sheetViews>
    <sheetView zoomScaleNormal="100" zoomScaleSheetLayoutView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0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0.5" customHeight="1"/>
    <row r="3" spans="1:10" ht="10.5" customHeight="1">
      <c r="A3" s="44" t="s">
        <v>128</v>
      </c>
    </row>
    <row r="4" spans="1:10" ht="10.5" customHeight="1">
      <c r="A4" s="44" t="s">
        <v>127</v>
      </c>
    </row>
    <row r="5" spans="1:10" ht="10.5" customHeight="1"/>
    <row r="6" spans="1:10" ht="10.5" customHeight="1">
      <c r="A6" s="44" t="s">
        <v>249</v>
      </c>
      <c r="J6" s="44" t="s">
        <v>126</v>
      </c>
    </row>
    <row r="7" spans="1:10" ht="12" customHeight="1">
      <c r="A7" s="119" t="s">
        <v>81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</row>
    <row r="8" spans="1:10" ht="12" customHeight="1">
      <c r="A8" s="121"/>
      <c r="B8" s="122"/>
      <c r="C8" s="125" t="s">
        <v>75</v>
      </c>
      <c r="D8" s="127"/>
      <c r="E8" s="125" t="s">
        <v>74</v>
      </c>
      <c r="F8" s="127"/>
      <c r="G8" s="125" t="s">
        <v>73</v>
      </c>
      <c r="H8" s="127"/>
      <c r="I8" s="106" t="s">
        <v>72</v>
      </c>
      <c r="J8" s="108" t="s">
        <v>71</v>
      </c>
    </row>
    <row r="9" spans="1:10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</row>
    <row r="10" spans="1:10" ht="6" customHeight="1">
      <c r="C10" s="107"/>
      <c r="D10" s="112"/>
      <c r="E10" s="112"/>
      <c r="F10" s="112"/>
      <c r="G10" s="112"/>
      <c r="H10" s="112"/>
      <c r="I10" s="112"/>
      <c r="J10" s="112"/>
    </row>
    <row r="11" spans="1:10" ht="10.5" customHeight="1">
      <c r="A11" s="128" t="s">
        <v>252</v>
      </c>
      <c r="B11" s="137"/>
      <c r="C11" s="54">
        <v>776219</v>
      </c>
      <c r="D11" s="113">
        <v>81028174.439999998</v>
      </c>
      <c r="E11" s="113">
        <v>614494</v>
      </c>
      <c r="F11" s="113">
        <v>57678440.010000005</v>
      </c>
      <c r="G11" s="113">
        <v>33576</v>
      </c>
      <c r="H11" s="113">
        <v>11665802.48</v>
      </c>
      <c r="I11" s="113">
        <v>17970</v>
      </c>
      <c r="J11" s="113">
        <v>4494706.1100000003</v>
      </c>
    </row>
    <row r="12" spans="1:10" ht="10.5" customHeight="1">
      <c r="A12" s="56"/>
      <c r="B12" s="56" t="s">
        <v>2</v>
      </c>
      <c r="C12" s="54">
        <v>478752</v>
      </c>
      <c r="D12" s="113">
        <v>35526802.240000002</v>
      </c>
      <c r="E12" s="113">
        <v>433292</v>
      </c>
      <c r="F12" s="113">
        <v>33491289</v>
      </c>
      <c r="G12" s="113">
        <v>5783</v>
      </c>
      <c r="H12" s="113">
        <v>452896</v>
      </c>
      <c r="I12" s="113">
        <v>6763</v>
      </c>
      <c r="J12" s="113">
        <v>378327.11</v>
      </c>
    </row>
    <row r="13" spans="1:10" ht="10.5" customHeight="1">
      <c r="A13" s="56"/>
      <c r="B13" s="56" t="s">
        <v>3</v>
      </c>
      <c r="C13" s="54">
        <v>297467</v>
      </c>
      <c r="D13" s="113">
        <v>45501372.200000003</v>
      </c>
      <c r="E13" s="113">
        <v>181202</v>
      </c>
      <c r="F13" s="113">
        <v>24187151.010000002</v>
      </c>
      <c r="G13" s="113">
        <v>27793</v>
      </c>
      <c r="H13" s="113">
        <v>11212906.48</v>
      </c>
      <c r="I13" s="113">
        <v>11207</v>
      </c>
      <c r="J13" s="113">
        <v>4116379</v>
      </c>
    </row>
    <row r="14" spans="1:10" ht="10.5" customHeight="1">
      <c r="A14" s="128" t="s">
        <v>243</v>
      </c>
      <c r="B14" s="137"/>
      <c r="C14" s="54">
        <v>779914</v>
      </c>
      <c r="D14" s="113">
        <v>81422577</v>
      </c>
      <c r="E14" s="113">
        <v>615769</v>
      </c>
      <c r="F14" s="113">
        <v>58008344</v>
      </c>
      <c r="G14" s="113">
        <v>33611</v>
      </c>
      <c r="H14" s="113">
        <v>11661323</v>
      </c>
      <c r="I14" s="113">
        <v>17660</v>
      </c>
      <c r="J14" s="113">
        <v>4490847</v>
      </c>
    </row>
    <row r="15" spans="1:10" ht="10.5" customHeight="1">
      <c r="A15" s="56"/>
      <c r="B15" s="56" t="s">
        <v>2</v>
      </c>
      <c r="C15" s="54">
        <v>477464</v>
      </c>
      <c r="D15" s="113">
        <v>35574363</v>
      </c>
      <c r="E15" s="113">
        <v>432234</v>
      </c>
      <c r="F15" s="113">
        <v>33540495</v>
      </c>
      <c r="G15" s="113">
        <v>5804</v>
      </c>
      <c r="H15" s="113">
        <v>456697</v>
      </c>
      <c r="I15" s="113">
        <v>6589</v>
      </c>
      <c r="J15" s="113">
        <v>367324</v>
      </c>
    </row>
    <row r="16" spans="1:10" ht="10.5" customHeight="1">
      <c r="A16" s="56"/>
      <c r="B16" s="66" t="s">
        <v>3</v>
      </c>
      <c r="C16" s="54">
        <v>302450</v>
      </c>
      <c r="D16" s="113">
        <v>45848214</v>
      </c>
      <c r="E16" s="113">
        <v>183535</v>
      </c>
      <c r="F16" s="113">
        <v>24467849</v>
      </c>
      <c r="G16" s="113">
        <v>27807</v>
      </c>
      <c r="H16" s="113">
        <v>11204626</v>
      </c>
      <c r="I16" s="113">
        <v>11071</v>
      </c>
      <c r="J16" s="113">
        <v>4123523</v>
      </c>
    </row>
    <row r="17" spans="1:17" ht="10.5" customHeight="1">
      <c r="A17" s="128" t="s">
        <v>250</v>
      </c>
      <c r="B17" s="137"/>
      <c r="C17" s="54">
        <v>784480</v>
      </c>
      <c r="D17" s="113">
        <v>81872853.870000005</v>
      </c>
      <c r="E17" s="113">
        <v>616331</v>
      </c>
      <c r="F17" s="113">
        <v>58295860.460000001</v>
      </c>
      <c r="G17" s="113">
        <v>33601</v>
      </c>
      <c r="H17" s="113">
        <v>11624549.209999999</v>
      </c>
      <c r="I17" s="113">
        <v>17342</v>
      </c>
      <c r="J17" s="113">
        <v>4472003.6399999997</v>
      </c>
    </row>
    <row r="18" spans="1:17" ht="10.5" customHeight="1">
      <c r="A18" s="56"/>
      <c r="B18" s="56" t="s">
        <v>2</v>
      </c>
      <c r="C18" s="54">
        <v>475868</v>
      </c>
      <c r="D18" s="113">
        <v>35611803.119999997</v>
      </c>
      <c r="E18" s="113">
        <v>430414</v>
      </c>
      <c r="F18" s="113">
        <v>33545795.390000001</v>
      </c>
      <c r="G18" s="113">
        <v>5810</v>
      </c>
      <c r="H18" s="113">
        <v>459364.1</v>
      </c>
      <c r="I18" s="113">
        <v>6433</v>
      </c>
      <c r="J18" s="113">
        <v>360319.57</v>
      </c>
    </row>
    <row r="19" spans="1:17" ht="10.5" customHeight="1">
      <c r="A19" s="56"/>
      <c r="B19" s="56" t="s">
        <v>3</v>
      </c>
      <c r="C19" s="54">
        <v>308612</v>
      </c>
      <c r="D19" s="113">
        <v>46261050.75</v>
      </c>
      <c r="E19" s="113">
        <v>185917</v>
      </c>
      <c r="F19" s="113">
        <v>24750065.07</v>
      </c>
      <c r="G19" s="113">
        <v>27791</v>
      </c>
      <c r="H19" s="113">
        <v>11165185.109999999</v>
      </c>
      <c r="I19" s="113">
        <v>10909</v>
      </c>
      <c r="J19" s="113">
        <v>4111684.07</v>
      </c>
    </row>
    <row r="20" spans="1:17" s="65" customFormat="1" ht="10.5" customHeight="1">
      <c r="A20" s="128" t="s">
        <v>253</v>
      </c>
      <c r="B20" s="137"/>
      <c r="C20" s="54">
        <v>786130</v>
      </c>
      <c r="D20" s="113">
        <v>82167769</v>
      </c>
      <c r="E20" s="113">
        <v>615775</v>
      </c>
      <c r="F20" s="113">
        <v>58463177</v>
      </c>
      <c r="G20" s="113">
        <v>33539</v>
      </c>
      <c r="H20" s="113">
        <v>11584483</v>
      </c>
      <c r="I20" s="113">
        <v>16978</v>
      </c>
      <c r="J20" s="113">
        <v>4431154</v>
      </c>
    </row>
    <row r="21" spans="1:17" ht="10.5" customHeight="1">
      <c r="A21" s="56"/>
      <c r="B21" s="56" t="s">
        <v>2</v>
      </c>
      <c r="C21" s="54">
        <v>473617</v>
      </c>
      <c r="D21" s="113">
        <v>35595555</v>
      </c>
      <c r="E21" s="113">
        <v>428141</v>
      </c>
      <c r="F21" s="113">
        <v>33510249</v>
      </c>
      <c r="G21" s="113">
        <v>5816</v>
      </c>
      <c r="H21" s="113">
        <v>461193</v>
      </c>
      <c r="I21" s="113">
        <v>6250</v>
      </c>
      <c r="J21" s="113">
        <v>350207</v>
      </c>
    </row>
    <row r="22" spans="1:17" ht="10.5" customHeight="1">
      <c r="A22" s="56"/>
      <c r="B22" s="56" t="s">
        <v>3</v>
      </c>
      <c r="C22" s="54">
        <v>312513</v>
      </c>
      <c r="D22" s="113">
        <v>46572214</v>
      </c>
      <c r="E22" s="113">
        <v>187634</v>
      </c>
      <c r="F22" s="113">
        <v>24952928</v>
      </c>
      <c r="G22" s="113">
        <v>27723</v>
      </c>
      <c r="H22" s="113">
        <v>11123290</v>
      </c>
      <c r="I22" s="113">
        <v>10728</v>
      </c>
      <c r="J22" s="113">
        <v>4080947</v>
      </c>
    </row>
    <row r="23" spans="1:17" s="65" customFormat="1" ht="10.5" customHeight="1">
      <c r="A23" s="131" t="s">
        <v>254</v>
      </c>
      <c r="B23" s="132"/>
      <c r="C23" s="114">
        <v>786635</v>
      </c>
      <c r="D23" s="115">
        <v>82505511</v>
      </c>
      <c r="E23" s="115">
        <v>615370</v>
      </c>
      <c r="F23" s="115">
        <v>58563579</v>
      </c>
      <c r="G23" s="115">
        <v>33529</v>
      </c>
      <c r="H23" s="115">
        <v>11602376</v>
      </c>
      <c r="I23" s="115">
        <v>16637</v>
      </c>
      <c r="J23" s="115">
        <v>4405205</v>
      </c>
    </row>
    <row r="24" spans="1:17" s="65" customFormat="1" ht="10.5" customHeight="1">
      <c r="A24" s="97"/>
      <c r="B24" s="97" t="s">
        <v>2</v>
      </c>
      <c r="C24" s="114">
        <v>470401</v>
      </c>
      <c r="D24" s="115">
        <v>35510019</v>
      </c>
      <c r="E24" s="115">
        <v>425152</v>
      </c>
      <c r="F24" s="115">
        <v>33421032</v>
      </c>
      <c r="G24" s="115">
        <v>5810</v>
      </c>
      <c r="H24" s="115">
        <v>459832</v>
      </c>
      <c r="I24" s="115">
        <v>6086</v>
      </c>
      <c r="J24" s="115">
        <v>338373</v>
      </c>
    </row>
    <row r="25" spans="1:17" s="65" customFormat="1" ht="10.5" customHeight="1">
      <c r="A25" s="97"/>
      <c r="B25" s="97" t="s">
        <v>3</v>
      </c>
      <c r="C25" s="114">
        <v>316234</v>
      </c>
      <c r="D25" s="115">
        <v>46995492</v>
      </c>
      <c r="E25" s="115">
        <v>190218</v>
      </c>
      <c r="F25" s="115">
        <v>25142547</v>
      </c>
      <c r="G25" s="115">
        <v>27719</v>
      </c>
      <c r="H25" s="115">
        <v>11142544</v>
      </c>
      <c r="I25" s="115">
        <v>10551</v>
      </c>
      <c r="J25" s="115">
        <v>4066832</v>
      </c>
    </row>
    <row r="26" spans="1:17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7" ht="12" customHeight="1">
      <c r="A27" s="119" t="s">
        <v>81</v>
      </c>
      <c r="B27" s="120"/>
      <c r="C27" s="125" t="s">
        <v>118</v>
      </c>
      <c r="D27" s="126"/>
      <c r="E27" s="126"/>
      <c r="F27" s="126"/>
      <c r="G27" s="126"/>
      <c r="H27" s="127"/>
      <c r="I27" s="133" t="s">
        <v>76</v>
      </c>
      <c r="J27" s="134"/>
    </row>
    <row r="28" spans="1:17" ht="12" customHeight="1">
      <c r="A28" s="121"/>
      <c r="B28" s="122"/>
      <c r="C28" s="125" t="s">
        <v>70</v>
      </c>
      <c r="D28" s="127"/>
      <c r="E28" s="125" t="s">
        <v>4</v>
      </c>
      <c r="F28" s="127"/>
      <c r="G28" s="125" t="s">
        <v>5</v>
      </c>
      <c r="H28" s="127"/>
      <c r="I28" s="135"/>
      <c r="J28" s="136"/>
    </row>
    <row r="29" spans="1:17" ht="12" customHeight="1">
      <c r="A29" s="123"/>
      <c r="B29" s="124"/>
      <c r="C29" s="61" t="s">
        <v>69</v>
      </c>
      <c r="D29" s="62" t="s">
        <v>0</v>
      </c>
      <c r="E29" s="61" t="s">
        <v>69</v>
      </c>
      <c r="F29" s="62" t="s">
        <v>0</v>
      </c>
      <c r="G29" s="61" t="s">
        <v>69</v>
      </c>
      <c r="H29" s="62" t="s">
        <v>0</v>
      </c>
      <c r="I29" s="61" t="s">
        <v>69</v>
      </c>
      <c r="J29" s="60" t="s">
        <v>0</v>
      </c>
    </row>
    <row r="30" spans="1:17" ht="6" customHeight="1">
      <c r="C30" s="107"/>
      <c r="D30" s="112"/>
      <c r="E30" s="112"/>
      <c r="F30" s="112"/>
      <c r="G30" s="112"/>
      <c r="H30" s="112"/>
      <c r="I30" s="112"/>
      <c r="J30" s="112"/>
    </row>
    <row r="31" spans="1:17" ht="10.5" customHeight="1">
      <c r="A31" s="128" t="s">
        <v>252</v>
      </c>
      <c r="B31" s="137"/>
      <c r="C31" s="54">
        <v>16068</v>
      </c>
      <c r="D31" s="113">
        <v>2933580.94</v>
      </c>
      <c r="E31" s="113">
        <v>94111</v>
      </c>
      <c r="F31" s="113">
        <v>4255644.9000000032</v>
      </c>
      <c r="G31" s="113">
        <v>41935</v>
      </c>
      <c r="H31" s="113">
        <v>1841862.78</v>
      </c>
      <c r="I31" s="113">
        <v>14897</v>
      </c>
      <c r="J31" s="113">
        <v>10405654</v>
      </c>
      <c r="L31" s="74"/>
      <c r="M31" s="74"/>
      <c r="N31" s="74"/>
      <c r="O31" s="74"/>
      <c r="P31" s="74"/>
      <c r="Q31" s="74"/>
    </row>
    <row r="32" spans="1:17">
      <c r="A32" s="56"/>
      <c r="B32" s="56" t="s">
        <v>2</v>
      </c>
      <c r="C32" s="54">
        <v>2861</v>
      </c>
      <c r="D32" s="113">
        <v>197866.44</v>
      </c>
      <c r="E32" s="113">
        <v>30053</v>
      </c>
      <c r="F32" s="113">
        <v>1006423.6900000023</v>
      </c>
      <c r="G32" s="113">
        <v>41090</v>
      </c>
      <c r="H32" s="113">
        <v>1822094.66</v>
      </c>
      <c r="I32" s="113" t="s">
        <v>6</v>
      </c>
      <c r="J32" s="113" t="s">
        <v>6</v>
      </c>
    </row>
    <row r="33" spans="1:17">
      <c r="A33" s="56"/>
      <c r="B33" s="56" t="s">
        <v>3</v>
      </c>
      <c r="C33" s="54">
        <v>13207</v>
      </c>
      <c r="D33" s="113">
        <v>2735714.5</v>
      </c>
      <c r="E33" s="113">
        <v>64058</v>
      </c>
      <c r="F33" s="113">
        <v>3249221.2100000009</v>
      </c>
      <c r="G33" s="113">
        <v>845</v>
      </c>
      <c r="H33" s="113">
        <v>19768.12</v>
      </c>
      <c r="I33" s="113" t="s">
        <v>6</v>
      </c>
      <c r="J33" s="113" t="s">
        <v>6</v>
      </c>
    </row>
    <row r="34" spans="1:17" ht="10.5" customHeight="1">
      <c r="A34" s="128" t="s">
        <v>243</v>
      </c>
      <c r="B34" s="137"/>
      <c r="C34" s="54">
        <v>16029</v>
      </c>
      <c r="D34" s="113">
        <v>2983709</v>
      </c>
      <c r="E34" s="113">
        <v>96845</v>
      </c>
      <c r="F34" s="113">
        <v>4278354</v>
      </c>
      <c r="G34" s="113">
        <v>40988</v>
      </c>
      <c r="H34" s="113">
        <v>1801924</v>
      </c>
      <c r="I34" s="113">
        <v>14948</v>
      </c>
      <c r="J34" s="113">
        <v>10541808</v>
      </c>
    </row>
    <row r="35" spans="1:17" ht="10.5" customHeight="1">
      <c r="A35" s="56"/>
      <c r="B35" s="56" t="s">
        <v>2</v>
      </c>
      <c r="C35" s="54">
        <v>2833</v>
      </c>
      <c r="D35" s="113">
        <v>195728</v>
      </c>
      <c r="E35" s="113">
        <v>30004</v>
      </c>
      <c r="F35" s="113">
        <v>1014119</v>
      </c>
      <c r="G35" s="113">
        <v>40163</v>
      </c>
      <c r="H35" s="113">
        <v>1782789</v>
      </c>
      <c r="I35" s="113" t="s">
        <v>6</v>
      </c>
      <c r="J35" s="113" t="s">
        <v>6</v>
      </c>
    </row>
    <row r="36" spans="1:17" ht="10.5" customHeight="1">
      <c r="A36" s="56"/>
      <c r="B36" s="66" t="s">
        <v>3</v>
      </c>
      <c r="C36" s="54">
        <v>13196</v>
      </c>
      <c r="D36" s="113">
        <v>2787981</v>
      </c>
      <c r="E36" s="113">
        <v>66841</v>
      </c>
      <c r="F36" s="113">
        <v>3264235</v>
      </c>
      <c r="G36" s="113">
        <v>825</v>
      </c>
      <c r="H36" s="113">
        <v>19135</v>
      </c>
      <c r="I36" s="113" t="s">
        <v>6</v>
      </c>
      <c r="J36" s="113" t="s">
        <v>6</v>
      </c>
    </row>
    <row r="37" spans="1:17" ht="10.5" customHeight="1">
      <c r="A37" s="128" t="s">
        <v>250</v>
      </c>
      <c r="B37" s="137"/>
      <c r="C37" s="54">
        <v>15943</v>
      </c>
      <c r="D37" s="113">
        <v>2980827.5599999996</v>
      </c>
      <c r="E37" s="113">
        <v>101263</v>
      </c>
      <c r="F37" s="113">
        <v>4499612.9999999963</v>
      </c>
      <c r="G37" s="113">
        <v>40101</v>
      </c>
      <c r="H37" s="113">
        <v>1764415.77</v>
      </c>
      <c r="I37" s="113">
        <v>14957</v>
      </c>
      <c r="J37" s="113">
        <v>10620209</v>
      </c>
    </row>
    <row r="38" spans="1:17" ht="10.5" customHeight="1">
      <c r="A38" s="56"/>
      <c r="B38" s="56" t="s">
        <v>2</v>
      </c>
      <c r="C38" s="54">
        <v>2806</v>
      </c>
      <c r="D38" s="113">
        <v>192224.8</v>
      </c>
      <c r="E38" s="113">
        <v>30405</v>
      </c>
      <c r="F38" s="113">
        <v>1054099.2599999965</v>
      </c>
      <c r="G38" s="113">
        <v>39274</v>
      </c>
      <c r="H38" s="113">
        <v>1744993.34</v>
      </c>
      <c r="I38" s="113" t="s">
        <v>6</v>
      </c>
      <c r="J38" s="113" t="s">
        <v>6</v>
      </c>
      <c r="L38" s="74"/>
      <c r="M38" s="74"/>
      <c r="N38" s="74"/>
      <c r="O38" s="74"/>
      <c r="P38" s="74"/>
      <c r="Q38" s="74"/>
    </row>
    <row r="39" spans="1:17" ht="10.5" customHeight="1">
      <c r="A39" s="56"/>
      <c r="B39" s="56" t="s">
        <v>3</v>
      </c>
      <c r="C39" s="54">
        <v>13137</v>
      </c>
      <c r="D39" s="113">
        <v>2788602.76</v>
      </c>
      <c r="E39" s="113">
        <v>70858</v>
      </c>
      <c r="F39" s="113">
        <v>3445513.74</v>
      </c>
      <c r="G39" s="113">
        <v>827</v>
      </c>
      <c r="H39" s="113">
        <v>19422.43</v>
      </c>
      <c r="I39" s="113" t="s">
        <v>6</v>
      </c>
      <c r="J39" s="113" t="s">
        <v>6</v>
      </c>
    </row>
    <row r="40" spans="1:17" ht="10.5" customHeight="1">
      <c r="A40" s="128" t="s">
        <v>253</v>
      </c>
      <c r="B40" s="137"/>
      <c r="C40" s="54">
        <v>15871</v>
      </c>
      <c r="D40" s="113">
        <v>2970803</v>
      </c>
      <c r="E40" s="113">
        <v>103967</v>
      </c>
      <c r="F40" s="113">
        <v>4718152</v>
      </c>
      <c r="G40" s="113">
        <v>39098</v>
      </c>
      <c r="H40" s="113">
        <v>1722376</v>
      </c>
      <c r="I40" s="113">
        <v>14984</v>
      </c>
      <c r="J40" s="113">
        <v>10667456</v>
      </c>
    </row>
    <row r="41" spans="1:17" ht="10.5" customHeight="1">
      <c r="A41" s="56"/>
      <c r="B41" s="56" t="s">
        <v>2</v>
      </c>
      <c r="C41" s="54">
        <v>2782</v>
      </c>
      <c r="D41" s="113">
        <v>190885</v>
      </c>
      <c r="E41" s="113">
        <v>30628</v>
      </c>
      <c r="F41" s="113">
        <v>1083021</v>
      </c>
      <c r="G41" s="113">
        <v>38272</v>
      </c>
      <c r="H41" s="113">
        <v>1702741</v>
      </c>
      <c r="I41" s="113" t="s">
        <v>6</v>
      </c>
      <c r="J41" s="113" t="s">
        <v>6</v>
      </c>
    </row>
    <row r="42" spans="1:17" ht="10.5" customHeight="1">
      <c r="A42" s="56"/>
      <c r="B42" s="56" t="s">
        <v>3</v>
      </c>
      <c r="C42" s="54">
        <v>13089</v>
      </c>
      <c r="D42" s="113">
        <v>2779918</v>
      </c>
      <c r="E42" s="113">
        <v>73339</v>
      </c>
      <c r="F42" s="113">
        <v>3635131</v>
      </c>
      <c r="G42" s="113">
        <v>826</v>
      </c>
      <c r="H42" s="113">
        <v>19635</v>
      </c>
      <c r="I42" s="113" t="s">
        <v>6</v>
      </c>
      <c r="J42" s="113" t="s">
        <v>6</v>
      </c>
    </row>
    <row r="43" spans="1:17" s="65" customFormat="1" ht="10.5" customHeight="1">
      <c r="A43" s="131" t="s">
        <v>254</v>
      </c>
      <c r="B43" s="132"/>
      <c r="C43" s="114">
        <v>15764</v>
      </c>
      <c r="D43" s="115">
        <v>2964595</v>
      </c>
      <c r="E43" s="115">
        <v>105335</v>
      </c>
      <c r="F43" s="115">
        <v>4969756</v>
      </c>
      <c r="G43" s="115">
        <v>38112</v>
      </c>
      <c r="H43" s="115">
        <v>1682027</v>
      </c>
      <c r="I43" s="115">
        <v>15037</v>
      </c>
      <c r="J43" s="115">
        <v>10761805</v>
      </c>
    </row>
    <row r="44" spans="1:17" s="65" customFormat="1" ht="10.5" customHeight="1">
      <c r="A44" s="97"/>
      <c r="B44" s="97" t="s">
        <v>2</v>
      </c>
      <c r="C44" s="114">
        <v>2750</v>
      </c>
      <c r="D44" s="115">
        <v>189898</v>
      </c>
      <c r="E44" s="115">
        <v>30603</v>
      </c>
      <c r="F44" s="115">
        <v>1100884</v>
      </c>
      <c r="G44" s="115">
        <v>37307</v>
      </c>
      <c r="H44" s="115">
        <v>1662917</v>
      </c>
      <c r="I44" s="116" t="s">
        <v>6</v>
      </c>
      <c r="J44" s="116" t="s">
        <v>6</v>
      </c>
    </row>
    <row r="45" spans="1:17" s="65" customFormat="1" ht="10.5" customHeight="1">
      <c r="A45" s="97"/>
      <c r="B45" s="97" t="s">
        <v>3</v>
      </c>
      <c r="C45" s="114">
        <v>13014</v>
      </c>
      <c r="D45" s="115">
        <v>2774697</v>
      </c>
      <c r="E45" s="115">
        <v>74732</v>
      </c>
      <c r="F45" s="115">
        <v>3868872</v>
      </c>
      <c r="G45" s="115">
        <v>805</v>
      </c>
      <c r="H45" s="115">
        <v>19110</v>
      </c>
      <c r="I45" s="116" t="s">
        <v>6</v>
      </c>
      <c r="J45" s="116" t="s">
        <v>6</v>
      </c>
    </row>
    <row r="46" spans="1:17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</row>
    <row r="47" spans="1:17">
      <c r="A47" s="44" t="s">
        <v>130</v>
      </c>
    </row>
    <row r="48" spans="1:17">
      <c r="A48" s="117"/>
      <c r="B48" s="118"/>
      <c r="C48" s="118"/>
      <c r="D48" s="118"/>
      <c r="E48" s="118"/>
      <c r="F48" s="118"/>
      <c r="G48" s="118"/>
      <c r="H48" s="118"/>
      <c r="I48" s="118"/>
      <c r="J48" s="118"/>
    </row>
    <row r="49" spans="1:21">
      <c r="A49" s="117"/>
      <c r="B49" s="118"/>
      <c r="C49" s="118"/>
      <c r="D49" s="118"/>
      <c r="E49" s="118"/>
      <c r="F49" s="118"/>
      <c r="G49" s="118"/>
      <c r="H49" s="118"/>
      <c r="I49" s="118"/>
      <c r="J49" s="118"/>
    </row>
    <row r="50" spans="1:21">
      <c r="A50" s="117"/>
      <c r="B50" s="118"/>
      <c r="C50" s="118"/>
      <c r="D50" s="118"/>
      <c r="E50" s="118"/>
      <c r="F50" s="118"/>
      <c r="G50" s="118"/>
      <c r="H50" s="118"/>
      <c r="I50" s="118"/>
      <c r="J50" s="118"/>
    </row>
    <row r="54" spans="1:21"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1:21"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1:21"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1:21"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1:21"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1:21"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1:21"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1:21"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1:21"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1:21"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1:21"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12:22"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8" spans="12:22">
      <c r="V68" s="44">
        <f t="shared" ref="V68:V79" si="0">L34-M68</f>
        <v>0</v>
      </c>
    </row>
    <row r="69" spans="12:22">
      <c r="V69" s="44">
        <f t="shared" si="0"/>
        <v>0</v>
      </c>
    </row>
    <row r="70" spans="12:22">
      <c r="V70" s="44">
        <f t="shared" si="0"/>
        <v>0</v>
      </c>
    </row>
    <row r="71" spans="12:22">
      <c r="V71" s="44">
        <f t="shared" si="0"/>
        <v>0</v>
      </c>
    </row>
    <row r="72" spans="12:22">
      <c r="V72" s="44">
        <f t="shared" si="0"/>
        <v>0</v>
      </c>
    </row>
    <row r="73" spans="12:22">
      <c r="V73" s="44">
        <f t="shared" si="0"/>
        <v>0</v>
      </c>
    </row>
    <row r="74" spans="12:22">
      <c r="V74" s="44">
        <f t="shared" si="0"/>
        <v>0</v>
      </c>
    </row>
    <row r="75" spans="12:22">
      <c r="V75" s="44">
        <f t="shared" si="0"/>
        <v>0</v>
      </c>
    </row>
    <row r="76" spans="12:22">
      <c r="V76" s="44">
        <f t="shared" si="0"/>
        <v>0</v>
      </c>
    </row>
    <row r="77" spans="12:22">
      <c r="V77" s="44">
        <f t="shared" si="0"/>
        <v>0</v>
      </c>
    </row>
    <row r="78" spans="12:22">
      <c r="V78" s="44">
        <f t="shared" si="0"/>
        <v>0</v>
      </c>
    </row>
    <row r="79" spans="12:22">
      <c r="V79" s="44">
        <f t="shared" si="0"/>
        <v>0</v>
      </c>
    </row>
  </sheetData>
  <mergeCells count="21">
    <mergeCell ref="A7:B9"/>
    <mergeCell ref="C7:J7"/>
    <mergeCell ref="C8:D8"/>
    <mergeCell ref="E8:F8"/>
    <mergeCell ref="G8:H8"/>
    <mergeCell ref="A11:B11"/>
    <mergeCell ref="A14:B14"/>
    <mergeCell ref="A17:B17"/>
    <mergeCell ref="A20:B20"/>
    <mergeCell ref="A23:B23"/>
    <mergeCell ref="I27:J28"/>
    <mergeCell ref="C28:D28"/>
    <mergeCell ref="E28:F28"/>
    <mergeCell ref="G28:H28"/>
    <mergeCell ref="A31:B31"/>
    <mergeCell ref="A27:B29"/>
    <mergeCell ref="A34:B34"/>
    <mergeCell ref="A37:B37"/>
    <mergeCell ref="A40:B40"/>
    <mergeCell ref="A43:B43"/>
    <mergeCell ref="C27:H27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AEBE-09C1-4661-AB7E-EF45EC57AEE9}">
  <dimension ref="A1:R49"/>
  <sheetViews>
    <sheetView zoomScaleNormal="100" zoomScaleSheetLayoutView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249</v>
      </c>
      <c r="C6" s="59"/>
      <c r="D6" s="59"/>
      <c r="E6" s="59"/>
      <c r="F6" s="59"/>
      <c r="G6" s="59"/>
      <c r="H6" s="59"/>
      <c r="I6" s="59"/>
      <c r="J6" s="59" t="s">
        <v>126</v>
      </c>
    </row>
    <row r="7" spans="1:11" ht="12" customHeight="1">
      <c r="A7" s="119" t="s">
        <v>81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  <c r="K7" s="59"/>
    </row>
    <row r="8" spans="1:11" ht="12" customHeight="1">
      <c r="A8" s="121"/>
      <c r="B8" s="122"/>
      <c r="C8" s="125" t="s">
        <v>75</v>
      </c>
      <c r="D8" s="127"/>
      <c r="E8" s="125" t="s">
        <v>74</v>
      </c>
      <c r="F8" s="127"/>
      <c r="G8" s="125" t="s">
        <v>73</v>
      </c>
      <c r="H8" s="127"/>
      <c r="I8" s="100" t="s">
        <v>72</v>
      </c>
      <c r="J8" s="103" t="s">
        <v>71</v>
      </c>
      <c r="K8" s="59"/>
    </row>
    <row r="9" spans="1:11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102"/>
      <c r="D10" s="57"/>
      <c r="E10" s="57"/>
      <c r="F10" s="57"/>
      <c r="G10" s="57"/>
      <c r="H10" s="57"/>
      <c r="I10" s="57"/>
      <c r="J10" s="57"/>
    </row>
    <row r="11" spans="1:11" ht="10.5" customHeight="1">
      <c r="A11" s="138" t="s">
        <v>226</v>
      </c>
      <c r="B11" s="139"/>
      <c r="C11" s="76">
        <v>768680</v>
      </c>
      <c r="D11" s="53">
        <v>80638712</v>
      </c>
      <c r="E11" s="53">
        <v>610820</v>
      </c>
      <c r="F11" s="53">
        <v>57243581</v>
      </c>
      <c r="G11" s="53">
        <v>33608</v>
      </c>
      <c r="H11" s="53">
        <v>11666119</v>
      </c>
      <c r="I11" s="53">
        <v>18287</v>
      </c>
      <c r="J11" s="53">
        <v>4535059</v>
      </c>
      <c r="K11" s="59"/>
    </row>
    <row r="12" spans="1:11" ht="10.5" customHeight="1">
      <c r="A12" s="77"/>
      <c r="B12" s="78" t="s">
        <v>2</v>
      </c>
      <c r="C12" s="76">
        <v>480150</v>
      </c>
      <c r="D12" s="53">
        <v>35482105</v>
      </c>
      <c r="E12" s="53">
        <v>434066</v>
      </c>
      <c r="F12" s="53">
        <v>33418934</v>
      </c>
      <c r="G12" s="53">
        <v>5803</v>
      </c>
      <c r="H12" s="53">
        <v>453962</v>
      </c>
      <c r="I12" s="53">
        <v>6933</v>
      </c>
      <c r="J12" s="53">
        <v>391423</v>
      </c>
      <c r="K12" s="59"/>
    </row>
    <row r="13" spans="1:11" ht="10.5" customHeight="1">
      <c r="A13" s="78"/>
      <c r="B13" s="78" t="s">
        <v>3</v>
      </c>
      <c r="C13" s="76">
        <v>288530</v>
      </c>
      <c r="D13" s="53">
        <v>45156607</v>
      </c>
      <c r="E13" s="53">
        <v>176754</v>
      </c>
      <c r="F13" s="53">
        <v>23824647</v>
      </c>
      <c r="G13" s="53">
        <v>27805</v>
      </c>
      <c r="H13" s="53">
        <v>11212157</v>
      </c>
      <c r="I13" s="53">
        <v>11354</v>
      </c>
      <c r="J13" s="53">
        <v>4143636</v>
      </c>
      <c r="K13" s="59"/>
    </row>
    <row r="14" spans="1:11" ht="10.5" customHeight="1">
      <c r="A14" s="138" t="s">
        <v>230</v>
      </c>
      <c r="B14" s="139"/>
      <c r="C14" s="76">
        <v>776219</v>
      </c>
      <c r="D14" s="53">
        <v>81028174.439999998</v>
      </c>
      <c r="E14" s="53">
        <v>614494</v>
      </c>
      <c r="F14" s="53">
        <v>57678440.010000005</v>
      </c>
      <c r="G14" s="53">
        <v>33576</v>
      </c>
      <c r="H14" s="53">
        <v>11665802.48</v>
      </c>
      <c r="I14" s="53">
        <v>17970</v>
      </c>
      <c r="J14" s="53">
        <v>4494706.1100000003</v>
      </c>
      <c r="K14" s="59"/>
    </row>
    <row r="15" spans="1:11" ht="10.5" customHeight="1">
      <c r="A15" s="77"/>
      <c r="B15" s="78" t="s">
        <v>2</v>
      </c>
      <c r="C15" s="76">
        <v>478752</v>
      </c>
      <c r="D15" s="53">
        <v>35526802.240000002</v>
      </c>
      <c r="E15" s="53">
        <v>433292</v>
      </c>
      <c r="F15" s="53">
        <v>33491289</v>
      </c>
      <c r="G15" s="53">
        <v>5783</v>
      </c>
      <c r="H15" s="53">
        <v>452896</v>
      </c>
      <c r="I15" s="53">
        <v>6763</v>
      </c>
      <c r="J15" s="53">
        <v>378327.11</v>
      </c>
      <c r="K15" s="59"/>
    </row>
    <row r="16" spans="1:11" ht="10.5" customHeight="1">
      <c r="A16" s="78"/>
      <c r="B16" s="79" t="s">
        <v>3</v>
      </c>
      <c r="C16" s="76">
        <v>297467</v>
      </c>
      <c r="D16" s="53">
        <v>45501372.200000003</v>
      </c>
      <c r="E16" s="53">
        <v>181202</v>
      </c>
      <c r="F16" s="53">
        <v>24187151.010000002</v>
      </c>
      <c r="G16" s="53">
        <v>27793</v>
      </c>
      <c r="H16" s="53">
        <v>11212906.48</v>
      </c>
      <c r="I16" s="53">
        <v>11207</v>
      </c>
      <c r="J16" s="53">
        <v>4116379</v>
      </c>
      <c r="K16" s="59"/>
    </row>
    <row r="17" spans="1:18" ht="10.5" customHeight="1">
      <c r="A17" s="138" t="s">
        <v>243</v>
      </c>
      <c r="B17" s="139"/>
      <c r="C17" s="76">
        <v>779914</v>
      </c>
      <c r="D17" s="53">
        <v>81422577</v>
      </c>
      <c r="E17" s="53">
        <v>615769</v>
      </c>
      <c r="F17" s="53">
        <v>58008344</v>
      </c>
      <c r="G17" s="53">
        <v>33611</v>
      </c>
      <c r="H17" s="53">
        <v>11661323</v>
      </c>
      <c r="I17" s="53">
        <v>17660</v>
      </c>
      <c r="J17" s="53">
        <v>4490847</v>
      </c>
      <c r="K17" s="59"/>
    </row>
    <row r="18" spans="1:18" ht="10.5" customHeight="1">
      <c r="A18" s="77"/>
      <c r="B18" s="78" t="s">
        <v>2</v>
      </c>
      <c r="C18" s="76">
        <v>477464</v>
      </c>
      <c r="D18" s="53">
        <v>35574363</v>
      </c>
      <c r="E18" s="53">
        <v>432234</v>
      </c>
      <c r="F18" s="53">
        <v>33540495</v>
      </c>
      <c r="G18" s="53">
        <v>5804</v>
      </c>
      <c r="H18" s="53">
        <v>456697</v>
      </c>
      <c r="I18" s="53">
        <v>6589</v>
      </c>
      <c r="J18" s="53">
        <v>367324</v>
      </c>
      <c r="K18" s="59"/>
    </row>
    <row r="19" spans="1:18" ht="10.5" customHeight="1">
      <c r="A19" s="78"/>
      <c r="B19" s="78" t="s">
        <v>3</v>
      </c>
      <c r="C19" s="76">
        <v>302450</v>
      </c>
      <c r="D19" s="53">
        <v>45848214</v>
      </c>
      <c r="E19" s="53">
        <v>183535</v>
      </c>
      <c r="F19" s="53">
        <v>24467849</v>
      </c>
      <c r="G19" s="53">
        <v>27807</v>
      </c>
      <c r="H19" s="53">
        <v>11204626</v>
      </c>
      <c r="I19" s="53">
        <v>11071</v>
      </c>
      <c r="J19" s="53">
        <v>4123523</v>
      </c>
      <c r="K19" s="59"/>
    </row>
    <row r="20" spans="1:18" s="65" customFormat="1" ht="10.5" customHeight="1">
      <c r="A20" s="138" t="s">
        <v>250</v>
      </c>
      <c r="B20" s="139"/>
      <c r="C20" s="76">
        <v>784480</v>
      </c>
      <c r="D20" s="53">
        <v>81872853.870000005</v>
      </c>
      <c r="E20" s="53">
        <v>616331</v>
      </c>
      <c r="F20" s="53">
        <v>58295860.460000001</v>
      </c>
      <c r="G20" s="53">
        <v>33601</v>
      </c>
      <c r="H20" s="53">
        <v>11624549.209999999</v>
      </c>
      <c r="I20" s="53">
        <v>17342</v>
      </c>
      <c r="J20" s="53">
        <v>4472003.6399999997</v>
      </c>
      <c r="K20" s="73"/>
    </row>
    <row r="21" spans="1:18" ht="10.5" customHeight="1">
      <c r="A21" s="77"/>
      <c r="B21" s="78" t="s">
        <v>2</v>
      </c>
      <c r="C21" s="76">
        <v>475868</v>
      </c>
      <c r="D21" s="53">
        <v>35611803.119999997</v>
      </c>
      <c r="E21" s="53">
        <v>430414</v>
      </c>
      <c r="F21" s="53">
        <v>33545795.390000001</v>
      </c>
      <c r="G21" s="53">
        <v>5810</v>
      </c>
      <c r="H21" s="53">
        <v>459364.1</v>
      </c>
      <c r="I21" s="53">
        <v>6433</v>
      </c>
      <c r="J21" s="53">
        <v>360319.57</v>
      </c>
      <c r="K21" s="59"/>
    </row>
    <row r="22" spans="1:18" ht="10.5" customHeight="1">
      <c r="A22" s="78"/>
      <c r="B22" s="78" t="s">
        <v>3</v>
      </c>
      <c r="C22" s="76">
        <v>308612</v>
      </c>
      <c r="D22" s="53">
        <v>46261050.75</v>
      </c>
      <c r="E22" s="53">
        <v>185917</v>
      </c>
      <c r="F22" s="53">
        <v>24750065.07</v>
      </c>
      <c r="G22" s="53">
        <v>27791</v>
      </c>
      <c r="H22" s="53">
        <v>11165185.109999999</v>
      </c>
      <c r="I22" s="53">
        <v>10909</v>
      </c>
      <c r="J22" s="53">
        <v>4111684.07</v>
      </c>
      <c r="K22" s="59"/>
    </row>
    <row r="23" spans="1:18" s="65" customFormat="1" ht="10.5" customHeight="1">
      <c r="A23" s="140" t="s">
        <v>251</v>
      </c>
      <c r="B23" s="141"/>
      <c r="C23" s="95">
        <v>786130</v>
      </c>
      <c r="D23" s="96">
        <v>82167769</v>
      </c>
      <c r="E23" s="96">
        <v>615775</v>
      </c>
      <c r="F23" s="96">
        <v>58463177</v>
      </c>
      <c r="G23" s="96">
        <v>33539</v>
      </c>
      <c r="H23" s="96">
        <v>11584483</v>
      </c>
      <c r="I23" s="96">
        <v>16978</v>
      </c>
      <c r="J23" s="96">
        <v>4431154</v>
      </c>
      <c r="K23" s="73"/>
    </row>
    <row r="24" spans="1:18" s="65" customFormat="1" ht="10.5" customHeight="1">
      <c r="A24" s="104"/>
      <c r="B24" s="105" t="s">
        <v>2</v>
      </c>
      <c r="C24" s="95">
        <v>473617</v>
      </c>
      <c r="D24" s="96">
        <v>35595555</v>
      </c>
      <c r="E24" s="96">
        <v>428141</v>
      </c>
      <c r="F24" s="96">
        <v>33510249</v>
      </c>
      <c r="G24" s="96">
        <v>5816</v>
      </c>
      <c r="H24" s="96">
        <v>461193</v>
      </c>
      <c r="I24" s="96">
        <v>6250</v>
      </c>
      <c r="J24" s="96">
        <v>350207</v>
      </c>
      <c r="K24" s="73"/>
    </row>
    <row r="25" spans="1:18" s="65" customFormat="1" ht="10.5" customHeight="1">
      <c r="A25" s="105"/>
      <c r="B25" s="105" t="s">
        <v>3</v>
      </c>
      <c r="C25" s="95">
        <v>312513</v>
      </c>
      <c r="D25" s="96">
        <v>46572214</v>
      </c>
      <c r="E25" s="96">
        <v>187634</v>
      </c>
      <c r="F25" s="96">
        <v>24952928</v>
      </c>
      <c r="G25" s="96">
        <v>27723</v>
      </c>
      <c r="H25" s="96">
        <v>11123290</v>
      </c>
      <c r="I25" s="96">
        <v>10728</v>
      </c>
      <c r="J25" s="96">
        <v>4080947</v>
      </c>
      <c r="K25" s="73"/>
    </row>
    <row r="26" spans="1:18" s="59" customFormat="1" ht="6" customHeight="1">
      <c r="A26" s="84"/>
      <c r="B26" s="84"/>
      <c r="C26" s="85"/>
      <c r="D26" s="86"/>
      <c r="E26" s="86"/>
      <c r="F26" s="86"/>
      <c r="G26" s="86"/>
      <c r="H26" s="86"/>
      <c r="I26" s="86"/>
      <c r="J26" s="86"/>
    </row>
    <row r="27" spans="1:18" ht="12" customHeight="1">
      <c r="A27" s="149" t="s">
        <v>81</v>
      </c>
      <c r="B27" s="150"/>
      <c r="C27" s="142" t="s">
        <v>118</v>
      </c>
      <c r="D27" s="143"/>
      <c r="E27" s="143"/>
      <c r="F27" s="143"/>
      <c r="G27" s="143"/>
      <c r="H27" s="144"/>
      <c r="I27" s="145" t="s">
        <v>76</v>
      </c>
      <c r="J27" s="146"/>
      <c r="K27" s="59"/>
    </row>
    <row r="28" spans="1:18" ht="12" customHeight="1">
      <c r="A28" s="151"/>
      <c r="B28" s="152"/>
      <c r="C28" s="142" t="s">
        <v>70</v>
      </c>
      <c r="D28" s="144"/>
      <c r="E28" s="142" t="s">
        <v>4</v>
      </c>
      <c r="F28" s="144"/>
      <c r="G28" s="142" t="s">
        <v>5</v>
      </c>
      <c r="H28" s="144"/>
      <c r="I28" s="147"/>
      <c r="J28" s="148"/>
      <c r="K28" s="59"/>
    </row>
    <row r="29" spans="1:18" ht="12" customHeight="1">
      <c r="A29" s="153"/>
      <c r="B29" s="154"/>
      <c r="C29" s="88" t="s">
        <v>69</v>
      </c>
      <c r="D29" s="89" t="s">
        <v>0</v>
      </c>
      <c r="E29" s="88" t="s">
        <v>69</v>
      </c>
      <c r="F29" s="89" t="s">
        <v>0</v>
      </c>
      <c r="G29" s="88" t="s">
        <v>69</v>
      </c>
      <c r="H29" s="89" t="s">
        <v>0</v>
      </c>
      <c r="I29" s="88" t="s">
        <v>69</v>
      </c>
      <c r="J29" s="90" t="s">
        <v>0</v>
      </c>
      <c r="K29" s="59"/>
    </row>
    <row r="30" spans="1:18" ht="6" customHeight="1">
      <c r="A30" s="91"/>
      <c r="B30" s="91"/>
      <c r="C30" s="101"/>
      <c r="D30" s="92"/>
      <c r="E30" s="92"/>
      <c r="F30" s="92"/>
      <c r="G30" s="92"/>
      <c r="H30" s="92"/>
      <c r="I30" s="92"/>
      <c r="J30" s="92"/>
      <c r="K30" s="59"/>
    </row>
    <row r="31" spans="1:18" ht="10.5" customHeight="1">
      <c r="A31" s="138" t="s">
        <v>226</v>
      </c>
      <c r="B31" s="139"/>
      <c r="C31" s="76">
        <v>16092</v>
      </c>
      <c r="D31" s="53">
        <v>2956824</v>
      </c>
      <c r="E31" s="53">
        <v>89873</v>
      </c>
      <c r="F31" s="53">
        <v>4237129</v>
      </c>
      <c r="G31" s="53">
        <v>42778</v>
      </c>
      <c r="H31" s="53">
        <v>1877509</v>
      </c>
      <c r="I31" s="53">
        <v>14786</v>
      </c>
      <c r="J31" s="53">
        <v>10309548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77"/>
      <c r="B32" s="78" t="s">
        <v>2</v>
      </c>
      <c r="C32" s="76">
        <v>2887</v>
      </c>
      <c r="D32" s="53">
        <v>201061</v>
      </c>
      <c r="E32" s="53">
        <v>30461</v>
      </c>
      <c r="F32" s="53">
        <v>1016725</v>
      </c>
      <c r="G32" s="53">
        <v>41928</v>
      </c>
      <c r="H32" s="53">
        <v>1857548</v>
      </c>
      <c r="I32" s="53" t="s">
        <v>6</v>
      </c>
      <c r="J32" s="53" t="s">
        <v>6</v>
      </c>
      <c r="K32" s="59"/>
    </row>
    <row r="33" spans="1:18">
      <c r="A33" s="78"/>
      <c r="B33" s="78" t="s">
        <v>3</v>
      </c>
      <c r="C33" s="76">
        <v>13205</v>
      </c>
      <c r="D33" s="53">
        <v>2755763</v>
      </c>
      <c r="E33" s="53">
        <v>59412</v>
      </c>
      <c r="F33" s="53">
        <v>3220404</v>
      </c>
      <c r="G33" s="53">
        <v>850</v>
      </c>
      <c r="H33" s="53">
        <v>19961</v>
      </c>
      <c r="I33" s="53" t="s">
        <v>6</v>
      </c>
      <c r="J33" s="53" t="s">
        <v>6</v>
      </c>
      <c r="K33" s="59"/>
    </row>
    <row r="34" spans="1:18" ht="10.5" customHeight="1">
      <c r="A34" s="138" t="s">
        <v>230</v>
      </c>
      <c r="B34" s="139"/>
      <c r="C34" s="76">
        <v>16068</v>
      </c>
      <c r="D34" s="53">
        <v>2933580.94</v>
      </c>
      <c r="E34" s="53">
        <v>94111</v>
      </c>
      <c r="F34" s="53">
        <v>4255644.9000000032</v>
      </c>
      <c r="G34" s="53">
        <v>41935</v>
      </c>
      <c r="H34" s="53">
        <v>1841862.78</v>
      </c>
      <c r="I34" s="53">
        <v>14897</v>
      </c>
      <c r="J34" s="53">
        <v>10405654</v>
      </c>
      <c r="K34" s="59"/>
    </row>
    <row r="35" spans="1:18" ht="10.5" customHeight="1">
      <c r="A35" s="77"/>
      <c r="B35" s="78" t="s">
        <v>2</v>
      </c>
      <c r="C35" s="76">
        <v>2861</v>
      </c>
      <c r="D35" s="53">
        <v>197866.44</v>
      </c>
      <c r="E35" s="53">
        <v>30053</v>
      </c>
      <c r="F35" s="53">
        <v>1006423.6900000023</v>
      </c>
      <c r="G35" s="53">
        <v>41090</v>
      </c>
      <c r="H35" s="53">
        <v>1822094.66</v>
      </c>
      <c r="I35" s="53" t="s">
        <v>6</v>
      </c>
      <c r="J35" s="53" t="s">
        <v>6</v>
      </c>
      <c r="K35" s="59"/>
    </row>
    <row r="36" spans="1:18" ht="10.5" customHeight="1">
      <c r="A36" s="78"/>
      <c r="B36" s="79" t="s">
        <v>3</v>
      </c>
      <c r="C36" s="76">
        <v>13207</v>
      </c>
      <c r="D36" s="53">
        <v>2735714.5</v>
      </c>
      <c r="E36" s="53">
        <v>64058</v>
      </c>
      <c r="F36" s="53">
        <v>3249221.2100000009</v>
      </c>
      <c r="G36" s="53">
        <v>845</v>
      </c>
      <c r="H36" s="53">
        <v>19768.12</v>
      </c>
      <c r="I36" s="53" t="s">
        <v>6</v>
      </c>
      <c r="J36" s="53" t="s">
        <v>6</v>
      </c>
      <c r="K36" s="59"/>
    </row>
    <row r="37" spans="1:18" ht="10.5" customHeight="1">
      <c r="A37" s="138" t="s">
        <v>243</v>
      </c>
      <c r="B37" s="139"/>
      <c r="C37" s="76">
        <v>16029</v>
      </c>
      <c r="D37" s="53">
        <v>2983709</v>
      </c>
      <c r="E37" s="53">
        <v>96845</v>
      </c>
      <c r="F37" s="53">
        <v>4278354</v>
      </c>
      <c r="G37" s="53">
        <v>40988</v>
      </c>
      <c r="H37" s="53">
        <v>1801924</v>
      </c>
      <c r="I37" s="53">
        <v>14948</v>
      </c>
      <c r="J37" s="53">
        <v>10541808</v>
      </c>
      <c r="K37" s="59"/>
    </row>
    <row r="38" spans="1:18" ht="10.5" customHeight="1">
      <c r="A38" s="77"/>
      <c r="B38" s="78" t="s">
        <v>2</v>
      </c>
      <c r="C38" s="76">
        <v>2833</v>
      </c>
      <c r="D38" s="53">
        <v>195728</v>
      </c>
      <c r="E38" s="53">
        <v>30004</v>
      </c>
      <c r="F38" s="53">
        <v>1014119</v>
      </c>
      <c r="G38" s="53">
        <v>40163</v>
      </c>
      <c r="H38" s="53">
        <v>1782789</v>
      </c>
      <c r="I38" s="53" t="s">
        <v>6</v>
      </c>
      <c r="J38" s="53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78"/>
      <c r="B39" s="78" t="s">
        <v>3</v>
      </c>
      <c r="C39" s="76">
        <v>13196</v>
      </c>
      <c r="D39" s="53">
        <v>2787981</v>
      </c>
      <c r="E39" s="53">
        <v>66841</v>
      </c>
      <c r="F39" s="53">
        <v>3264235</v>
      </c>
      <c r="G39" s="53">
        <v>825</v>
      </c>
      <c r="H39" s="53">
        <v>19135</v>
      </c>
      <c r="I39" s="53" t="s">
        <v>6</v>
      </c>
      <c r="J39" s="53" t="s">
        <v>6</v>
      </c>
      <c r="K39" s="59"/>
    </row>
    <row r="40" spans="1:18" ht="10.5" customHeight="1">
      <c r="A40" s="138" t="s">
        <v>250</v>
      </c>
      <c r="B40" s="139"/>
      <c r="C40" s="76">
        <v>15943</v>
      </c>
      <c r="D40" s="53">
        <v>2980827.5599999996</v>
      </c>
      <c r="E40" s="53">
        <v>101263</v>
      </c>
      <c r="F40" s="53">
        <v>4499612.9999999963</v>
      </c>
      <c r="G40" s="53">
        <v>40101</v>
      </c>
      <c r="H40" s="53">
        <v>1764415.77</v>
      </c>
      <c r="I40" s="53">
        <v>14957</v>
      </c>
      <c r="J40" s="53">
        <v>10620209</v>
      </c>
      <c r="K40" s="59"/>
    </row>
    <row r="41" spans="1:18" ht="10.5" customHeight="1">
      <c r="A41" s="77"/>
      <c r="B41" s="78" t="s">
        <v>2</v>
      </c>
      <c r="C41" s="76">
        <v>2806</v>
      </c>
      <c r="D41" s="53">
        <v>192224.8</v>
      </c>
      <c r="E41" s="53">
        <v>30405</v>
      </c>
      <c r="F41" s="53">
        <v>1054099.2599999965</v>
      </c>
      <c r="G41" s="53">
        <v>39274</v>
      </c>
      <c r="H41" s="53">
        <v>1744993.34</v>
      </c>
      <c r="I41" s="53" t="s">
        <v>6</v>
      </c>
      <c r="J41" s="53" t="s">
        <v>6</v>
      </c>
      <c r="K41" s="59"/>
    </row>
    <row r="42" spans="1:18" ht="10.5" customHeight="1">
      <c r="A42" s="78"/>
      <c r="B42" s="78" t="s">
        <v>3</v>
      </c>
      <c r="C42" s="76">
        <v>13137</v>
      </c>
      <c r="D42" s="53">
        <v>2788602.76</v>
      </c>
      <c r="E42" s="53">
        <v>70858</v>
      </c>
      <c r="F42" s="53">
        <v>3445513.74</v>
      </c>
      <c r="G42" s="53">
        <v>827</v>
      </c>
      <c r="H42" s="53">
        <v>19422.43</v>
      </c>
      <c r="I42" s="53" t="s">
        <v>6</v>
      </c>
      <c r="J42" s="53" t="s">
        <v>6</v>
      </c>
      <c r="K42" s="59"/>
    </row>
    <row r="43" spans="1:18" s="65" customFormat="1" ht="10.5" customHeight="1">
      <c r="A43" s="140" t="s">
        <v>251</v>
      </c>
      <c r="B43" s="141"/>
      <c r="C43" s="95">
        <v>15871</v>
      </c>
      <c r="D43" s="96">
        <v>2970803</v>
      </c>
      <c r="E43" s="96">
        <v>103967</v>
      </c>
      <c r="F43" s="96">
        <v>4718152</v>
      </c>
      <c r="G43" s="96">
        <v>39098</v>
      </c>
      <c r="H43" s="96">
        <v>1722376</v>
      </c>
      <c r="I43" s="96">
        <v>14984</v>
      </c>
      <c r="J43" s="96">
        <v>10667456</v>
      </c>
      <c r="K43" s="73"/>
    </row>
    <row r="44" spans="1:18" s="65" customFormat="1" ht="10.5" customHeight="1">
      <c r="A44" s="104"/>
      <c r="B44" s="105" t="s">
        <v>2</v>
      </c>
      <c r="C44" s="95">
        <v>2782</v>
      </c>
      <c r="D44" s="96">
        <v>190885</v>
      </c>
      <c r="E44" s="96">
        <v>30628</v>
      </c>
      <c r="F44" s="96">
        <v>1083021</v>
      </c>
      <c r="G44" s="96">
        <v>38272</v>
      </c>
      <c r="H44" s="96">
        <v>1702741</v>
      </c>
      <c r="I44" s="99" t="s">
        <v>6</v>
      </c>
      <c r="J44" s="99" t="s">
        <v>6</v>
      </c>
      <c r="K44" s="73"/>
    </row>
    <row r="45" spans="1:18" s="65" customFormat="1" ht="10.5" customHeight="1">
      <c r="A45" s="105"/>
      <c r="B45" s="105" t="s">
        <v>3</v>
      </c>
      <c r="C45" s="95">
        <v>13089</v>
      </c>
      <c r="D45" s="96">
        <v>2779918</v>
      </c>
      <c r="E45" s="96">
        <v>73339</v>
      </c>
      <c r="F45" s="96">
        <v>3635131</v>
      </c>
      <c r="G45" s="96">
        <v>826</v>
      </c>
      <c r="H45" s="96">
        <v>19635</v>
      </c>
      <c r="I45" s="99" t="s">
        <v>6</v>
      </c>
      <c r="J45" s="99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94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94"/>
      <c r="B49" s="71"/>
      <c r="C49" s="71"/>
      <c r="D49" s="71"/>
      <c r="E49" s="71"/>
      <c r="F49" s="71"/>
      <c r="G49" s="71"/>
      <c r="H49" s="71"/>
      <c r="I49" s="71"/>
      <c r="J49" s="71"/>
    </row>
  </sheetData>
  <mergeCells count="21">
    <mergeCell ref="A7:B9"/>
    <mergeCell ref="C7:J7"/>
    <mergeCell ref="C8:D8"/>
    <mergeCell ref="E8:F8"/>
    <mergeCell ref="G8:H8"/>
    <mergeCell ref="A11:B11"/>
    <mergeCell ref="A14:B14"/>
    <mergeCell ref="A17:B17"/>
    <mergeCell ref="A20:B20"/>
    <mergeCell ref="A23:B23"/>
    <mergeCell ref="I27:J28"/>
    <mergeCell ref="C28:D28"/>
    <mergeCell ref="E28:F28"/>
    <mergeCell ref="G28:H28"/>
    <mergeCell ref="A31:B31"/>
    <mergeCell ref="A27:B29"/>
    <mergeCell ref="A34:B34"/>
    <mergeCell ref="A37:B37"/>
    <mergeCell ref="A40:B40"/>
    <mergeCell ref="A43:B43"/>
    <mergeCell ref="C27:H27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249</v>
      </c>
      <c r="C6" s="59"/>
      <c r="D6" s="59"/>
      <c r="E6" s="59"/>
      <c r="F6" s="59"/>
      <c r="G6" s="59"/>
      <c r="H6" s="59"/>
      <c r="I6" s="59"/>
      <c r="J6" s="59" t="s">
        <v>126</v>
      </c>
    </row>
    <row r="7" spans="1:11" ht="12" customHeight="1">
      <c r="A7" s="119" t="s">
        <v>81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  <c r="K7" s="59"/>
    </row>
    <row r="8" spans="1:11" ht="12" customHeight="1">
      <c r="A8" s="121"/>
      <c r="B8" s="122"/>
      <c r="C8" s="125" t="s">
        <v>75</v>
      </c>
      <c r="D8" s="127"/>
      <c r="E8" s="125" t="s">
        <v>74</v>
      </c>
      <c r="F8" s="127"/>
      <c r="G8" s="125" t="s">
        <v>73</v>
      </c>
      <c r="H8" s="127"/>
      <c r="I8" s="64" t="s">
        <v>72</v>
      </c>
      <c r="J8" s="63" t="s">
        <v>71</v>
      </c>
      <c r="K8" s="59"/>
    </row>
    <row r="9" spans="1:11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55" t="s">
        <v>214</v>
      </c>
      <c r="B11" s="137"/>
      <c r="C11" s="76">
        <v>765141</v>
      </c>
      <c r="D11" s="53">
        <v>79931872</v>
      </c>
      <c r="E11" s="53">
        <v>608700</v>
      </c>
      <c r="F11" s="53">
        <v>56768146</v>
      </c>
      <c r="G11" s="53">
        <v>33493</v>
      </c>
      <c r="H11" s="53">
        <v>11458843</v>
      </c>
      <c r="I11" s="53">
        <v>18624</v>
      </c>
      <c r="J11" s="53">
        <v>4553053</v>
      </c>
      <c r="K11" s="59"/>
    </row>
    <row r="12" spans="1:11" ht="10.5" customHeight="1">
      <c r="A12" s="56"/>
      <c r="B12" s="55" t="s">
        <v>2</v>
      </c>
      <c r="C12" s="76">
        <v>481515</v>
      </c>
      <c r="D12" s="53">
        <v>35423598</v>
      </c>
      <c r="E12" s="53">
        <v>434857</v>
      </c>
      <c r="F12" s="53">
        <v>33336936</v>
      </c>
      <c r="G12" s="53">
        <v>5754</v>
      </c>
      <c r="H12" s="53">
        <v>445854</v>
      </c>
      <c r="I12" s="53">
        <v>7131</v>
      </c>
      <c r="J12" s="53">
        <v>405013</v>
      </c>
      <c r="K12" s="59"/>
    </row>
    <row r="13" spans="1:11" ht="10.5" customHeight="1">
      <c r="A13" s="55"/>
      <c r="B13" s="55" t="s">
        <v>3</v>
      </c>
      <c r="C13" s="76">
        <v>283626</v>
      </c>
      <c r="D13" s="53">
        <v>44508274</v>
      </c>
      <c r="E13" s="53">
        <v>173843</v>
      </c>
      <c r="F13" s="53">
        <v>23431210</v>
      </c>
      <c r="G13" s="53">
        <v>27739</v>
      </c>
      <c r="H13" s="53">
        <v>11012989</v>
      </c>
      <c r="I13" s="53">
        <v>11493</v>
      </c>
      <c r="J13" s="53">
        <v>4148040</v>
      </c>
      <c r="K13" s="59"/>
    </row>
    <row r="14" spans="1:11" ht="10.5" customHeight="1">
      <c r="A14" s="155" t="s">
        <v>226</v>
      </c>
      <c r="B14" s="137"/>
      <c r="C14" s="76">
        <v>768680</v>
      </c>
      <c r="D14" s="53">
        <v>80638712</v>
      </c>
      <c r="E14" s="53">
        <v>610820</v>
      </c>
      <c r="F14" s="53">
        <v>57243581</v>
      </c>
      <c r="G14" s="53">
        <v>33608</v>
      </c>
      <c r="H14" s="53">
        <v>11666119</v>
      </c>
      <c r="I14" s="53">
        <v>18287</v>
      </c>
      <c r="J14" s="53">
        <v>4535059</v>
      </c>
      <c r="K14" s="59"/>
    </row>
    <row r="15" spans="1:11" ht="10.5" customHeight="1">
      <c r="A15" s="56"/>
      <c r="B15" s="55" t="s">
        <v>2</v>
      </c>
      <c r="C15" s="76">
        <v>480150</v>
      </c>
      <c r="D15" s="53">
        <v>35482105</v>
      </c>
      <c r="E15" s="53">
        <v>434066</v>
      </c>
      <c r="F15" s="53">
        <v>33418934</v>
      </c>
      <c r="G15" s="53">
        <v>5803</v>
      </c>
      <c r="H15" s="53">
        <v>453962</v>
      </c>
      <c r="I15" s="53">
        <v>6933</v>
      </c>
      <c r="J15" s="53">
        <v>391423</v>
      </c>
      <c r="K15" s="59"/>
    </row>
    <row r="16" spans="1:11" ht="10.5" customHeight="1">
      <c r="A16" s="55"/>
      <c r="B16" s="66" t="s">
        <v>3</v>
      </c>
      <c r="C16" s="76">
        <v>288530</v>
      </c>
      <c r="D16" s="53">
        <v>45156607</v>
      </c>
      <c r="E16" s="53">
        <v>176754</v>
      </c>
      <c r="F16" s="53">
        <v>23824647</v>
      </c>
      <c r="G16" s="53">
        <v>27805</v>
      </c>
      <c r="H16" s="53">
        <v>11212157</v>
      </c>
      <c r="I16" s="53">
        <v>11354</v>
      </c>
      <c r="J16" s="53">
        <v>4143636</v>
      </c>
      <c r="K16" s="59"/>
    </row>
    <row r="17" spans="1:18" ht="10.5" customHeight="1">
      <c r="A17" s="155" t="s">
        <v>230</v>
      </c>
      <c r="B17" s="137"/>
      <c r="C17" s="76">
        <v>776219</v>
      </c>
      <c r="D17" s="53">
        <v>81028174.439999998</v>
      </c>
      <c r="E17" s="53">
        <v>614494</v>
      </c>
      <c r="F17" s="53">
        <v>57678440.010000005</v>
      </c>
      <c r="G17" s="53">
        <v>33576</v>
      </c>
      <c r="H17" s="53">
        <v>11665802.48</v>
      </c>
      <c r="I17" s="53">
        <v>17970</v>
      </c>
      <c r="J17" s="53">
        <v>4494706.1100000003</v>
      </c>
      <c r="K17" s="59"/>
    </row>
    <row r="18" spans="1:18" ht="10.5" customHeight="1">
      <c r="A18" s="56"/>
      <c r="B18" s="55" t="s">
        <v>2</v>
      </c>
      <c r="C18" s="76">
        <v>478752</v>
      </c>
      <c r="D18" s="53">
        <v>35526802.240000002</v>
      </c>
      <c r="E18" s="53">
        <v>433292</v>
      </c>
      <c r="F18" s="53">
        <v>33491289</v>
      </c>
      <c r="G18" s="53">
        <v>5783</v>
      </c>
      <c r="H18" s="53">
        <v>452896</v>
      </c>
      <c r="I18" s="53">
        <v>6763</v>
      </c>
      <c r="J18" s="53">
        <v>378327.11</v>
      </c>
      <c r="K18" s="59"/>
    </row>
    <row r="19" spans="1:18" ht="10.5" customHeight="1">
      <c r="A19" s="55"/>
      <c r="B19" s="55" t="s">
        <v>3</v>
      </c>
      <c r="C19" s="76">
        <v>297467</v>
      </c>
      <c r="D19" s="53">
        <v>45501372.200000003</v>
      </c>
      <c r="E19" s="53">
        <v>181202</v>
      </c>
      <c r="F19" s="53">
        <v>24187151.010000002</v>
      </c>
      <c r="G19" s="53">
        <v>27793</v>
      </c>
      <c r="H19" s="53">
        <v>11212906.48</v>
      </c>
      <c r="I19" s="53">
        <v>11207</v>
      </c>
      <c r="J19" s="53">
        <v>4116379</v>
      </c>
      <c r="K19" s="59"/>
    </row>
    <row r="20" spans="1:18" s="65" customFormat="1" ht="10.5" customHeight="1">
      <c r="A20" s="155" t="s">
        <v>243</v>
      </c>
      <c r="B20" s="137"/>
      <c r="C20" s="76">
        <v>779914</v>
      </c>
      <c r="D20" s="53">
        <v>81422577</v>
      </c>
      <c r="E20" s="53">
        <v>615769</v>
      </c>
      <c r="F20" s="53">
        <v>58008344</v>
      </c>
      <c r="G20" s="53">
        <v>33611</v>
      </c>
      <c r="H20" s="53">
        <v>11661323</v>
      </c>
      <c r="I20" s="53">
        <v>17660</v>
      </c>
      <c r="J20" s="53">
        <v>4490847</v>
      </c>
      <c r="K20" s="73"/>
    </row>
    <row r="21" spans="1:18" ht="10.5" customHeight="1">
      <c r="A21" s="56"/>
      <c r="B21" s="55" t="s">
        <v>2</v>
      </c>
      <c r="C21" s="76">
        <v>477464</v>
      </c>
      <c r="D21" s="53">
        <v>35574363</v>
      </c>
      <c r="E21" s="53">
        <v>432234</v>
      </c>
      <c r="F21" s="53">
        <v>33540495</v>
      </c>
      <c r="G21" s="53">
        <v>5804</v>
      </c>
      <c r="H21" s="53">
        <v>456697</v>
      </c>
      <c r="I21" s="53">
        <v>6589</v>
      </c>
      <c r="J21" s="53">
        <v>367324</v>
      </c>
      <c r="K21" s="59"/>
    </row>
    <row r="22" spans="1:18" ht="10.5" customHeight="1">
      <c r="A22" s="55"/>
      <c r="B22" s="55" t="s">
        <v>3</v>
      </c>
      <c r="C22" s="76">
        <v>302450</v>
      </c>
      <c r="D22" s="53">
        <v>45848214</v>
      </c>
      <c r="E22" s="53">
        <v>183535</v>
      </c>
      <c r="F22" s="53">
        <v>24467849</v>
      </c>
      <c r="G22" s="53">
        <v>27807</v>
      </c>
      <c r="H22" s="53">
        <v>11204626</v>
      </c>
      <c r="I22" s="53">
        <v>11071</v>
      </c>
      <c r="J22" s="53">
        <v>4123523</v>
      </c>
      <c r="K22" s="59"/>
    </row>
    <row r="23" spans="1:18" s="65" customFormat="1" ht="10.5" customHeight="1">
      <c r="A23" s="156" t="s">
        <v>250</v>
      </c>
      <c r="B23" s="157"/>
      <c r="C23" s="95">
        <v>784480</v>
      </c>
      <c r="D23" s="96">
        <v>81872853.870000005</v>
      </c>
      <c r="E23" s="96">
        <v>616331</v>
      </c>
      <c r="F23" s="96">
        <v>58295860.460000001</v>
      </c>
      <c r="G23" s="96">
        <v>33601</v>
      </c>
      <c r="H23" s="96">
        <v>11624549.209999999</v>
      </c>
      <c r="I23" s="96">
        <v>17342</v>
      </c>
      <c r="J23" s="96">
        <v>4472003.6399999997</v>
      </c>
      <c r="K23" s="73"/>
    </row>
    <row r="24" spans="1:18" s="65" customFormat="1" ht="10.5" customHeight="1">
      <c r="A24" s="97"/>
      <c r="B24" s="98" t="s">
        <v>2</v>
      </c>
      <c r="C24" s="95">
        <v>475868</v>
      </c>
      <c r="D24" s="96">
        <v>35611803.119999997</v>
      </c>
      <c r="E24" s="96">
        <v>430414</v>
      </c>
      <c r="F24" s="96">
        <v>33545795.390000001</v>
      </c>
      <c r="G24" s="96">
        <v>5810</v>
      </c>
      <c r="H24" s="96">
        <v>459364.1</v>
      </c>
      <c r="I24" s="96">
        <v>6433</v>
      </c>
      <c r="J24" s="96">
        <v>360319.57</v>
      </c>
      <c r="K24" s="73"/>
    </row>
    <row r="25" spans="1:18" s="65" customFormat="1" ht="10.5" customHeight="1">
      <c r="A25" s="98"/>
      <c r="B25" s="98" t="s">
        <v>3</v>
      </c>
      <c r="C25" s="95">
        <v>308612</v>
      </c>
      <c r="D25" s="96">
        <v>46261050.75</v>
      </c>
      <c r="E25" s="96">
        <v>185917</v>
      </c>
      <c r="F25" s="96">
        <v>24750065.07</v>
      </c>
      <c r="G25" s="96">
        <v>27791</v>
      </c>
      <c r="H25" s="96">
        <v>11165185.109999999</v>
      </c>
      <c r="I25" s="96">
        <v>10909</v>
      </c>
      <c r="J25" s="96">
        <v>4111684.07</v>
      </c>
      <c r="K25" s="73"/>
    </row>
    <row r="26" spans="1:18" s="59" customFormat="1" ht="6" customHeight="1">
      <c r="A26" s="84"/>
      <c r="B26" s="84"/>
      <c r="C26" s="85"/>
      <c r="D26" s="86"/>
      <c r="E26" s="86"/>
      <c r="F26" s="86"/>
      <c r="G26" s="86"/>
      <c r="H26" s="86"/>
      <c r="I26" s="86"/>
      <c r="J26" s="86"/>
    </row>
    <row r="27" spans="1:18" ht="12" customHeight="1">
      <c r="A27" s="149" t="s">
        <v>81</v>
      </c>
      <c r="B27" s="150"/>
      <c r="C27" s="142" t="s">
        <v>118</v>
      </c>
      <c r="D27" s="143"/>
      <c r="E27" s="143"/>
      <c r="F27" s="143"/>
      <c r="G27" s="143"/>
      <c r="H27" s="144"/>
      <c r="I27" s="145" t="s">
        <v>76</v>
      </c>
      <c r="J27" s="146"/>
      <c r="K27" s="59"/>
    </row>
    <row r="28" spans="1:18" ht="12" customHeight="1">
      <c r="A28" s="151"/>
      <c r="B28" s="152"/>
      <c r="C28" s="142" t="s">
        <v>70</v>
      </c>
      <c r="D28" s="144"/>
      <c r="E28" s="142" t="s">
        <v>4</v>
      </c>
      <c r="F28" s="144"/>
      <c r="G28" s="142" t="s">
        <v>5</v>
      </c>
      <c r="H28" s="144"/>
      <c r="I28" s="147"/>
      <c r="J28" s="148"/>
      <c r="K28" s="59"/>
    </row>
    <row r="29" spans="1:18" ht="12" customHeight="1">
      <c r="A29" s="153"/>
      <c r="B29" s="154"/>
      <c r="C29" s="88" t="s">
        <v>69</v>
      </c>
      <c r="D29" s="89" t="s">
        <v>0</v>
      </c>
      <c r="E29" s="88" t="s">
        <v>69</v>
      </c>
      <c r="F29" s="89" t="s">
        <v>0</v>
      </c>
      <c r="G29" s="88" t="s">
        <v>69</v>
      </c>
      <c r="H29" s="89" t="s">
        <v>0</v>
      </c>
      <c r="I29" s="88" t="s">
        <v>69</v>
      </c>
      <c r="J29" s="90" t="s">
        <v>0</v>
      </c>
      <c r="K29" s="59"/>
    </row>
    <row r="30" spans="1:18" ht="6" customHeight="1">
      <c r="A30" s="91"/>
      <c r="B30" s="91"/>
      <c r="C30" s="87"/>
      <c r="D30" s="92"/>
      <c r="E30" s="92"/>
      <c r="F30" s="92"/>
      <c r="G30" s="92"/>
      <c r="H30" s="92"/>
      <c r="I30" s="92"/>
      <c r="J30" s="92"/>
      <c r="K30" s="59"/>
    </row>
    <row r="31" spans="1:18" ht="10.5" customHeight="1">
      <c r="A31" s="155" t="s">
        <v>214</v>
      </c>
      <c r="B31" s="137"/>
      <c r="C31" s="76">
        <v>16181</v>
      </c>
      <c r="D31" s="53">
        <v>2943358</v>
      </c>
      <c r="E31" s="53">
        <v>88143</v>
      </c>
      <c r="F31" s="53">
        <v>4208472</v>
      </c>
      <c r="G31" s="53">
        <v>43631</v>
      </c>
      <c r="H31" s="53">
        <v>1915360</v>
      </c>
      <c r="I31" s="53">
        <v>14742</v>
      </c>
      <c r="J31" s="53">
        <v>10240378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56"/>
      <c r="B32" s="55" t="s">
        <v>2</v>
      </c>
      <c r="C32" s="76">
        <v>2913</v>
      </c>
      <c r="D32" s="53">
        <v>205573</v>
      </c>
      <c r="E32" s="53">
        <v>30860</v>
      </c>
      <c r="F32" s="53">
        <v>1030222</v>
      </c>
      <c r="G32" s="53">
        <v>42793</v>
      </c>
      <c r="H32" s="53">
        <v>1895362</v>
      </c>
      <c r="I32" s="53" t="s">
        <v>6</v>
      </c>
      <c r="J32" s="53" t="s">
        <v>6</v>
      </c>
      <c r="K32" s="59"/>
    </row>
    <row r="33" spans="1:18">
      <c r="A33" s="55"/>
      <c r="B33" s="55" t="s">
        <v>3</v>
      </c>
      <c r="C33" s="76">
        <v>13268</v>
      </c>
      <c r="D33" s="53">
        <v>2737785</v>
      </c>
      <c r="E33" s="53">
        <v>57283</v>
      </c>
      <c r="F33" s="53">
        <v>3178250</v>
      </c>
      <c r="G33" s="53">
        <v>838</v>
      </c>
      <c r="H33" s="53">
        <v>19998</v>
      </c>
      <c r="I33" s="53" t="s">
        <v>6</v>
      </c>
      <c r="J33" s="53" t="s">
        <v>6</v>
      </c>
      <c r="K33" s="59"/>
    </row>
    <row r="34" spans="1:18" ht="10.5" customHeight="1">
      <c r="A34" s="155" t="s">
        <v>226</v>
      </c>
      <c r="B34" s="137"/>
      <c r="C34" s="76">
        <v>16092</v>
      </c>
      <c r="D34" s="53">
        <v>2956824</v>
      </c>
      <c r="E34" s="53">
        <v>89873</v>
      </c>
      <c r="F34" s="53">
        <v>4237129</v>
      </c>
      <c r="G34" s="53">
        <v>42778</v>
      </c>
      <c r="H34" s="53">
        <v>1877509</v>
      </c>
      <c r="I34" s="53">
        <v>14786</v>
      </c>
      <c r="J34" s="53">
        <v>10309548</v>
      </c>
      <c r="K34" s="59"/>
    </row>
    <row r="35" spans="1:18" ht="10.5" customHeight="1">
      <c r="A35" s="56"/>
      <c r="B35" s="55" t="s">
        <v>2</v>
      </c>
      <c r="C35" s="76">
        <v>2887</v>
      </c>
      <c r="D35" s="53">
        <v>201061</v>
      </c>
      <c r="E35" s="53">
        <v>30461</v>
      </c>
      <c r="F35" s="53">
        <v>1016725</v>
      </c>
      <c r="G35" s="53">
        <v>41928</v>
      </c>
      <c r="H35" s="53">
        <v>1857548</v>
      </c>
      <c r="I35" s="53" t="s">
        <v>6</v>
      </c>
      <c r="J35" s="53" t="s">
        <v>6</v>
      </c>
      <c r="K35" s="59"/>
    </row>
    <row r="36" spans="1:18" ht="10.5" customHeight="1">
      <c r="A36" s="55"/>
      <c r="B36" s="66" t="s">
        <v>3</v>
      </c>
      <c r="C36" s="76">
        <v>13205</v>
      </c>
      <c r="D36" s="53">
        <v>2755763</v>
      </c>
      <c r="E36" s="53">
        <v>59412</v>
      </c>
      <c r="F36" s="53">
        <v>3220404</v>
      </c>
      <c r="G36" s="53">
        <v>850</v>
      </c>
      <c r="H36" s="53">
        <v>19961</v>
      </c>
      <c r="I36" s="53" t="s">
        <v>6</v>
      </c>
      <c r="J36" s="53" t="s">
        <v>6</v>
      </c>
      <c r="K36" s="59"/>
    </row>
    <row r="37" spans="1:18" ht="10.5" customHeight="1">
      <c r="A37" s="155" t="s">
        <v>230</v>
      </c>
      <c r="B37" s="137"/>
      <c r="C37" s="76">
        <v>16068</v>
      </c>
      <c r="D37" s="53">
        <v>2933580.94</v>
      </c>
      <c r="E37" s="53">
        <v>94111</v>
      </c>
      <c r="F37" s="53">
        <v>4255644.9000000032</v>
      </c>
      <c r="G37" s="53">
        <v>41935</v>
      </c>
      <c r="H37" s="53">
        <v>1841862.78</v>
      </c>
      <c r="I37" s="53">
        <v>14897</v>
      </c>
      <c r="J37" s="53">
        <v>10405654</v>
      </c>
      <c r="K37" s="59"/>
    </row>
    <row r="38" spans="1:18" ht="10.5" customHeight="1">
      <c r="A38" s="56"/>
      <c r="B38" s="55" t="s">
        <v>2</v>
      </c>
      <c r="C38" s="76">
        <v>2861</v>
      </c>
      <c r="D38" s="53">
        <v>197866.44</v>
      </c>
      <c r="E38" s="53">
        <v>30053</v>
      </c>
      <c r="F38" s="53">
        <v>1006423.6900000023</v>
      </c>
      <c r="G38" s="53">
        <v>41090</v>
      </c>
      <c r="H38" s="53">
        <v>1822094.66</v>
      </c>
      <c r="I38" s="53" t="s">
        <v>6</v>
      </c>
      <c r="J38" s="53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55"/>
      <c r="B39" s="55" t="s">
        <v>3</v>
      </c>
      <c r="C39" s="76">
        <v>13207</v>
      </c>
      <c r="D39" s="53">
        <v>2735714.5</v>
      </c>
      <c r="E39" s="53">
        <v>64058</v>
      </c>
      <c r="F39" s="53">
        <v>3249221.2100000009</v>
      </c>
      <c r="G39" s="53">
        <v>845</v>
      </c>
      <c r="H39" s="53">
        <v>19768.12</v>
      </c>
      <c r="I39" s="53" t="s">
        <v>6</v>
      </c>
      <c r="J39" s="53" t="s">
        <v>6</v>
      </c>
      <c r="K39" s="59"/>
    </row>
    <row r="40" spans="1:18" ht="10.5" customHeight="1">
      <c r="A40" s="155" t="s">
        <v>243</v>
      </c>
      <c r="B40" s="137"/>
      <c r="C40" s="76">
        <v>16029</v>
      </c>
      <c r="D40" s="53">
        <v>2983709</v>
      </c>
      <c r="E40" s="53">
        <v>96845</v>
      </c>
      <c r="F40" s="53">
        <v>4278354</v>
      </c>
      <c r="G40" s="53">
        <v>40988</v>
      </c>
      <c r="H40" s="53">
        <v>1801924</v>
      </c>
      <c r="I40" s="53">
        <v>14948</v>
      </c>
      <c r="J40" s="53">
        <v>10541808</v>
      </c>
      <c r="K40" s="59"/>
    </row>
    <row r="41" spans="1:18" ht="10.5" customHeight="1">
      <c r="A41" s="56"/>
      <c r="B41" s="55" t="s">
        <v>2</v>
      </c>
      <c r="C41" s="76">
        <v>2833</v>
      </c>
      <c r="D41" s="53">
        <v>195728</v>
      </c>
      <c r="E41" s="53">
        <v>30004</v>
      </c>
      <c r="F41" s="53">
        <v>1014119</v>
      </c>
      <c r="G41" s="53">
        <v>40163</v>
      </c>
      <c r="H41" s="53">
        <v>1782789</v>
      </c>
      <c r="I41" s="53" t="s">
        <v>6</v>
      </c>
      <c r="J41" s="53" t="s">
        <v>6</v>
      </c>
      <c r="K41" s="59"/>
    </row>
    <row r="42" spans="1:18" ht="10.5" customHeight="1">
      <c r="A42" s="55"/>
      <c r="B42" s="55" t="s">
        <v>3</v>
      </c>
      <c r="C42" s="76">
        <v>13196</v>
      </c>
      <c r="D42" s="53">
        <v>2787981</v>
      </c>
      <c r="E42" s="53">
        <v>66841</v>
      </c>
      <c r="F42" s="53">
        <v>3264235</v>
      </c>
      <c r="G42" s="53">
        <v>825</v>
      </c>
      <c r="H42" s="53">
        <v>19135</v>
      </c>
      <c r="I42" s="53" t="s">
        <v>6</v>
      </c>
      <c r="J42" s="53" t="s">
        <v>6</v>
      </c>
      <c r="K42" s="59"/>
    </row>
    <row r="43" spans="1:18" s="65" customFormat="1" ht="10.5" customHeight="1">
      <c r="A43" s="156" t="s">
        <v>250</v>
      </c>
      <c r="B43" s="157"/>
      <c r="C43" s="95">
        <v>15943</v>
      </c>
      <c r="D43" s="96">
        <v>2980827.5599999996</v>
      </c>
      <c r="E43" s="96">
        <v>101263</v>
      </c>
      <c r="F43" s="96">
        <v>4499612.9999999963</v>
      </c>
      <c r="G43" s="96">
        <v>40101</v>
      </c>
      <c r="H43" s="96">
        <v>1764415.77</v>
      </c>
      <c r="I43" s="96">
        <v>14957</v>
      </c>
      <c r="J43" s="96">
        <v>10620209</v>
      </c>
      <c r="K43" s="73"/>
    </row>
    <row r="44" spans="1:18" s="65" customFormat="1" ht="10.5" customHeight="1">
      <c r="A44" s="97"/>
      <c r="B44" s="98" t="s">
        <v>2</v>
      </c>
      <c r="C44" s="95">
        <v>2806</v>
      </c>
      <c r="D44" s="96">
        <v>192224.8</v>
      </c>
      <c r="E44" s="96">
        <v>30405</v>
      </c>
      <c r="F44" s="96">
        <v>1054099.2599999965</v>
      </c>
      <c r="G44" s="96">
        <v>39274</v>
      </c>
      <c r="H44" s="96">
        <v>1744993.34</v>
      </c>
      <c r="I44" s="99" t="s">
        <v>6</v>
      </c>
      <c r="J44" s="99" t="s">
        <v>6</v>
      </c>
      <c r="K44" s="73"/>
    </row>
    <row r="45" spans="1:18" s="65" customFormat="1" ht="10.5" customHeight="1">
      <c r="A45" s="98"/>
      <c r="B45" s="98" t="s">
        <v>3</v>
      </c>
      <c r="C45" s="95">
        <v>13137</v>
      </c>
      <c r="D45" s="96">
        <v>2788602.76</v>
      </c>
      <c r="E45" s="96">
        <v>70858</v>
      </c>
      <c r="F45" s="96">
        <v>3445513.74</v>
      </c>
      <c r="G45" s="96">
        <v>827</v>
      </c>
      <c r="H45" s="96">
        <v>19422.43</v>
      </c>
      <c r="I45" s="99" t="s">
        <v>6</v>
      </c>
      <c r="J45" s="99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94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94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94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I27:J28"/>
    <mergeCell ref="C28:D28"/>
    <mergeCell ref="E28:F28"/>
    <mergeCell ref="G28:H28"/>
    <mergeCell ref="A31:B31"/>
    <mergeCell ref="A27:B29"/>
    <mergeCell ref="C27:H27"/>
    <mergeCell ref="A37:B37"/>
    <mergeCell ref="A40:B40"/>
    <mergeCell ref="A43:B43"/>
    <mergeCell ref="A34:B34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231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232</v>
      </c>
    </row>
    <row r="7" spans="1:11" ht="12" customHeight="1">
      <c r="A7" s="119" t="s">
        <v>233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  <c r="K7" s="59"/>
    </row>
    <row r="8" spans="1:11" ht="12" customHeight="1">
      <c r="A8" s="121"/>
      <c r="B8" s="122"/>
      <c r="C8" s="125" t="s">
        <v>234</v>
      </c>
      <c r="D8" s="127"/>
      <c r="E8" s="125" t="s">
        <v>235</v>
      </c>
      <c r="F8" s="127"/>
      <c r="G8" s="125" t="s">
        <v>236</v>
      </c>
      <c r="H8" s="127"/>
      <c r="I8" s="64" t="s">
        <v>237</v>
      </c>
      <c r="J8" s="63" t="s">
        <v>238</v>
      </c>
      <c r="K8" s="59"/>
    </row>
    <row r="9" spans="1:11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55" t="s">
        <v>239</v>
      </c>
      <c r="B11" s="137"/>
      <c r="C11" s="76">
        <v>761706</v>
      </c>
      <c r="D11" s="53">
        <v>79591828</v>
      </c>
      <c r="E11" s="53">
        <v>607063</v>
      </c>
      <c r="F11" s="53">
        <v>56389624</v>
      </c>
      <c r="G11" s="53">
        <v>33461</v>
      </c>
      <c r="H11" s="53">
        <v>11490392</v>
      </c>
      <c r="I11" s="53">
        <v>19024</v>
      </c>
      <c r="J11" s="53">
        <v>4585374</v>
      </c>
      <c r="K11" s="59"/>
    </row>
    <row r="12" spans="1:11" ht="10.5" customHeight="1">
      <c r="A12" s="56"/>
      <c r="B12" s="55" t="s">
        <v>2</v>
      </c>
      <c r="C12" s="76">
        <v>483078</v>
      </c>
      <c r="D12" s="53">
        <v>35377831</v>
      </c>
      <c r="E12" s="53">
        <v>435759</v>
      </c>
      <c r="F12" s="53">
        <v>33256207</v>
      </c>
      <c r="G12" s="53">
        <v>5748</v>
      </c>
      <c r="H12" s="53">
        <v>448310</v>
      </c>
      <c r="I12" s="53">
        <v>7351</v>
      </c>
      <c r="J12" s="53">
        <v>420625</v>
      </c>
      <c r="K12" s="59"/>
    </row>
    <row r="13" spans="1:11" ht="10.5" customHeight="1">
      <c r="A13" s="55"/>
      <c r="B13" s="55" t="s">
        <v>3</v>
      </c>
      <c r="C13" s="76">
        <v>278628</v>
      </c>
      <c r="D13" s="53">
        <v>44213997</v>
      </c>
      <c r="E13" s="53">
        <v>171304</v>
      </c>
      <c r="F13" s="53">
        <v>23133417</v>
      </c>
      <c r="G13" s="53">
        <v>27713</v>
      </c>
      <c r="H13" s="53">
        <v>11042082</v>
      </c>
      <c r="I13" s="53">
        <v>11673</v>
      </c>
      <c r="J13" s="53">
        <v>4164749</v>
      </c>
      <c r="K13" s="59"/>
    </row>
    <row r="14" spans="1:11" ht="10.5" customHeight="1">
      <c r="A14" s="155" t="s">
        <v>240</v>
      </c>
      <c r="B14" s="137"/>
      <c r="C14" s="76">
        <v>765141</v>
      </c>
      <c r="D14" s="53">
        <v>79931872</v>
      </c>
      <c r="E14" s="53">
        <v>608700</v>
      </c>
      <c r="F14" s="53">
        <v>56768146</v>
      </c>
      <c r="G14" s="53">
        <v>33493</v>
      </c>
      <c r="H14" s="53">
        <v>11458843</v>
      </c>
      <c r="I14" s="53">
        <v>18624</v>
      </c>
      <c r="J14" s="53">
        <v>4553053</v>
      </c>
      <c r="K14" s="59"/>
    </row>
    <row r="15" spans="1:11" ht="10.5" customHeight="1">
      <c r="A15" s="56"/>
      <c r="B15" s="55" t="s">
        <v>2</v>
      </c>
      <c r="C15" s="76">
        <v>481515</v>
      </c>
      <c r="D15" s="53">
        <v>35423598</v>
      </c>
      <c r="E15" s="53">
        <v>434857</v>
      </c>
      <c r="F15" s="53">
        <v>33336936</v>
      </c>
      <c r="G15" s="53">
        <v>5754</v>
      </c>
      <c r="H15" s="53">
        <v>445854</v>
      </c>
      <c r="I15" s="53">
        <v>7131</v>
      </c>
      <c r="J15" s="53">
        <v>405013</v>
      </c>
      <c r="K15" s="59"/>
    </row>
    <row r="16" spans="1:11" ht="10.5" customHeight="1">
      <c r="A16" s="55"/>
      <c r="B16" s="66" t="s">
        <v>3</v>
      </c>
      <c r="C16" s="76">
        <v>283626</v>
      </c>
      <c r="D16" s="53">
        <v>44508274</v>
      </c>
      <c r="E16" s="53">
        <v>173843</v>
      </c>
      <c r="F16" s="53">
        <v>23431210</v>
      </c>
      <c r="G16" s="53">
        <v>27739</v>
      </c>
      <c r="H16" s="53">
        <v>11012989</v>
      </c>
      <c r="I16" s="53">
        <v>11493</v>
      </c>
      <c r="J16" s="53">
        <v>4148040</v>
      </c>
      <c r="K16" s="59"/>
    </row>
    <row r="17" spans="1:17" ht="10.5" customHeight="1">
      <c r="A17" s="155" t="s">
        <v>241</v>
      </c>
      <c r="B17" s="137"/>
      <c r="C17" s="76">
        <v>768680</v>
      </c>
      <c r="D17" s="53">
        <v>80638712</v>
      </c>
      <c r="E17" s="53">
        <v>610820</v>
      </c>
      <c r="F17" s="53">
        <v>57243581</v>
      </c>
      <c r="G17" s="53">
        <v>33608</v>
      </c>
      <c r="H17" s="53">
        <v>11666119</v>
      </c>
      <c r="I17" s="53">
        <v>18287</v>
      </c>
      <c r="J17" s="53">
        <v>4535059</v>
      </c>
      <c r="K17" s="59"/>
    </row>
    <row r="18" spans="1:17" ht="10.5" customHeight="1">
      <c r="A18" s="56"/>
      <c r="B18" s="55" t="s">
        <v>2</v>
      </c>
      <c r="C18" s="76">
        <v>480150</v>
      </c>
      <c r="D18" s="53">
        <v>35482105</v>
      </c>
      <c r="E18" s="53">
        <v>434066</v>
      </c>
      <c r="F18" s="53">
        <v>33418934</v>
      </c>
      <c r="G18" s="53">
        <v>5803</v>
      </c>
      <c r="H18" s="53">
        <v>453962</v>
      </c>
      <c r="I18" s="53">
        <v>6933</v>
      </c>
      <c r="J18" s="53">
        <v>391423</v>
      </c>
      <c r="K18" s="59"/>
    </row>
    <row r="19" spans="1:17" ht="10.5" customHeight="1">
      <c r="A19" s="55"/>
      <c r="B19" s="55" t="s">
        <v>3</v>
      </c>
      <c r="C19" s="76">
        <v>288530</v>
      </c>
      <c r="D19" s="53">
        <v>45156607</v>
      </c>
      <c r="E19" s="53">
        <v>176754</v>
      </c>
      <c r="F19" s="53">
        <v>23824647</v>
      </c>
      <c r="G19" s="53">
        <v>27805</v>
      </c>
      <c r="H19" s="53">
        <v>11212157</v>
      </c>
      <c r="I19" s="53">
        <v>11354</v>
      </c>
      <c r="J19" s="53">
        <v>4143636</v>
      </c>
      <c r="K19" s="59"/>
    </row>
    <row r="20" spans="1:17" s="65" customFormat="1" ht="10.5" customHeight="1">
      <c r="A20" s="155" t="s">
        <v>242</v>
      </c>
      <c r="B20" s="137"/>
      <c r="C20" s="76">
        <v>776219</v>
      </c>
      <c r="D20" s="53">
        <v>81028174.439999998</v>
      </c>
      <c r="E20" s="53">
        <v>614494</v>
      </c>
      <c r="F20" s="53">
        <v>57678440.010000005</v>
      </c>
      <c r="G20" s="53">
        <v>33576</v>
      </c>
      <c r="H20" s="53">
        <v>11665802.48</v>
      </c>
      <c r="I20" s="53">
        <v>17970</v>
      </c>
      <c r="J20" s="53">
        <v>4494706.1100000003</v>
      </c>
      <c r="K20" s="73"/>
    </row>
    <row r="21" spans="1:17" ht="10.5" customHeight="1">
      <c r="A21" s="56"/>
      <c r="B21" s="55" t="s">
        <v>2</v>
      </c>
      <c r="C21" s="76">
        <v>478752</v>
      </c>
      <c r="D21" s="53">
        <v>35526802.240000002</v>
      </c>
      <c r="E21" s="53">
        <v>433292</v>
      </c>
      <c r="F21" s="53">
        <v>33491289</v>
      </c>
      <c r="G21" s="53">
        <v>5783</v>
      </c>
      <c r="H21" s="53">
        <v>452896</v>
      </c>
      <c r="I21" s="53">
        <v>6763</v>
      </c>
      <c r="J21" s="53">
        <v>378327.11</v>
      </c>
      <c r="K21" s="59"/>
    </row>
    <row r="22" spans="1:17" ht="10.5" customHeight="1">
      <c r="A22" s="55"/>
      <c r="B22" s="55" t="s">
        <v>3</v>
      </c>
      <c r="C22" s="76">
        <v>297467</v>
      </c>
      <c r="D22" s="53">
        <v>45501372.200000003</v>
      </c>
      <c r="E22" s="53">
        <v>181202</v>
      </c>
      <c r="F22" s="53">
        <v>24187151.010000002</v>
      </c>
      <c r="G22" s="53">
        <v>27793</v>
      </c>
      <c r="H22" s="53">
        <v>11212906.48</v>
      </c>
      <c r="I22" s="53">
        <v>11207</v>
      </c>
      <c r="J22" s="53">
        <v>4116379</v>
      </c>
      <c r="K22" s="59"/>
    </row>
    <row r="23" spans="1:17" s="65" customFormat="1" ht="10.5" customHeight="1">
      <c r="A23" s="158" t="s">
        <v>243</v>
      </c>
      <c r="B23" s="159"/>
      <c r="C23" s="80">
        <v>779914</v>
      </c>
      <c r="D23" s="81">
        <v>81422577</v>
      </c>
      <c r="E23" s="81">
        <v>615769</v>
      </c>
      <c r="F23" s="81">
        <v>58008344</v>
      </c>
      <c r="G23" s="81">
        <v>33611</v>
      </c>
      <c r="H23" s="81">
        <v>11661323</v>
      </c>
      <c r="I23" s="81">
        <v>17660</v>
      </c>
      <c r="J23" s="81">
        <v>4490847</v>
      </c>
      <c r="K23" s="73"/>
    </row>
    <row r="24" spans="1:17" s="65" customFormat="1" ht="10.5" customHeight="1">
      <c r="A24" s="51"/>
      <c r="B24" s="50" t="s">
        <v>2</v>
      </c>
      <c r="C24" s="80">
        <v>477464</v>
      </c>
      <c r="D24" s="81">
        <v>35574363</v>
      </c>
      <c r="E24" s="81">
        <v>432234</v>
      </c>
      <c r="F24" s="81">
        <v>33540495</v>
      </c>
      <c r="G24" s="81">
        <v>5804</v>
      </c>
      <c r="H24" s="81">
        <v>456697</v>
      </c>
      <c r="I24" s="81">
        <v>6589</v>
      </c>
      <c r="J24" s="81">
        <v>367324</v>
      </c>
      <c r="K24" s="73"/>
    </row>
    <row r="25" spans="1:17" s="65" customFormat="1" ht="10.5" customHeight="1">
      <c r="A25" s="50"/>
      <c r="B25" s="50" t="s">
        <v>3</v>
      </c>
      <c r="C25" s="80">
        <v>302450</v>
      </c>
      <c r="D25" s="81">
        <v>45848214</v>
      </c>
      <c r="E25" s="81">
        <v>183535</v>
      </c>
      <c r="F25" s="81">
        <v>24467849</v>
      </c>
      <c r="G25" s="81">
        <v>27807</v>
      </c>
      <c r="H25" s="81">
        <v>11204626</v>
      </c>
      <c r="I25" s="81">
        <v>11071</v>
      </c>
      <c r="J25" s="81">
        <v>4123523</v>
      </c>
      <c r="K25" s="73"/>
    </row>
    <row r="26" spans="1:17" s="59" customFormat="1" ht="6" customHeight="1">
      <c r="A26" s="84"/>
      <c r="B26" s="84"/>
      <c r="C26" s="85"/>
      <c r="D26" s="86"/>
      <c r="E26" s="86"/>
      <c r="F26" s="86"/>
      <c r="G26" s="86"/>
      <c r="H26" s="86"/>
      <c r="I26" s="86"/>
      <c r="J26" s="86"/>
    </row>
    <row r="27" spans="1:17" ht="12" customHeight="1">
      <c r="A27" s="149" t="s">
        <v>244</v>
      </c>
      <c r="B27" s="150"/>
      <c r="C27" s="142" t="s">
        <v>118</v>
      </c>
      <c r="D27" s="143"/>
      <c r="E27" s="143"/>
      <c r="F27" s="143"/>
      <c r="G27" s="143"/>
      <c r="H27" s="144"/>
      <c r="I27" s="145" t="s">
        <v>245</v>
      </c>
      <c r="J27" s="146"/>
      <c r="K27" s="59"/>
    </row>
    <row r="28" spans="1:17" ht="12" customHeight="1">
      <c r="A28" s="151"/>
      <c r="B28" s="152"/>
      <c r="C28" s="142" t="s">
        <v>246</v>
      </c>
      <c r="D28" s="144"/>
      <c r="E28" s="142" t="s">
        <v>4</v>
      </c>
      <c r="F28" s="144"/>
      <c r="G28" s="142" t="s">
        <v>5</v>
      </c>
      <c r="H28" s="144"/>
      <c r="I28" s="147"/>
      <c r="J28" s="148"/>
      <c r="K28" s="59"/>
    </row>
    <row r="29" spans="1:17" ht="12" customHeight="1">
      <c r="A29" s="153"/>
      <c r="B29" s="154"/>
      <c r="C29" s="88" t="s">
        <v>247</v>
      </c>
      <c r="D29" s="89" t="s">
        <v>0</v>
      </c>
      <c r="E29" s="88" t="s">
        <v>247</v>
      </c>
      <c r="F29" s="89" t="s">
        <v>0</v>
      </c>
      <c r="G29" s="88" t="s">
        <v>247</v>
      </c>
      <c r="H29" s="89" t="s">
        <v>0</v>
      </c>
      <c r="I29" s="88" t="s">
        <v>247</v>
      </c>
      <c r="J29" s="90" t="s">
        <v>0</v>
      </c>
      <c r="K29" s="59"/>
    </row>
    <row r="30" spans="1:17" ht="6" customHeight="1">
      <c r="A30" s="91"/>
      <c r="B30" s="91"/>
      <c r="C30" s="87"/>
      <c r="D30" s="92"/>
      <c r="E30" s="92"/>
      <c r="F30" s="92"/>
      <c r="G30" s="92"/>
      <c r="H30" s="92"/>
      <c r="I30" s="92"/>
      <c r="J30" s="92"/>
      <c r="K30" s="59"/>
    </row>
    <row r="31" spans="1:17" ht="10.5" customHeight="1">
      <c r="A31" s="155" t="s">
        <v>248</v>
      </c>
      <c r="B31" s="137"/>
      <c r="C31" s="76">
        <v>16298</v>
      </c>
      <c r="D31" s="53">
        <v>2964254</v>
      </c>
      <c r="E31" s="53">
        <v>85860</v>
      </c>
      <c r="F31" s="53">
        <v>4162184</v>
      </c>
      <c r="G31" s="53">
        <v>44687</v>
      </c>
      <c r="H31" s="53">
        <v>1962213</v>
      </c>
      <c r="I31" s="53">
        <v>14717</v>
      </c>
      <c r="J31" s="53">
        <v>10189605</v>
      </c>
      <c r="K31" s="59"/>
      <c r="L31" s="74"/>
      <c r="M31" s="74"/>
      <c r="N31" s="74"/>
      <c r="O31" s="74"/>
      <c r="P31" s="74"/>
      <c r="Q31" s="74"/>
    </row>
    <row r="32" spans="1:17">
      <c r="A32" s="56"/>
      <c r="B32" s="55" t="s">
        <v>2</v>
      </c>
      <c r="C32" s="76">
        <v>2936</v>
      </c>
      <c r="D32" s="53">
        <v>207590</v>
      </c>
      <c r="E32" s="53">
        <v>31284</v>
      </c>
      <c r="F32" s="53">
        <v>1045099</v>
      </c>
      <c r="G32" s="53">
        <v>43836</v>
      </c>
      <c r="H32" s="53">
        <v>1941979</v>
      </c>
      <c r="I32" s="53" t="s">
        <v>6</v>
      </c>
      <c r="J32" s="53" t="s">
        <v>6</v>
      </c>
      <c r="K32" s="59"/>
    </row>
    <row r="33" spans="1:17">
      <c r="A33" s="55"/>
      <c r="B33" s="55" t="s">
        <v>3</v>
      </c>
      <c r="C33" s="76">
        <v>13362</v>
      </c>
      <c r="D33" s="53">
        <v>2756664</v>
      </c>
      <c r="E33" s="53">
        <v>54576</v>
      </c>
      <c r="F33" s="53">
        <v>3117085</v>
      </c>
      <c r="G33" s="53">
        <v>851</v>
      </c>
      <c r="H33" s="53">
        <v>20234</v>
      </c>
      <c r="I33" s="53" t="s">
        <v>6</v>
      </c>
      <c r="J33" s="53" t="s">
        <v>6</v>
      </c>
      <c r="K33" s="59"/>
    </row>
    <row r="34" spans="1:17" ht="10.5" customHeight="1">
      <c r="A34" s="155" t="s">
        <v>240</v>
      </c>
      <c r="B34" s="137"/>
      <c r="C34" s="76">
        <v>16181</v>
      </c>
      <c r="D34" s="53">
        <v>2943358</v>
      </c>
      <c r="E34" s="53">
        <v>88143</v>
      </c>
      <c r="F34" s="53">
        <v>4208472</v>
      </c>
      <c r="G34" s="53">
        <v>43631</v>
      </c>
      <c r="H34" s="53">
        <v>1915360</v>
      </c>
      <c r="I34" s="53">
        <v>14742</v>
      </c>
      <c r="J34" s="53">
        <v>10240378</v>
      </c>
      <c r="K34" s="59"/>
    </row>
    <row r="35" spans="1:17" ht="10.5" customHeight="1">
      <c r="A35" s="56"/>
      <c r="B35" s="55" t="s">
        <v>2</v>
      </c>
      <c r="C35" s="76">
        <v>2913</v>
      </c>
      <c r="D35" s="53">
        <v>205573</v>
      </c>
      <c r="E35" s="53">
        <v>30860</v>
      </c>
      <c r="F35" s="53">
        <v>1030222</v>
      </c>
      <c r="G35" s="53">
        <v>42793</v>
      </c>
      <c r="H35" s="53">
        <v>1895362</v>
      </c>
      <c r="I35" s="53" t="s">
        <v>6</v>
      </c>
      <c r="J35" s="53" t="s">
        <v>6</v>
      </c>
      <c r="K35" s="59"/>
    </row>
    <row r="36" spans="1:17" ht="10.5" customHeight="1">
      <c r="A36" s="55"/>
      <c r="B36" s="66" t="s">
        <v>3</v>
      </c>
      <c r="C36" s="76">
        <v>13268</v>
      </c>
      <c r="D36" s="53">
        <v>2737785</v>
      </c>
      <c r="E36" s="53">
        <v>57283</v>
      </c>
      <c r="F36" s="53">
        <v>3178250</v>
      </c>
      <c r="G36" s="53">
        <v>838</v>
      </c>
      <c r="H36" s="53">
        <v>19998</v>
      </c>
      <c r="I36" s="53" t="s">
        <v>6</v>
      </c>
      <c r="J36" s="53" t="s">
        <v>6</v>
      </c>
      <c r="K36" s="59"/>
    </row>
    <row r="37" spans="1:17" ht="10.5" customHeight="1">
      <c r="A37" s="155" t="s">
        <v>241</v>
      </c>
      <c r="B37" s="137"/>
      <c r="C37" s="76">
        <v>16092</v>
      </c>
      <c r="D37" s="53">
        <v>2956824</v>
      </c>
      <c r="E37" s="53">
        <v>89873</v>
      </c>
      <c r="F37" s="53">
        <v>4237129</v>
      </c>
      <c r="G37" s="53">
        <v>42778</v>
      </c>
      <c r="H37" s="53">
        <v>1877509</v>
      </c>
      <c r="I37" s="53">
        <v>14786</v>
      </c>
      <c r="J37" s="53">
        <v>10309548</v>
      </c>
      <c r="K37" s="59"/>
    </row>
    <row r="38" spans="1:17" ht="10.5" customHeight="1">
      <c r="A38" s="56"/>
      <c r="B38" s="55" t="s">
        <v>2</v>
      </c>
      <c r="C38" s="76">
        <v>2887</v>
      </c>
      <c r="D38" s="53">
        <v>201061</v>
      </c>
      <c r="E38" s="53">
        <v>30461</v>
      </c>
      <c r="F38" s="53">
        <v>1016725</v>
      </c>
      <c r="G38" s="53">
        <v>41928</v>
      </c>
      <c r="H38" s="53">
        <v>1857548</v>
      </c>
      <c r="I38" s="53" t="s">
        <v>6</v>
      </c>
      <c r="J38" s="53" t="s">
        <v>6</v>
      </c>
      <c r="K38" s="59"/>
      <c r="L38" s="74"/>
      <c r="M38" s="74"/>
      <c r="N38" s="74"/>
      <c r="O38" s="74"/>
      <c r="P38" s="74"/>
      <c r="Q38" s="74"/>
    </row>
    <row r="39" spans="1:17" ht="10.5" customHeight="1">
      <c r="A39" s="55"/>
      <c r="B39" s="55" t="s">
        <v>3</v>
      </c>
      <c r="C39" s="76">
        <v>13205</v>
      </c>
      <c r="D39" s="53">
        <v>2755763</v>
      </c>
      <c r="E39" s="53">
        <v>59412</v>
      </c>
      <c r="F39" s="53">
        <v>3220404</v>
      </c>
      <c r="G39" s="53">
        <v>850</v>
      </c>
      <c r="H39" s="53">
        <v>19961</v>
      </c>
      <c r="I39" s="53" t="s">
        <v>6</v>
      </c>
      <c r="J39" s="53" t="s">
        <v>6</v>
      </c>
      <c r="K39" s="59"/>
    </row>
    <row r="40" spans="1:17" ht="10.5" customHeight="1">
      <c r="A40" s="155" t="s">
        <v>242</v>
      </c>
      <c r="B40" s="137"/>
      <c r="C40" s="76">
        <v>16068</v>
      </c>
      <c r="D40" s="53">
        <v>2933580.94</v>
      </c>
      <c r="E40" s="53">
        <v>94111</v>
      </c>
      <c r="F40" s="53">
        <v>4255644.9000000032</v>
      </c>
      <c r="G40" s="53">
        <v>41935</v>
      </c>
      <c r="H40" s="53">
        <v>1841862.78</v>
      </c>
      <c r="I40" s="53">
        <v>14897</v>
      </c>
      <c r="J40" s="53">
        <v>10405654</v>
      </c>
      <c r="K40" s="59"/>
    </row>
    <row r="41" spans="1:17" ht="10.5" customHeight="1">
      <c r="A41" s="56"/>
      <c r="B41" s="55" t="s">
        <v>2</v>
      </c>
      <c r="C41" s="76">
        <v>2861</v>
      </c>
      <c r="D41" s="53">
        <v>197866.44</v>
      </c>
      <c r="E41" s="53">
        <v>30053</v>
      </c>
      <c r="F41" s="53">
        <v>1006423.6900000023</v>
      </c>
      <c r="G41" s="53">
        <v>41090</v>
      </c>
      <c r="H41" s="53">
        <v>1822094.66</v>
      </c>
      <c r="I41" s="53" t="s">
        <v>6</v>
      </c>
      <c r="J41" s="53" t="s">
        <v>6</v>
      </c>
      <c r="K41" s="59"/>
    </row>
    <row r="42" spans="1:17" ht="10.5" customHeight="1">
      <c r="A42" s="55"/>
      <c r="B42" s="55" t="s">
        <v>3</v>
      </c>
      <c r="C42" s="76">
        <v>13207</v>
      </c>
      <c r="D42" s="53">
        <v>2735714.5</v>
      </c>
      <c r="E42" s="53">
        <v>64058</v>
      </c>
      <c r="F42" s="53">
        <v>3249221.2100000009</v>
      </c>
      <c r="G42" s="53">
        <v>845</v>
      </c>
      <c r="H42" s="53">
        <v>19768.12</v>
      </c>
      <c r="I42" s="53" t="s">
        <v>6</v>
      </c>
      <c r="J42" s="53" t="s">
        <v>6</v>
      </c>
      <c r="K42" s="59"/>
    </row>
    <row r="43" spans="1:17" s="65" customFormat="1" ht="10.5" customHeight="1">
      <c r="A43" s="158" t="s">
        <v>243</v>
      </c>
      <c r="B43" s="159"/>
      <c r="C43" s="80">
        <v>16029</v>
      </c>
      <c r="D43" s="81">
        <v>2983709</v>
      </c>
      <c r="E43" s="81">
        <v>96845</v>
      </c>
      <c r="F43" s="81">
        <v>4278354</v>
      </c>
      <c r="G43" s="81">
        <v>40988</v>
      </c>
      <c r="H43" s="81">
        <v>1801924</v>
      </c>
      <c r="I43" s="81">
        <v>14948</v>
      </c>
      <c r="J43" s="81">
        <v>10541808</v>
      </c>
      <c r="K43" s="73"/>
    </row>
    <row r="44" spans="1:17" s="65" customFormat="1" ht="10.5" customHeight="1">
      <c r="A44" s="51"/>
      <c r="B44" s="50" t="s">
        <v>2</v>
      </c>
      <c r="C44" s="80">
        <v>2833</v>
      </c>
      <c r="D44" s="81">
        <v>195728</v>
      </c>
      <c r="E44" s="81">
        <v>30004</v>
      </c>
      <c r="F44" s="81">
        <v>1014119</v>
      </c>
      <c r="G44" s="81">
        <v>40163</v>
      </c>
      <c r="H44" s="81">
        <v>1782789</v>
      </c>
      <c r="I44" s="93" t="s">
        <v>6</v>
      </c>
      <c r="J44" s="93" t="s">
        <v>6</v>
      </c>
      <c r="K44" s="73"/>
    </row>
    <row r="45" spans="1:17" s="65" customFormat="1" ht="10.5" customHeight="1">
      <c r="A45" s="50"/>
      <c r="B45" s="50" t="s">
        <v>3</v>
      </c>
      <c r="C45" s="80">
        <v>13196</v>
      </c>
      <c r="D45" s="81">
        <v>2787981</v>
      </c>
      <c r="E45" s="81">
        <v>66841</v>
      </c>
      <c r="F45" s="81">
        <v>3264235</v>
      </c>
      <c r="G45" s="81">
        <v>825</v>
      </c>
      <c r="H45" s="81">
        <v>19135</v>
      </c>
      <c r="I45" s="93" t="s">
        <v>6</v>
      </c>
      <c r="J45" s="93" t="s">
        <v>6</v>
      </c>
      <c r="K45" s="73"/>
    </row>
    <row r="46" spans="1:17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7">
      <c r="A47" s="44" t="s">
        <v>130</v>
      </c>
    </row>
    <row r="48" spans="1:17">
      <c r="A48" s="94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94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94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A11:B11"/>
    <mergeCell ref="A7:B9"/>
    <mergeCell ref="C7:J7"/>
    <mergeCell ref="C8:D8"/>
    <mergeCell ref="E8:F8"/>
    <mergeCell ref="G8:H8"/>
    <mergeCell ref="A14:B14"/>
    <mergeCell ref="A17:B17"/>
    <mergeCell ref="A20:B20"/>
    <mergeCell ref="A23:B23"/>
    <mergeCell ref="A27:B29"/>
    <mergeCell ref="A37:B37"/>
    <mergeCell ref="A40:B40"/>
    <mergeCell ref="A43:B43"/>
    <mergeCell ref="C27:H27"/>
    <mergeCell ref="I27:J28"/>
    <mergeCell ref="C28:D28"/>
    <mergeCell ref="E28:F28"/>
    <mergeCell ref="G28:H28"/>
    <mergeCell ref="A31:B31"/>
    <mergeCell ref="A34:B34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zoomScaleNormal="100" zoomScaleSheetLayoutView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126</v>
      </c>
    </row>
    <row r="7" spans="1:11" ht="12" customHeight="1">
      <c r="A7" s="119" t="s">
        <v>81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  <c r="K7" s="59"/>
    </row>
    <row r="8" spans="1:11" ht="12" customHeight="1">
      <c r="A8" s="121"/>
      <c r="B8" s="122"/>
      <c r="C8" s="125" t="s">
        <v>75</v>
      </c>
      <c r="D8" s="127"/>
      <c r="E8" s="125" t="s">
        <v>74</v>
      </c>
      <c r="F8" s="127"/>
      <c r="G8" s="125" t="s">
        <v>73</v>
      </c>
      <c r="H8" s="127"/>
      <c r="I8" s="64" t="s">
        <v>72</v>
      </c>
      <c r="J8" s="63" t="s">
        <v>71</v>
      </c>
      <c r="K8" s="59"/>
    </row>
    <row r="9" spans="1:11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38" t="s">
        <v>182</v>
      </c>
      <c r="B11" s="139"/>
      <c r="C11" s="76">
        <v>759653</v>
      </c>
      <c r="D11" s="53">
        <v>79324505</v>
      </c>
      <c r="E11" s="53">
        <v>605233</v>
      </c>
      <c r="F11" s="53">
        <v>56079265</v>
      </c>
      <c r="G11" s="53">
        <v>33321</v>
      </c>
      <c r="H11" s="53">
        <v>11483882</v>
      </c>
      <c r="I11" s="53">
        <v>19406</v>
      </c>
      <c r="J11" s="53">
        <v>4630400</v>
      </c>
      <c r="K11" s="59"/>
    </row>
    <row r="12" spans="1:11" ht="10.5" customHeight="1">
      <c r="A12" s="77"/>
      <c r="B12" s="78" t="s">
        <v>2</v>
      </c>
      <c r="C12" s="76">
        <v>483827</v>
      </c>
      <c r="D12" s="53">
        <v>35284389</v>
      </c>
      <c r="E12" s="53">
        <v>435989</v>
      </c>
      <c r="F12" s="53">
        <v>33141514</v>
      </c>
      <c r="G12" s="53">
        <v>5740</v>
      </c>
      <c r="H12" s="53">
        <v>448610</v>
      </c>
      <c r="I12" s="53">
        <v>7544</v>
      </c>
      <c r="J12" s="53">
        <v>434470</v>
      </c>
      <c r="K12" s="59"/>
    </row>
    <row r="13" spans="1:11" ht="10.5" customHeight="1">
      <c r="A13" s="78"/>
      <c r="B13" s="78" t="s">
        <v>3</v>
      </c>
      <c r="C13" s="76">
        <v>275826</v>
      </c>
      <c r="D13" s="53">
        <v>44040116</v>
      </c>
      <c r="E13" s="53">
        <v>169244</v>
      </c>
      <c r="F13" s="53">
        <v>22937751</v>
      </c>
      <c r="G13" s="53">
        <v>27581</v>
      </c>
      <c r="H13" s="53">
        <v>11035272</v>
      </c>
      <c r="I13" s="53">
        <v>11862</v>
      </c>
      <c r="J13" s="53">
        <v>4195930</v>
      </c>
      <c r="K13" s="59"/>
    </row>
    <row r="14" spans="1:11" ht="10.5" customHeight="1">
      <c r="A14" s="138" t="s">
        <v>198</v>
      </c>
      <c r="B14" s="139"/>
      <c r="C14" s="76">
        <v>761706</v>
      </c>
      <c r="D14" s="53">
        <v>79591828</v>
      </c>
      <c r="E14" s="53">
        <v>607063</v>
      </c>
      <c r="F14" s="53">
        <v>56389624</v>
      </c>
      <c r="G14" s="53">
        <v>33461</v>
      </c>
      <c r="H14" s="53">
        <v>11490392</v>
      </c>
      <c r="I14" s="53">
        <v>19024</v>
      </c>
      <c r="J14" s="53">
        <v>4585374</v>
      </c>
      <c r="K14" s="59"/>
    </row>
    <row r="15" spans="1:11" ht="10.5" customHeight="1">
      <c r="A15" s="77"/>
      <c r="B15" s="78" t="s">
        <v>2</v>
      </c>
      <c r="C15" s="76">
        <v>483078</v>
      </c>
      <c r="D15" s="53">
        <v>35377831</v>
      </c>
      <c r="E15" s="53">
        <v>435759</v>
      </c>
      <c r="F15" s="53">
        <v>33256207</v>
      </c>
      <c r="G15" s="53">
        <v>5748</v>
      </c>
      <c r="H15" s="53">
        <v>448310</v>
      </c>
      <c r="I15" s="53">
        <v>7351</v>
      </c>
      <c r="J15" s="53">
        <v>420625</v>
      </c>
      <c r="K15" s="59"/>
    </row>
    <row r="16" spans="1:11" ht="10.5" customHeight="1">
      <c r="A16" s="78"/>
      <c r="B16" s="79" t="s">
        <v>3</v>
      </c>
      <c r="C16" s="76">
        <v>278628</v>
      </c>
      <c r="D16" s="53">
        <v>44213997</v>
      </c>
      <c r="E16" s="53">
        <v>171304</v>
      </c>
      <c r="F16" s="53">
        <v>23133417</v>
      </c>
      <c r="G16" s="53">
        <v>27713</v>
      </c>
      <c r="H16" s="53">
        <v>11042082</v>
      </c>
      <c r="I16" s="53">
        <v>11673</v>
      </c>
      <c r="J16" s="53">
        <v>4164749</v>
      </c>
      <c r="K16" s="59"/>
    </row>
    <row r="17" spans="1:16" ht="10.5" customHeight="1">
      <c r="A17" s="138" t="s">
        <v>214</v>
      </c>
      <c r="B17" s="139"/>
      <c r="C17" s="76">
        <v>765141</v>
      </c>
      <c r="D17" s="53">
        <v>79931872</v>
      </c>
      <c r="E17" s="53">
        <v>608700</v>
      </c>
      <c r="F17" s="53">
        <v>56768146</v>
      </c>
      <c r="G17" s="53">
        <v>33493</v>
      </c>
      <c r="H17" s="53">
        <v>11458843</v>
      </c>
      <c r="I17" s="53">
        <v>18624</v>
      </c>
      <c r="J17" s="53">
        <v>4553053</v>
      </c>
      <c r="K17" s="59"/>
    </row>
    <row r="18" spans="1:16" ht="10.5" customHeight="1">
      <c r="A18" s="77"/>
      <c r="B18" s="78" t="s">
        <v>2</v>
      </c>
      <c r="C18" s="76">
        <v>481515</v>
      </c>
      <c r="D18" s="53">
        <v>35423598</v>
      </c>
      <c r="E18" s="53">
        <v>434857</v>
      </c>
      <c r="F18" s="53">
        <v>33336936</v>
      </c>
      <c r="G18" s="53">
        <v>5754</v>
      </c>
      <c r="H18" s="53">
        <v>445854</v>
      </c>
      <c r="I18" s="53">
        <v>7131</v>
      </c>
      <c r="J18" s="53">
        <v>405013</v>
      </c>
      <c r="K18" s="59"/>
    </row>
    <row r="19" spans="1:16" ht="10.5" customHeight="1">
      <c r="A19" s="78"/>
      <c r="B19" s="78" t="s">
        <v>3</v>
      </c>
      <c r="C19" s="76">
        <v>283626</v>
      </c>
      <c r="D19" s="53">
        <v>44508274</v>
      </c>
      <c r="E19" s="53">
        <v>173843</v>
      </c>
      <c r="F19" s="53">
        <v>23431210</v>
      </c>
      <c r="G19" s="53">
        <v>27739</v>
      </c>
      <c r="H19" s="53">
        <v>11012989</v>
      </c>
      <c r="I19" s="53">
        <v>11493</v>
      </c>
      <c r="J19" s="53">
        <v>4148040</v>
      </c>
      <c r="K19" s="59"/>
    </row>
    <row r="20" spans="1:16" s="65" customFormat="1" ht="10.5" customHeight="1">
      <c r="A20" s="138" t="s">
        <v>226</v>
      </c>
      <c r="B20" s="160"/>
      <c r="C20" s="76">
        <v>768680</v>
      </c>
      <c r="D20" s="53">
        <v>80638712</v>
      </c>
      <c r="E20" s="53">
        <v>610820</v>
      </c>
      <c r="F20" s="53">
        <v>57243581</v>
      </c>
      <c r="G20" s="53">
        <v>33608</v>
      </c>
      <c r="H20" s="53">
        <v>11666119</v>
      </c>
      <c r="I20" s="53">
        <v>18287</v>
      </c>
      <c r="J20" s="53">
        <v>4535059</v>
      </c>
      <c r="K20" s="73"/>
    </row>
    <row r="21" spans="1:16" ht="10.5" customHeight="1">
      <c r="A21" s="77"/>
      <c r="B21" s="78" t="s">
        <v>2</v>
      </c>
      <c r="C21" s="76">
        <v>480150</v>
      </c>
      <c r="D21" s="53">
        <v>35482105</v>
      </c>
      <c r="E21" s="53">
        <v>434066</v>
      </c>
      <c r="F21" s="53">
        <v>33418934</v>
      </c>
      <c r="G21" s="53">
        <v>5803</v>
      </c>
      <c r="H21" s="53">
        <v>453962</v>
      </c>
      <c r="I21" s="53">
        <v>6933</v>
      </c>
      <c r="J21" s="53">
        <v>391423</v>
      </c>
      <c r="K21" s="59"/>
    </row>
    <row r="22" spans="1:16" ht="10.5" customHeight="1">
      <c r="A22" s="78"/>
      <c r="B22" s="78" t="s">
        <v>3</v>
      </c>
      <c r="C22" s="76">
        <v>288530</v>
      </c>
      <c r="D22" s="53">
        <v>45156607</v>
      </c>
      <c r="E22" s="53">
        <v>176754</v>
      </c>
      <c r="F22" s="53">
        <v>23824647</v>
      </c>
      <c r="G22" s="53">
        <v>27805</v>
      </c>
      <c r="H22" s="53">
        <v>11212157</v>
      </c>
      <c r="I22" s="53">
        <v>11354</v>
      </c>
      <c r="J22" s="53">
        <v>4143636</v>
      </c>
      <c r="K22" s="59"/>
    </row>
    <row r="23" spans="1:16" s="65" customFormat="1" ht="10.5" customHeight="1">
      <c r="A23" s="161" t="s">
        <v>230</v>
      </c>
      <c r="B23" s="162"/>
      <c r="C23" s="80">
        <v>776219</v>
      </c>
      <c r="D23" s="81">
        <v>81028174.439999998</v>
      </c>
      <c r="E23" s="81">
        <v>614494</v>
      </c>
      <c r="F23" s="81">
        <v>57678440.010000005</v>
      </c>
      <c r="G23" s="81">
        <v>33576</v>
      </c>
      <c r="H23" s="81">
        <v>11665802.48</v>
      </c>
      <c r="I23" s="81">
        <v>17970</v>
      </c>
      <c r="J23" s="81">
        <v>4494706.1100000003</v>
      </c>
      <c r="K23" s="73"/>
    </row>
    <row r="24" spans="1:16" s="65" customFormat="1" ht="10.5" customHeight="1">
      <c r="A24" s="82"/>
      <c r="B24" s="83" t="s">
        <v>2</v>
      </c>
      <c r="C24" s="80">
        <v>478752</v>
      </c>
      <c r="D24" s="81">
        <v>35526802.240000002</v>
      </c>
      <c r="E24" s="81">
        <v>433292</v>
      </c>
      <c r="F24" s="81">
        <v>33491289</v>
      </c>
      <c r="G24" s="81">
        <v>5783</v>
      </c>
      <c r="H24" s="81">
        <v>452896</v>
      </c>
      <c r="I24" s="81">
        <v>6763</v>
      </c>
      <c r="J24" s="81">
        <v>378327.11</v>
      </c>
      <c r="K24" s="73"/>
    </row>
    <row r="25" spans="1:16" s="65" customFormat="1" ht="10.5" customHeight="1">
      <c r="A25" s="83"/>
      <c r="B25" s="83" t="s">
        <v>3</v>
      </c>
      <c r="C25" s="80">
        <v>297467</v>
      </c>
      <c r="D25" s="81">
        <v>45501372.200000003</v>
      </c>
      <c r="E25" s="81">
        <v>181202</v>
      </c>
      <c r="F25" s="81">
        <v>24187151.010000002</v>
      </c>
      <c r="G25" s="81">
        <v>27793</v>
      </c>
      <c r="H25" s="81">
        <v>11212906.48</v>
      </c>
      <c r="I25" s="81">
        <v>11207</v>
      </c>
      <c r="J25" s="81">
        <v>4116379</v>
      </c>
      <c r="K25" s="73"/>
    </row>
    <row r="26" spans="1:16" s="59" customFormat="1" ht="6" customHeight="1">
      <c r="A26" s="84"/>
      <c r="B26" s="84"/>
      <c r="C26" s="85"/>
      <c r="D26" s="86"/>
      <c r="E26" s="86"/>
      <c r="F26" s="86"/>
      <c r="G26" s="86"/>
      <c r="H26" s="86"/>
      <c r="I26" s="86"/>
      <c r="J26" s="86"/>
    </row>
    <row r="27" spans="1:16" ht="12" customHeight="1">
      <c r="A27" s="149" t="s">
        <v>81</v>
      </c>
      <c r="B27" s="150"/>
      <c r="C27" s="142" t="s">
        <v>118</v>
      </c>
      <c r="D27" s="143"/>
      <c r="E27" s="143"/>
      <c r="F27" s="143"/>
      <c r="G27" s="143"/>
      <c r="H27" s="144"/>
      <c r="I27" s="145" t="s">
        <v>76</v>
      </c>
      <c r="J27" s="146"/>
      <c r="K27" s="59"/>
    </row>
    <row r="28" spans="1:16" ht="12" customHeight="1">
      <c r="A28" s="151"/>
      <c r="B28" s="152"/>
      <c r="C28" s="142" t="s">
        <v>70</v>
      </c>
      <c r="D28" s="144"/>
      <c r="E28" s="142" t="s">
        <v>4</v>
      </c>
      <c r="F28" s="144"/>
      <c r="G28" s="142" t="s">
        <v>5</v>
      </c>
      <c r="H28" s="144"/>
      <c r="I28" s="147"/>
      <c r="J28" s="148"/>
      <c r="K28" s="59"/>
    </row>
    <row r="29" spans="1:16" ht="12" customHeight="1">
      <c r="A29" s="153"/>
      <c r="B29" s="154"/>
      <c r="C29" s="88" t="s">
        <v>69</v>
      </c>
      <c r="D29" s="89" t="s">
        <v>0</v>
      </c>
      <c r="E29" s="88" t="s">
        <v>69</v>
      </c>
      <c r="F29" s="89" t="s">
        <v>0</v>
      </c>
      <c r="G29" s="88" t="s">
        <v>69</v>
      </c>
      <c r="H29" s="89" t="s">
        <v>0</v>
      </c>
      <c r="I29" s="88" t="s">
        <v>69</v>
      </c>
      <c r="J29" s="90" t="s">
        <v>0</v>
      </c>
      <c r="K29" s="59"/>
    </row>
    <row r="30" spans="1:16" ht="6" customHeight="1">
      <c r="A30" s="91"/>
      <c r="B30" s="91"/>
      <c r="C30" s="87"/>
      <c r="D30" s="92"/>
      <c r="E30" s="92"/>
      <c r="F30" s="92"/>
      <c r="G30" s="92"/>
      <c r="H30" s="92"/>
      <c r="I30" s="92"/>
      <c r="J30" s="92"/>
      <c r="K30" s="59"/>
    </row>
    <row r="31" spans="1:16" ht="10.5" customHeight="1">
      <c r="A31" s="138" t="s">
        <v>182</v>
      </c>
      <c r="B31" s="139"/>
      <c r="C31" s="76">
        <v>16366</v>
      </c>
      <c r="D31" s="53">
        <v>2979616</v>
      </c>
      <c r="E31" s="53">
        <v>85327</v>
      </c>
      <c r="F31" s="53">
        <v>4151342</v>
      </c>
      <c r="G31" s="53">
        <v>45604</v>
      </c>
      <c r="H31" s="53">
        <v>2001680</v>
      </c>
      <c r="I31" s="53">
        <v>14612</v>
      </c>
      <c r="J31" s="53">
        <v>10105361</v>
      </c>
      <c r="K31" s="59"/>
      <c r="L31" s="74"/>
      <c r="M31" s="74"/>
      <c r="N31" s="74"/>
      <c r="O31" s="74"/>
      <c r="P31" s="74"/>
    </row>
    <row r="32" spans="1:16">
      <c r="A32" s="77"/>
      <c r="B32" s="78" t="s">
        <v>2</v>
      </c>
      <c r="C32" s="76">
        <v>2959</v>
      </c>
      <c r="D32" s="53">
        <v>208895</v>
      </c>
      <c r="E32" s="53">
        <v>31595</v>
      </c>
      <c r="F32" s="53">
        <v>1050900</v>
      </c>
      <c r="G32" s="53">
        <v>44743</v>
      </c>
      <c r="H32" s="53">
        <v>1981179</v>
      </c>
      <c r="I32" s="53" t="s">
        <v>6</v>
      </c>
      <c r="J32" s="53" t="s">
        <v>6</v>
      </c>
      <c r="K32" s="59"/>
    </row>
    <row r="33" spans="1:16">
      <c r="A33" s="78"/>
      <c r="B33" s="78" t="s">
        <v>3</v>
      </c>
      <c r="C33" s="76">
        <v>13407</v>
      </c>
      <c r="D33" s="53">
        <v>2770721</v>
      </c>
      <c r="E33" s="53">
        <v>53732</v>
      </c>
      <c r="F33" s="53">
        <v>3100442</v>
      </c>
      <c r="G33" s="53">
        <v>861</v>
      </c>
      <c r="H33" s="53">
        <v>20501</v>
      </c>
      <c r="I33" s="53" t="s">
        <v>6</v>
      </c>
      <c r="J33" s="53" t="s">
        <v>6</v>
      </c>
      <c r="K33" s="59"/>
    </row>
    <row r="34" spans="1:16" ht="10.5" customHeight="1">
      <c r="A34" s="138" t="s">
        <v>198</v>
      </c>
      <c r="B34" s="139"/>
      <c r="C34" s="76">
        <v>16298</v>
      </c>
      <c r="D34" s="53">
        <v>2964254</v>
      </c>
      <c r="E34" s="53">
        <v>85860</v>
      </c>
      <c r="F34" s="53">
        <v>4162184</v>
      </c>
      <c r="G34" s="53">
        <v>44687</v>
      </c>
      <c r="H34" s="53">
        <v>1962213</v>
      </c>
      <c r="I34" s="53">
        <v>14717</v>
      </c>
      <c r="J34" s="53">
        <v>10189605</v>
      </c>
      <c r="K34" s="59"/>
    </row>
    <row r="35" spans="1:16" ht="10.5" customHeight="1">
      <c r="A35" s="77"/>
      <c r="B35" s="78" t="s">
        <v>2</v>
      </c>
      <c r="C35" s="76">
        <v>2936</v>
      </c>
      <c r="D35" s="53">
        <v>207590</v>
      </c>
      <c r="E35" s="53">
        <v>31284</v>
      </c>
      <c r="F35" s="53">
        <v>1045099</v>
      </c>
      <c r="G35" s="53">
        <v>43836</v>
      </c>
      <c r="H35" s="53">
        <v>1941979</v>
      </c>
      <c r="I35" s="53" t="s">
        <v>6</v>
      </c>
      <c r="J35" s="53" t="s">
        <v>6</v>
      </c>
      <c r="K35" s="59"/>
    </row>
    <row r="36" spans="1:16" ht="10.5" customHeight="1">
      <c r="A36" s="78"/>
      <c r="B36" s="79" t="s">
        <v>3</v>
      </c>
      <c r="C36" s="76">
        <v>13362</v>
      </c>
      <c r="D36" s="53">
        <v>2756664</v>
      </c>
      <c r="E36" s="53">
        <v>54576</v>
      </c>
      <c r="F36" s="53">
        <v>3117085</v>
      </c>
      <c r="G36" s="53">
        <v>851</v>
      </c>
      <c r="H36" s="53">
        <v>20234</v>
      </c>
      <c r="I36" s="53" t="s">
        <v>6</v>
      </c>
      <c r="J36" s="53" t="s">
        <v>6</v>
      </c>
      <c r="K36" s="59"/>
    </row>
    <row r="37" spans="1:16" ht="10.5" customHeight="1">
      <c r="A37" s="138" t="s">
        <v>214</v>
      </c>
      <c r="B37" s="139"/>
      <c r="C37" s="76">
        <v>16181</v>
      </c>
      <c r="D37" s="53">
        <v>2943358</v>
      </c>
      <c r="E37" s="53">
        <v>88143</v>
      </c>
      <c r="F37" s="53">
        <v>4208472</v>
      </c>
      <c r="G37" s="53">
        <v>43631</v>
      </c>
      <c r="H37" s="53">
        <v>1915360</v>
      </c>
      <c r="I37" s="53">
        <v>14742</v>
      </c>
      <c r="J37" s="53">
        <v>10240378</v>
      </c>
      <c r="K37" s="59"/>
    </row>
    <row r="38" spans="1:16" ht="10.5" customHeight="1">
      <c r="A38" s="77"/>
      <c r="B38" s="78" t="s">
        <v>2</v>
      </c>
      <c r="C38" s="76">
        <v>2913</v>
      </c>
      <c r="D38" s="53">
        <v>205573</v>
      </c>
      <c r="E38" s="53">
        <v>30860</v>
      </c>
      <c r="F38" s="53">
        <v>1030222</v>
      </c>
      <c r="G38" s="53">
        <v>42793</v>
      </c>
      <c r="H38" s="53">
        <v>1895362</v>
      </c>
      <c r="I38" s="53" t="s">
        <v>6</v>
      </c>
      <c r="J38" s="53" t="s">
        <v>6</v>
      </c>
      <c r="K38" s="59"/>
      <c r="L38" s="74"/>
      <c r="M38" s="74"/>
      <c r="N38" s="74"/>
      <c r="O38" s="74"/>
      <c r="P38" s="74"/>
    </row>
    <row r="39" spans="1:16" ht="10.5" customHeight="1">
      <c r="A39" s="78"/>
      <c r="B39" s="78" t="s">
        <v>3</v>
      </c>
      <c r="C39" s="76">
        <v>13268</v>
      </c>
      <c r="D39" s="53">
        <v>2737785</v>
      </c>
      <c r="E39" s="53">
        <v>57283</v>
      </c>
      <c r="F39" s="53">
        <v>3178250</v>
      </c>
      <c r="G39" s="53">
        <v>838</v>
      </c>
      <c r="H39" s="53">
        <v>19998</v>
      </c>
      <c r="I39" s="53" t="s">
        <v>6</v>
      </c>
      <c r="J39" s="53" t="s">
        <v>6</v>
      </c>
      <c r="K39" s="59"/>
    </row>
    <row r="40" spans="1:16" ht="10.5" customHeight="1">
      <c r="A40" s="138" t="s">
        <v>226</v>
      </c>
      <c r="B40" s="160"/>
      <c r="C40" s="76">
        <v>16092</v>
      </c>
      <c r="D40" s="53">
        <v>2956824</v>
      </c>
      <c r="E40" s="53">
        <v>89873</v>
      </c>
      <c r="F40" s="53">
        <v>4237129</v>
      </c>
      <c r="G40" s="53">
        <v>42778</v>
      </c>
      <c r="H40" s="53">
        <v>1877509</v>
      </c>
      <c r="I40" s="53">
        <v>14786</v>
      </c>
      <c r="J40" s="53">
        <v>10309548</v>
      </c>
      <c r="K40" s="59"/>
    </row>
    <row r="41" spans="1:16" ht="10.5" customHeight="1">
      <c r="A41" s="77"/>
      <c r="B41" s="78" t="s">
        <v>2</v>
      </c>
      <c r="C41" s="76">
        <v>2887</v>
      </c>
      <c r="D41" s="53">
        <v>201061</v>
      </c>
      <c r="E41" s="53">
        <v>30461</v>
      </c>
      <c r="F41" s="53">
        <v>1016725</v>
      </c>
      <c r="G41" s="53">
        <v>41928</v>
      </c>
      <c r="H41" s="53">
        <v>1857548</v>
      </c>
      <c r="I41" s="53" t="s">
        <v>6</v>
      </c>
      <c r="J41" s="53" t="s">
        <v>6</v>
      </c>
      <c r="K41" s="59"/>
    </row>
    <row r="42" spans="1:16" ht="10.5" customHeight="1">
      <c r="A42" s="78"/>
      <c r="B42" s="78" t="s">
        <v>3</v>
      </c>
      <c r="C42" s="76">
        <v>13205</v>
      </c>
      <c r="D42" s="53">
        <v>2755763</v>
      </c>
      <c r="E42" s="53">
        <v>59412</v>
      </c>
      <c r="F42" s="53">
        <v>3220404</v>
      </c>
      <c r="G42" s="53">
        <v>850</v>
      </c>
      <c r="H42" s="53">
        <v>19961</v>
      </c>
      <c r="I42" s="53" t="s">
        <v>6</v>
      </c>
      <c r="J42" s="53" t="s">
        <v>6</v>
      </c>
      <c r="K42" s="59"/>
    </row>
    <row r="43" spans="1:16" s="65" customFormat="1" ht="10.5" customHeight="1">
      <c r="A43" s="161" t="s">
        <v>230</v>
      </c>
      <c r="B43" s="162"/>
      <c r="C43" s="80">
        <v>16068</v>
      </c>
      <c r="D43" s="81">
        <v>2933580.94</v>
      </c>
      <c r="E43" s="81">
        <v>94111</v>
      </c>
      <c r="F43" s="81">
        <v>4255644.9000000032</v>
      </c>
      <c r="G43" s="81">
        <v>41935</v>
      </c>
      <c r="H43" s="81">
        <v>1841862.78</v>
      </c>
      <c r="I43" s="81">
        <v>14897</v>
      </c>
      <c r="J43" s="81">
        <v>10405654</v>
      </c>
      <c r="K43" s="73"/>
    </row>
    <row r="44" spans="1:16" s="65" customFormat="1" ht="10.5" customHeight="1">
      <c r="A44" s="82"/>
      <c r="B44" s="83" t="s">
        <v>2</v>
      </c>
      <c r="C44" s="80">
        <v>2861</v>
      </c>
      <c r="D44" s="81">
        <v>197866.44</v>
      </c>
      <c r="E44" s="81">
        <v>30053</v>
      </c>
      <c r="F44" s="81">
        <v>1006423.6900000023</v>
      </c>
      <c r="G44" s="81">
        <v>41090</v>
      </c>
      <c r="H44" s="81">
        <v>1822094.66</v>
      </c>
      <c r="I44" s="93" t="s">
        <v>6</v>
      </c>
      <c r="J44" s="93" t="s">
        <v>6</v>
      </c>
      <c r="K44" s="73"/>
    </row>
    <row r="45" spans="1:16" s="65" customFormat="1" ht="10.5" customHeight="1">
      <c r="A45" s="83"/>
      <c r="B45" s="83" t="s">
        <v>3</v>
      </c>
      <c r="C45" s="80">
        <v>13207</v>
      </c>
      <c r="D45" s="81">
        <v>2735714.5</v>
      </c>
      <c r="E45" s="81">
        <v>64058</v>
      </c>
      <c r="F45" s="81">
        <v>3249221.2100000009</v>
      </c>
      <c r="G45" s="81">
        <v>845</v>
      </c>
      <c r="H45" s="81">
        <v>19768.12</v>
      </c>
      <c r="I45" s="93" t="s">
        <v>6</v>
      </c>
      <c r="J45" s="93" t="s">
        <v>6</v>
      </c>
      <c r="K45" s="73"/>
    </row>
    <row r="46" spans="1:16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6">
      <c r="A47" s="44" t="s">
        <v>130</v>
      </c>
    </row>
    <row r="48" spans="1:16">
      <c r="A48" s="94"/>
      <c r="B48" s="71"/>
      <c r="C48" s="71"/>
      <c r="D48" s="71"/>
      <c r="E48" s="71"/>
      <c r="F48" s="71"/>
      <c r="G48" s="71"/>
      <c r="H48" s="71"/>
      <c r="I48" s="71"/>
      <c r="J48" s="71"/>
    </row>
  </sheetData>
  <mergeCells count="21">
    <mergeCell ref="C27:H27"/>
    <mergeCell ref="I27:J28"/>
    <mergeCell ref="C28:D28"/>
    <mergeCell ref="E28:F28"/>
    <mergeCell ref="G28:H28"/>
    <mergeCell ref="A27:B29"/>
    <mergeCell ref="A34:B34"/>
    <mergeCell ref="A37:B37"/>
    <mergeCell ref="A40:B40"/>
    <mergeCell ref="A43:B43"/>
    <mergeCell ref="A31:B31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7" right="0.7" top="0.75" bottom="0.75" header="0.3" footer="0.3"/>
  <pageSetup paperSize="9" scale="99" orientation="portrait" r:id="rId1"/>
  <headerFooter>
    <oddHeader xml:space="preserve">&amp;R&amp;F
</oddHead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/>
  <dimension ref="A1:R50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215</v>
      </c>
    </row>
    <row r="7" spans="1:11" ht="12" customHeight="1">
      <c r="A7" s="119" t="s">
        <v>216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  <c r="K7" s="59"/>
    </row>
    <row r="8" spans="1:11" ht="12" customHeight="1">
      <c r="A8" s="121"/>
      <c r="B8" s="122"/>
      <c r="C8" s="125" t="s">
        <v>217</v>
      </c>
      <c r="D8" s="127"/>
      <c r="E8" s="125" t="s">
        <v>218</v>
      </c>
      <c r="F8" s="127"/>
      <c r="G8" s="125" t="s">
        <v>219</v>
      </c>
      <c r="H8" s="127"/>
      <c r="I8" s="64" t="s">
        <v>220</v>
      </c>
      <c r="J8" s="63" t="s">
        <v>221</v>
      </c>
      <c r="K8" s="59"/>
    </row>
    <row r="9" spans="1:11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55" t="s">
        <v>222</v>
      </c>
      <c r="B11" s="137"/>
      <c r="C11" s="54">
        <v>756345</v>
      </c>
      <c r="D11" s="52">
        <v>78713192</v>
      </c>
      <c r="E11" s="53">
        <v>602787</v>
      </c>
      <c r="F11" s="53">
        <v>55660722</v>
      </c>
      <c r="G11" s="52">
        <v>33337</v>
      </c>
      <c r="H11" s="52">
        <v>11233880</v>
      </c>
      <c r="I11" s="52">
        <v>19688</v>
      </c>
      <c r="J11" s="52">
        <v>4700775</v>
      </c>
      <c r="K11" s="59"/>
    </row>
    <row r="12" spans="1:11" ht="10.5" customHeight="1">
      <c r="A12" s="56"/>
      <c r="B12" s="55" t="s">
        <v>2</v>
      </c>
      <c r="C12" s="54">
        <v>484246</v>
      </c>
      <c r="D12" s="52">
        <v>35185085</v>
      </c>
      <c r="E12" s="53">
        <v>435910</v>
      </c>
      <c r="F12" s="53">
        <v>33017717</v>
      </c>
      <c r="G12" s="52">
        <v>5754</v>
      </c>
      <c r="H12" s="52">
        <v>447795</v>
      </c>
      <c r="I12" s="52">
        <v>7702</v>
      </c>
      <c r="J12" s="52">
        <v>446430</v>
      </c>
      <c r="K12" s="59"/>
    </row>
    <row r="13" spans="1:11" ht="10.5" customHeight="1">
      <c r="A13" s="55"/>
      <c r="B13" s="55" t="s">
        <v>3</v>
      </c>
      <c r="C13" s="54">
        <v>272099</v>
      </c>
      <c r="D13" s="52">
        <v>43528107</v>
      </c>
      <c r="E13" s="53">
        <v>166877</v>
      </c>
      <c r="F13" s="53">
        <v>22643005</v>
      </c>
      <c r="G13" s="52">
        <v>27583</v>
      </c>
      <c r="H13" s="52">
        <v>10786085</v>
      </c>
      <c r="I13" s="52">
        <v>11986</v>
      </c>
      <c r="J13" s="52">
        <v>4254345</v>
      </c>
      <c r="K13" s="59"/>
    </row>
    <row r="14" spans="1:11" ht="10.5" customHeight="1">
      <c r="A14" s="155" t="s">
        <v>223</v>
      </c>
      <c r="B14" s="137"/>
      <c r="C14" s="54">
        <v>759653</v>
      </c>
      <c r="D14" s="52">
        <v>79324505</v>
      </c>
      <c r="E14" s="52">
        <v>605233</v>
      </c>
      <c r="F14" s="52">
        <v>56079265</v>
      </c>
      <c r="G14" s="52">
        <v>33321</v>
      </c>
      <c r="H14" s="52">
        <v>11483882</v>
      </c>
      <c r="I14" s="52">
        <v>19406</v>
      </c>
      <c r="J14" s="52">
        <v>4630400</v>
      </c>
      <c r="K14" s="59"/>
    </row>
    <row r="15" spans="1:11" ht="10.5" customHeight="1">
      <c r="A15" s="56"/>
      <c r="B15" s="55" t="s">
        <v>2</v>
      </c>
      <c r="C15" s="54">
        <v>483827</v>
      </c>
      <c r="D15" s="52">
        <v>35284389</v>
      </c>
      <c r="E15" s="52">
        <v>435989</v>
      </c>
      <c r="F15" s="52">
        <v>33141514</v>
      </c>
      <c r="G15" s="52">
        <v>5740</v>
      </c>
      <c r="H15" s="52">
        <v>448610</v>
      </c>
      <c r="I15" s="52">
        <v>7544</v>
      </c>
      <c r="J15" s="52">
        <v>434470</v>
      </c>
      <c r="K15" s="59"/>
    </row>
    <row r="16" spans="1:11" ht="10.5" customHeight="1">
      <c r="A16" s="55"/>
      <c r="B16" s="66" t="s">
        <v>3</v>
      </c>
      <c r="C16" s="54">
        <v>275826</v>
      </c>
      <c r="D16" s="52">
        <v>44040116</v>
      </c>
      <c r="E16" s="52">
        <v>169244</v>
      </c>
      <c r="F16" s="52">
        <v>22937751</v>
      </c>
      <c r="G16" s="52">
        <v>27581</v>
      </c>
      <c r="H16" s="52">
        <v>11035272</v>
      </c>
      <c r="I16" s="52">
        <v>11862</v>
      </c>
      <c r="J16" s="52">
        <v>4195930</v>
      </c>
      <c r="K16" s="59"/>
    </row>
    <row r="17" spans="1:18" ht="10.5" customHeight="1">
      <c r="A17" s="155" t="s">
        <v>224</v>
      </c>
      <c r="B17" s="137"/>
      <c r="C17" s="54">
        <v>761706</v>
      </c>
      <c r="D17" s="52">
        <v>79591828</v>
      </c>
      <c r="E17" s="52">
        <v>607063</v>
      </c>
      <c r="F17" s="52">
        <v>56389624</v>
      </c>
      <c r="G17" s="52">
        <v>33461</v>
      </c>
      <c r="H17" s="52">
        <v>11490392</v>
      </c>
      <c r="I17" s="52">
        <v>19024</v>
      </c>
      <c r="J17" s="52">
        <v>4585374</v>
      </c>
      <c r="K17" s="59"/>
    </row>
    <row r="18" spans="1:18" ht="10.5" customHeight="1">
      <c r="A18" s="56"/>
      <c r="B18" s="55" t="s">
        <v>2</v>
      </c>
      <c r="C18" s="54">
        <v>483078</v>
      </c>
      <c r="D18" s="52">
        <v>35377831</v>
      </c>
      <c r="E18" s="52">
        <v>435759</v>
      </c>
      <c r="F18" s="52">
        <v>33256207</v>
      </c>
      <c r="G18" s="52">
        <v>5748</v>
      </c>
      <c r="H18" s="52">
        <v>448310</v>
      </c>
      <c r="I18" s="52">
        <v>7351</v>
      </c>
      <c r="J18" s="52">
        <v>420625</v>
      </c>
      <c r="K18" s="59"/>
    </row>
    <row r="19" spans="1:18" ht="10.5" customHeight="1">
      <c r="A19" s="55"/>
      <c r="B19" s="55" t="s">
        <v>3</v>
      </c>
      <c r="C19" s="54">
        <v>278628</v>
      </c>
      <c r="D19" s="52">
        <v>44213997</v>
      </c>
      <c r="E19" s="52">
        <v>171304</v>
      </c>
      <c r="F19" s="52">
        <v>23133417</v>
      </c>
      <c r="G19" s="52">
        <v>27713</v>
      </c>
      <c r="H19" s="52">
        <v>11042082</v>
      </c>
      <c r="I19" s="52">
        <v>11673</v>
      </c>
      <c r="J19" s="52">
        <v>4164749</v>
      </c>
      <c r="K19" s="59"/>
    </row>
    <row r="20" spans="1:18" s="65" customFormat="1" ht="10.5" customHeight="1">
      <c r="A20" s="155" t="s">
        <v>225</v>
      </c>
      <c r="B20" s="163"/>
      <c r="C20" s="54">
        <v>765141</v>
      </c>
      <c r="D20" s="52">
        <v>79931872</v>
      </c>
      <c r="E20" s="52">
        <v>608700</v>
      </c>
      <c r="F20" s="52">
        <v>56768146</v>
      </c>
      <c r="G20" s="52">
        <v>33493</v>
      </c>
      <c r="H20" s="52">
        <v>11458843</v>
      </c>
      <c r="I20" s="52">
        <v>18624</v>
      </c>
      <c r="J20" s="52">
        <v>4553053</v>
      </c>
      <c r="K20" s="73"/>
    </row>
    <row r="21" spans="1:18" ht="10.5" customHeight="1">
      <c r="A21" s="56"/>
      <c r="B21" s="55" t="s">
        <v>2</v>
      </c>
      <c r="C21" s="54">
        <v>481515</v>
      </c>
      <c r="D21" s="52">
        <v>35423598</v>
      </c>
      <c r="E21" s="52">
        <v>434857</v>
      </c>
      <c r="F21" s="52">
        <v>33336936</v>
      </c>
      <c r="G21" s="52">
        <v>5754</v>
      </c>
      <c r="H21" s="52">
        <v>445854</v>
      </c>
      <c r="I21" s="52">
        <v>7131</v>
      </c>
      <c r="J21" s="52">
        <v>405013</v>
      </c>
      <c r="K21" s="59"/>
    </row>
    <row r="22" spans="1:18" ht="10.5" customHeight="1">
      <c r="A22" s="55"/>
      <c r="B22" s="55" t="s">
        <v>3</v>
      </c>
      <c r="C22" s="54">
        <v>283626</v>
      </c>
      <c r="D22" s="52">
        <v>44508274</v>
      </c>
      <c r="E22" s="52">
        <v>173843</v>
      </c>
      <c r="F22" s="52">
        <v>23431210</v>
      </c>
      <c r="G22" s="52">
        <v>27739</v>
      </c>
      <c r="H22" s="52">
        <v>11012989</v>
      </c>
      <c r="I22" s="52">
        <v>11493</v>
      </c>
      <c r="J22" s="52">
        <v>4148040</v>
      </c>
      <c r="K22" s="59"/>
    </row>
    <row r="23" spans="1:18" s="65" customFormat="1" ht="10.5" customHeight="1">
      <c r="A23" s="158" t="s">
        <v>226</v>
      </c>
      <c r="B23" s="159"/>
      <c r="C23" s="49">
        <f>SUM(C24:C25)</f>
        <v>768680</v>
      </c>
      <c r="D23" s="48">
        <f t="shared" ref="D23:J23" si="0">SUM(D24:D25)</f>
        <v>80638712</v>
      </c>
      <c r="E23" s="48">
        <f t="shared" si="0"/>
        <v>610820</v>
      </c>
      <c r="F23" s="48">
        <f t="shared" si="0"/>
        <v>57243581</v>
      </c>
      <c r="G23" s="48">
        <f t="shared" si="0"/>
        <v>33608</v>
      </c>
      <c r="H23" s="48">
        <f t="shared" si="0"/>
        <v>11666119</v>
      </c>
      <c r="I23" s="48">
        <f t="shared" si="0"/>
        <v>18287</v>
      </c>
      <c r="J23" s="48">
        <f t="shared" si="0"/>
        <v>4535059</v>
      </c>
      <c r="K23" s="73"/>
    </row>
    <row r="24" spans="1:18" s="65" customFormat="1" ht="10.5" customHeight="1">
      <c r="A24" s="51"/>
      <c r="B24" s="50" t="s">
        <v>2</v>
      </c>
      <c r="C24" s="49">
        <v>480150</v>
      </c>
      <c r="D24" s="48">
        <v>35482105</v>
      </c>
      <c r="E24" s="48">
        <v>434066</v>
      </c>
      <c r="F24" s="48">
        <v>33418934</v>
      </c>
      <c r="G24" s="48">
        <v>5803</v>
      </c>
      <c r="H24" s="48">
        <v>453962</v>
      </c>
      <c r="I24" s="48">
        <v>6933</v>
      </c>
      <c r="J24" s="48">
        <v>391423</v>
      </c>
      <c r="K24" s="73"/>
    </row>
    <row r="25" spans="1:18" s="65" customFormat="1" ht="10.5" customHeight="1">
      <c r="A25" s="50"/>
      <c r="B25" s="50" t="s">
        <v>3</v>
      </c>
      <c r="C25" s="49">
        <v>288530</v>
      </c>
      <c r="D25" s="48">
        <v>45156607</v>
      </c>
      <c r="E25" s="48">
        <v>176754</v>
      </c>
      <c r="F25" s="48">
        <v>23824647</v>
      </c>
      <c r="G25" s="48">
        <v>27805</v>
      </c>
      <c r="H25" s="48">
        <v>11212157</v>
      </c>
      <c r="I25" s="48">
        <v>11354</v>
      </c>
      <c r="J25" s="48">
        <v>4143636</v>
      </c>
      <c r="K25" s="73"/>
    </row>
    <row r="26" spans="1:18" s="59" customFormat="1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8" ht="12" customHeight="1">
      <c r="A27" s="119" t="s">
        <v>216</v>
      </c>
      <c r="B27" s="120"/>
      <c r="C27" s="125" t="s">
        <v>118</v>
      </c>
      <c r="D27" s="126"/>
      <c r="E27" s="126"/>
      <c r="F27" s="126"/>
      <c r="G27" s="126"/>
      <c r="H27" s="127"/>
      <c r="I27" s="133" t="s">
        <v>227</v>
      </c>
      <c r="J27" s="134"/>
      <c r="K27" s="59"/>
    </row>
    <row r="28" spans="1:18" ht="12" customHeight="1">
      <c r="A28" s="121"/>
      <c r="B28" s="122"/>
      <c r="C28" s="125" t="s">
        <v>228</v>
      </c>
      <c r="D28" s="127"/>
      <c r="E28" s="125" t="s">
        <v>4</v>
      </c>
      <c r="F28" s="127"/>
      <c r="G28" s="125" t="s">
        <v>5</v>
      </c>
      <c r="H28" s="127"/>
      <c r="I28" s="135"/>
      <c r="J28" s="136"/>
      <c r="K28" s="59"/>
    </row>
    <row r="29" spans="1:18" ht="12" customHeight="1">
      <c r="A29" s="123"/>
      <c r="B29" s="124"/>
      <c r="C29" s="61" t="s">
        <v>229</v>
      </c>
      <c r="D29" s="62" t="s">
        <v>0</v>
      </c>
      <c r="E29" s="61" t="s">
        <v>229</v>
      </c>
      <c r="F29" s="62" t="s">
        <v>0</v>
      </c>
      <c r="G29" s="61" t="s">
        <v>229</v>
      </c>
      <c r="H29" s="62" t="s">
        <v>0</v>
      </c>
      <c r="I29" s="61" t="s">
        <v>229</v>
      </c>
      <c r="J29" s="60" t="s">
        <v>0</v>
      </c>
      <c r="K29" s="59"/>
    </row>
    <row r="30" spans="1:18" ht="6" customHeight="1">
      <c r="A30" s="59"/>
      <c r="B30" s="59"/>
      <c r="C30" s="58"/>
      <c r="D30" s="57"/>
      <c r="E30" s="57"/>
      <c r="F30" s="57"/>
      <c r="G30" s="57"/>
      <c r="H30" s="57"/>
      <c r="I30" s="57"/>
      <c r="J30" s="57"/>
      <c r="K30" s="59"/>
    </row>
    <row r="31" spans="1:18" ht="10.5" customHeight="1">
      <c r="A31" s="155" t="s">
        <v>222</v>
      </c>
      <c r="B31" s="137"/>
      <c r="C31" s="54">
        <v>16496</v>
      </c>
      <c r="D31" s="52">
        <v>2999574</v>
      </c>
      <c r="E31" s="53">
        <v>84037</v>
      </c>
      <c r="F31" s="53">
        <v>4118241</v>
      </c>
      <c r="G31" s="52">
        <v>46256</v>
      </c>
      <c r="H31" s="52">
        <v>2031453</v>
      </c>
      <c r="I31" s="52">
        <v>14530</v>
      </c>
      <c r="J31" s="52">
        <v>9969495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56"/>
      <c r="B32" s="55" t="s">
        <v>2</v>
      </c>
      <c r="C32" s="54">
        <v>2984</v>
      </c>
      <c r="D32" s="52">
        <v>212052</v>
      </c>
      <c r="E32" s="53">
        <v>31896</v>
      </c>
      <c r="F32" s="53">
        <v>1061091</v>
      </c>
      <c r="G32" s="52">
        <v>45448</v>
      </c>
      <c r="H32" s="52">
        <v>2011879</v>
      </c>
      <c r="I32" s="52" t="s">
        <v>6</v>
      </c>
      <c r="J32" s="52" t="s">
        <v>6</v>
      </c>
      <c r="K32" s="59"/>
    </row>
    <row r="33" spans="1:18">
      <c r="A33" s="55"/>
      <c r="B33" s="55" t="s">
        <v>3</v>
      </c>
      <c r="C33" s="54">
        <v>13512</v>
      </c>
      <c r="D33" s="52">
        <v>2787522</v>
      </c>
      <c r="E33" s="53">
        <v>52141</v>
      </c>
      <c r="F33" s="53">
        <v>3057150</v>
      </c>
      <c r="G33" s="52">
        <v>808</v>
      </c>
      <c r="H33" s="52">
        <v>19574</v>
      </c>
      <c r="I33" s="52" t="s">
        <v>6</v>
      </c>
      <c r="J33" s="52" t="s">
        <v>6</v>
      </c>
      <c r="K33" s="59"/>
    </row>
    <row r="34" spans="1:18" ht="10.5" customHeight="1">
      <c r="A34" s="155" t="s">
        <v>223</v>
      </c>
      <c r="B34" s="137"/>
      <c r="C34" s="54">
        <v>16366</v>
      </c>
      <c r="D34" s="52">
        <v>2979616</v>
      </c>
      <c r="E34" s="52">
        <v>85327</v>
      </c>
      <c r="F34" s="52">
        <v>4151342</v>
      </c>
      <c r="G34" s="52">
        <v>45604</v>
      </c>
      <c r="H34" s="52">
        <v>2001680</v>
      </c>
      <c r="I34" s="52">
        <v>14612</v>
      </c>
      <c r="J34" s="52">
        <v>10105361</v>
      </c>
      <c r="K34" s="59"/>
    </row>
    <row r="35" spans="1:18" ht="10.5" customHeight="1">
      <c r="A35" s="56"/>
      <c r="B35" s="55" t="s">
        <v>2</v>
      </c>
      <c r="C35" s="54">
        <v>2959</v>
      </c>
      <c r="D35" s="52">
        <v>208895</v>
      </c>
      <c r="E35" s="52">
        <v>31595</v>
      </c>
      <c r="F35" s="52">
        <v>1050900</v>
      </c>
      <c r="G35" s="52">
        <v>44743</v>
      </c>
      <c r="H35" s="52">
        <v>1981179</v>
      </c>
      <c r="I35" s="52" t="s">
        <v>6</v>
      </c>
      <c r="J35" s="52" t="s">
        <v>6</v>
      </c>
      <c r="K35" s="59"/>
    </row>
    <row r="36" spans="1:18" ht="10.5" customHeight="1">
      <c r="A36" s="55"/>
      <c r="B36" s="66" t="s">
        <v>3</v>
      </c>
      <c r="C36" s="54">
        <v>13407</v>
      </c>
      <c r="D36" s="52">
        <v>2770721</v>
      </c>
      <c r="E36" s="52">
        <v>53732</v>
      </c>
      <c r="F36" s="52">
        <v>3100442</v>
      </c>
      <c r="G36" s="52">
        <v>861</v>
      </c>
      <c r="H36" s="52">
        <v>20501</v>
      </c>
      <c r="I36" s="52" t="s">
        <v>6</v>
      </c>
      <c r="J36" s="52" t="s">
        <v>6</v>
      </c>
      <c r="K36" s="59"/>
    </row>
    <row r="37" spans="1:18" ht="10.5" customHeight="1">
      <c r="A37" s="155" t="s">
        <v>224</v>
      </c>
      <c r="B37" s="137"/>
      <c r="C37" s="54">
        <v>16298</v>
      </c>
      <c r="D37" s="52">
        <v>2964254</v>
      </c>
      <c r="E37" s="52">
        <v>85860</v>
      </c>
      <c r="F37" s="52">
        <v>4162184</v>
      </c>
      <c r="G37" s="52">
        <v>44687</v>
      </c>
      <c r="H37" s="52">
        <v>1962213</v>
      </c>
      <c r="I37" s="52">
        <v>14717</v>
      </c>
      <c r="J37" s="52">
        <v>10189605</v>
      </c>
      <c r="K37" s="59"/>
    </row>
    <row r="38" spans="1:18" ht="10.5" customHeight="1">
      <c r="A38" s="56"/>
      <c r="B38" s="55" t="s">
        <v>2</v>
      </c>
      <c r="C38" s="54">
        <v>2936</v>
      </c>
      <c r="D38" s="52">
        <v>207590</v>
      </c>
      <c r="E38" s="52">
        <v>31284</v>
      </c>
      <c r="F38" s="52">
        <v>1045099</v>
      </c>
      <c r="G38" s="52">
        <v>43836</v>
      </c>
      <c r="H38" s="52">
        <v>1941979</v>
      </c>
      <c r="I38" s="52" t="s">
        <v>6</v>
      </c>
      <c r="J38" s="52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55"/>
      <c r="B39" s="55" t="s">
        <v>3</v>
      </c>
      <c r="C39" s="54">
        <v>13362</v>
      </c>
      <c r="D39" s="52">
        <v>2756664</v>
      </c>
      <c r="E39" s="52">
        <v>54576</v>
      </c>
      <c r="F39" s="52">
        <v>3117085</v>
      </c>
      <c r="G39" s="52">
        <v>851</v>
      </c>
      <c r="H39" s="52">
        <v>20234</v>
      </c>
      <c r="I39" s="52" t="s">
        <v>6</v>
      </c>
      <c r="J39" s="52" t="s">
        <v>6</v>
      </c>
      <c r="K39" s="59"/>
    </row>
    <row r="40" spans="1:18" ht="10.5" customHeight="1">
      <c r="A40" s="155" t="s">
        <v>225</v>
      </c>
      <c r="B40" s="163"/>
      <c r="C40" s="54">
        <v>16181</v>
      </c>
      <c r="D40" s="52">
        <v>2943358</v>
      </c>
      <c r="E40" s="52">
        <v>88143</v>
      </c>
      <c r="F40" s="52">
        <v>4208472</v>
      </c>
      <c r="G40" s="52">
        <v>43631</v>
      </c>
      <c r="H40" s="52">
        <v>1915360</v>
      </c>
      <c r="I40" s="52">
        <v>14742</v>
      </c>
      <c r="J40" s="52">
        <v>10240378</v>
      </c>
      <c r="K40" s="59"/>
    </row>
    <row r="41" spans="1:18" ht="10.5" customHeight="1">
      <c r="A41" s="56"/>
      <c r="B41" s="55" t="s">
        <v>2</v>
      </c>
      <c r="C41" s="54">
        <v>2913</v>
      </c>
      <c r="D41" s="52">
        <v>205573</v>
      </c>
      <c r="E41" s="52">
        <v>30860</v>
      </c>
      <c r="F41" s="52">
        <v>1030222</v>
      </c>
      <c r="G41" s="52">
        <v>42793</v>
      </c>
      <c r="H41" s="52">
        <v>1895362</v>
      </c>
      <c r="I41" s="52" t="s">
        <v>6</v>
      </c>
      <c r="J41" s="52" t="s">
        <v>6</v>
      </c>
      <c r="K41" s="59"/>
    </row>
    <row r="42" spans="1:18" ht="10.5" customHeight="1">
      <c r="A42" s="55"/>
      <c r="B42" s="55" t="s">
        <v>3</v>
      </c>
      <c r="C42" s="54">
        <v>13268</v>
      </c>
      <c r="D42" s="52">
        <v>2737785</v>
      </c>
      <c r="E42" s="52">
        <v>57283</v>
      </c>
      <c r="F42" s="52">
        <v>3178250</v>
      </c>
      <c r="G42" s="52">
        <v>838</v>
      </c>
      <c r="H42" s="52">
        <v>19998</v>
      </c>
      <c r="I42" s="52" t="s">
        <v>6</v>
      </c>
      <c r="J42" s="52" t="s">
        <v>6</v>
      </c>
      <c r="K42" s="59"/>
    </row>
    <row r="43" spans="1:18" s="65" customFormat="1" ht="10.5" customHeight="1">
      <c r="A43" s="158" t="s">
        <v>226</v>
      </c>
      <c r="B43" s="159"/>
      <c r="C43" s="49">
        <f t="shared" ref="C43:H43" si="1">SUM(C44:C45)</f>
        <v>16092</v>
      </c>
      <c r="D43" s="48">
        <f t="shared" si="1"/>
        <v>2956824</v>
      </c>
      <c r="E43" s="48">
        <f t="shared" si="1"/>
        <v>89873</v>
      </c>
      <c r="F43" s="48">
        <f t="shared" si="1"/>
        <v>4237129</v>
      </c>
      <c r="G43" s="48">
        <f t="shared" si="1"/>
        <v>42778</v>
      </c>
      <c r="H43" s="48">
        <f t="shared" si="1"/>
        <v>1877509</v>
      </c>
      <c r="I43" s="48">
        <v>14786</v>
      </c>
      <c r="J43" s="48">
        <v>10309548</v>
      </c>
      <c r="K43" s="73"/>
    </row>
    <row r="44" spans="1:18" s="65" customFormat="1" ht="10.5" customHeight="1">
      <c r="A44" s="51"/>
      <c r="B44" s="50" t="s">
        <v>2</v>
      </c>
      <c r="C44" s="49">
        <v>2887</v>
      </c>
      <c r="D44" s="48">
        <v>201061</v>
      </c>
      <c r="E44" s="48">
        <f>C24-E24-G24-I24-C44</f>
        <v>30461</v>
      </c>
      <c r="F44" s="48">
        <f>D24-F24-H24-J24-D44</f>
        <v>1016725</v>
      </c>
      <c r="G44" s="48">
        <v>41928</v>
      </c>
      <c r="H44" s="48">
        <v>1857548</v>
      </c>
      <c r="I44" s="75" t="s">
        <v>6</v>
      </c>
      <c r="J44" s="75" t="s">
        <v>6</v>
      </c>
      <c r="K44" s="73"/>
    </row>
    <row r="45" spans="1:18" s="65" customFormat="1" ht="10.5" customHeight="1">
      <c r="A45" s="50"/>
      <c r="B45" s="50" t="s">
        <v>3</v>
      </c>
      <c r="C45" s="49">
        <v>13205</v>
      </c>
      <c r="D45" s="48">
        <v>2755763</v>
      </c>
      <c r="E45" s="48">
        <f>C25-E25-G25-I25-C45</f>
        <v>59412</v>
      </c>
      <c r="F45" s="48">
        <f>D25-F25-H25-J25-D45</f>
        <v>3220404</v>
      </c>
      <c r="G45" s="48">
        <v>850</v>
      </c>
      <c r="H45" s="48">
        <v>19961</v>
      </c>
      <c r="I45" s="75" t="s">
        <v>6</v>
      </c>
      <c r="J45" s="75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72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72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72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I27:J28"/>
    <mergeCell ref="C28:D28"/>
    <mergeCell ref="E28:F28"/>
    <mergeCell ref="G28:H28"/>
    <mergeCell ref="A31:B31"/>
    <mergeCell ref="A27:B29"/>
    <mergeCell ref="C27:H27"/>
    <mergeCell ref="A37:B37"/>
    <mergeCell ref="A40:B40"/>
    <mergeCell ref="A43:B43"/>
    <mergeCell ref="A34:B34"/>
    <mergeCell ref="A11:B11"/>
    <mergeCell ref="A14:B14"/>
    <mergeCell ref="A17:B17"/>
    <mergeCell ref="A20:B20"/>
    <mergeCell ref="A23:B23"/>
    <mergeCell ref="A7:B9"/>
    <mergeCell ref="C7:J7"/>
    <mergeCell ref="C8:D8"/>
    <mergeCell ref="E8:F8"/>
    <mergeCell ref="G8:H8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R50"/>
  <sheetViews>
    <sheetView zoomScaleNormal="100" workbookViewId="0"/>
  </sheetViews>
  <sheetFormatPr defaultRowHeight="10.5"/>
  <cols>
    <col min="1" max="1" width="2" style="44" customWidth="1"/>
    <col min="2" max="2" width="6" style="44" customWidth="1"/>
    <col min="3" max="10" width="10.25" style="44" customWidth="1"/>
    <col min="11" max="16384" width="9" style="44"/>
  </cols>
  <sheetData>
    <row r="1" spans="1:11" ht="13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</row>
    <row r="2" spans="1:11" ht="10.5" customHeight="1">
      <c r="C2" s="59"/>
      <c r="D2" s="59"/>
      <c r="E2" s="59"/>
      <c r="F2" s="59"/>
      <c r="G2" s="59"/>
      <c r="H2" s="59"/>
      <c r="I2" s="59"/>
    </row>
    <row r="3" spans="1:11" ht="10.5" customHeight="1">
      <c r="A3" s="39" t="s">
        <v>128</v>
      </c>
      <c r="C3" s="59"/>
      <c r="D3" s="59"/>
      <c r="E3" s="59"/>
      <c r="F3" s="59"/>
      <c r="G3" s="59"/>
      <c r="H3" s="59"/>
      <c r="I3" s="59"/>
      <c r="J3" s="59"/>
    </row>
    <row r="4" spans="1:11" ht="10.5" customHeight="1">
      <c r="A4" s="39" t="s">
        <v>127</v>
      </c>
      <c r="C4" s="59"/>
      <c r="D4" s="59"/>
      <c r="E4" s="59"/>
      <c r="F4" s="59"/>
      <c r="G4" s="59"/>
      <c r="H4" s="59"/>
      <c r="I4" s="59"/>
      <c r="J4" s="59"/>
    </row>
    <row r="5" spans="1:11" ht="10.5" customHeight="1">
      <c r="C5" s="59"/>
      <c r="D5" s="59"/>
      <c r="E5" s="59"/>
      <c r="F5" s="59"/>
      <c r="G5" s="59"/>
      <c r="H5" s="59"/>
      <c r="I5" s="59"/>
      <c r="J5" s="59"/>
    </row>
    <row r="6" spans="1:11" ht="10.5" customHeight="1">
      <c r="A6" s="44" t="s">
        <v>143</v>
      </c>
      <c r="C6" s="59"/>
      <c r="D6" s="59"/>
      <c r="E6" s="59"/>
      <c r="F6" s="59"/>
      <c r="G6" s="59"/>
      <c r="H6" s="59"/>
      <c r="I6" s="59"/>
      <c r="J6" s="59" t="s">
        <v>126</v>
      </c>
    </row>
    <row r="7" spans="1:11" ht="12" customHeight="1">
      <c r="A7" s="119" t="s">
        <v>81</v>
      </c>
      <c r="B7" s="120"/>
      <c r="C7" s="125" t="s">
        <v>125</v>
      </c>
      <c r="D7" s="126"/>
      <c r="E7" s="126"/>
      <c r="F7" s="126"/>
      <c r="G7" s="126"/>
      <c r="H7" s="126"/>
      <c r="I7" s="126"/>
      <c r="J7" s="126"/>
      <c r="K7" s="59"/>
    </row>
    <row r="8" spans="1:11" ht="12" customHeight="1">
      <c r="A8" s="121"/>
      <c r="B8" s="122"/>
      <c r="C8" s="125" t="s">
        <v>75</v>
      </c>
      <c r="D8" s="127"/>
      <c r="E8" s="125" t="s">
        <v>74</v>
      </c>
      <c r="F8" s="127"/>
      <c r="G8" s="125" t="s">
        <v>73</v>
      </c>
      <c r="H8" s="127"/>
      <c r="I8" s="64" t="s">
        <v>72</v>
      </c>
      <c r="J8" s="63" t="s">
        <v>71</v>
      </c>
      <c r="K8" s="59"/>
    </row>
    <row r="9" spans="1:11" ht="12" customHeight="1">
      <c r="A9" s="123"/>
      <c r="B9" s="124"/>
      <c r="C9" s="61" t="s">
        <v>1</v>
      </c>
      <c r="D9" s="62" t="s">
        <v>0</v>
      </c>
      <c r="E9" s="61" t="s">
        <v>1</v>
      </c>
      <c r="F9" s="60" t="s">
        <v>0</v>
      </c>
      <c r="G9" s="61" t="s">
        <v>1</v>
      </c>
      <c r="H9" s="60" t="s">
        <v>0</v>
      </c>
      <c r="I9" s="62" t="s">
        <v>1</v>
      </c>
      <c r="J9" s="67" t="s">
        <v>0</v>
      </c>
      <c r="K9" s="59"/>
    </row>
    <row r="10" spans="1:11" s="59" customFormat="1" ht="6" customHeight="1">
      <c r="C10" s="58"/>
      <c r="D10" s="57"/>
      <c r="E10" s="57"/>
      <c r="F10" s="57"/>
      <c r="G10" s="57"/>
      <c r="H10" s="57"/>
      <c r="I10" s="57"/>
      <c r="J10" s="57"/>
    </row>
    <row r="11" spans="1:11" ht="10.5" customHeight="1">
      <c r="A11" s="164" t="s">
        <v>145</v>
      </c>
      <c r="B11" s="137"/>
      <c r="C11" s="54">
        <v>753770</v>
      </c>
      <c r="D11" s="52">
        <v>78373688</v>
      </c>
      <c r="E11" s="53">
        <v>601523</v>
      </c>
      <c r="F11" s="53">
        <v>55366815</v>
      </c>
      <c r="G11" s="52">
        <v>33063</v>
      </c>
      <c r="H11" s="52">
        <v>11202260</v>
      </c>
      <c r="I11" s="52">
        <v>20025</v>
      </c>
      <c r="J11" s="52">
        <v>4692042</v>
      </c>
      <c r="K11" s="59"/>
    </row>
    <row r="12" spans="1:11" ht="10.5" customHeight="1">
      <c r="A12" s="56"/>
      <c r="B12" s="55" t="s">
        <v>2</v>
      </c>
      <c r="C12" s="54">
        <v>484765</v>
      </c>
      <c r="D12" s="52">
        <v>35082740</v>
      </c>
      <c r="E12" s="53">
        <v>435977</v>
      </c>
      <c r="F12" s="53">
        <v>32895087</v>
      </c>
      <c r="G12" s="52">
        <v>5704</v>
      </c>
      <c r="H12" s="52">
        <v>440666</v>
      </c>
      <c r="I12" s="52">
        <v>7881</v>
      </c>
      <c r="J12" s="52">
        <v>464345</v>
      </c>
      <c r="K12" s="59"/>
    </row>
    <row r="13" spans="1:11" ht="10.5" customHeight="1">
      <c r="A13" s="55"/>
      <c r="B13" s="55" t="s">
        <v>3</v>
      </c>
      <c r="C13" s="54">
        <v>269005</v>
      </c>
      <c r="D13" s="52">
        <v>43290948</v>
      </c>
      <c r="E13" s="53">
        <v>165546</v>
      </c>
      <c r="F13" s="53">
        <v>22471728</v>
      </c>
      <c r="G13" s="52">
        <v>27359</v>
      </c>
      <c r="H13" s="52">
        <v>10761594</v>
      </c>
      <c r="I13" s="52">
        <v>12144</v>
      </c>
      <c r="J13" s="52">
        <v>4227697</v>
      </c>
      <c r="K13" s="59"/>
    </row>
    <row r="14" spans="1:11" ht="10.5" customHeight="1">
      <c r="A14" s="164" t="s">
        <v>162</v>
      </c>
      <c r="B14" s="137"/>
      <c r="C14" s="54">
        <v>756345</v>
      </c>
      <c r="D14" s="52">
        <v>78713192</v>
      </c>
      <c r="E14" s="52">
        <v>602787</v>
      </c>
      <c r="F14" s="52">
        <v>55660722</v>
      </c>
      <c r="G14" s="52">
        <v>33337</v>
      </c>
      <c r="H14" s="52">
        <v>11233880</v>
      </c>
      <c r="I14" s="52">
        <v>19688</v>
      </c>
      <c r="J14" s="52">
        <v>4700775</v>
      </c>
      <c r="K14" s="59"/>
    </row>
    <row r="15" spans="1:11" ht="10.5" customHeight="1">
      <c r="A15" s="56"/>
      <c r="B15" s="55" t="s">
        <v>2</v>
      </c>
      <c r="C15" s="54">
        <v>484246</v>
      </c>
      <c r="D15" s="52">
        <v>35185085</v>
      </c>
      <c r="E15" s="52">
        <v>435910</v>
      </c>
      <c r="F15" s="52">
        <v>33017717</v>
      </c>
      <c r="G15" s="52">
        <v>5754</v>
      </c>
      <c r="H15" s="52">
        <v>447795</v>
      </c>
      <c r="I15" s="52">
        <v>7702</v>
      </c>
      <c r="J15" s="52">
        <v>446430</v>
      </c>
      <c r="K15" s="59"/>
    </row>
    <row r="16" spans="1:11" ht="10.5" customHeight="1">
      <c r="A16" s="55"/>
      <c r="B16" s="66" t="s">
        <v>3</v>
      </c>
      <c r="C16" s="54">
        <v>272099</v>
      </c>
      <c r="D16" s="52">
        <v>43528107</v>
      </c>
      <c r="E16" s="52">
        <v>166877</v>
      </c>
      <c r="F16" s="52">
        <v>22643005</v>
      </c>
      <c r="G16" s="52">
        <v>27583</v>
      </c>
      <c r="H16" s="52">
        <v>10786085</v>
      </c>
      <c r="I16" s="52">
        <v>11986</v>
      </c>
      <c r="J16" s="52">
        <v>4254345</v>
      </c>
      <c r="K16" s="59"/>
    </row>
    <row r="17" spans="1:18" ht="10.5" customHeight="1">
      <c r="A17" s="164" t="s">
        <v>182</v>
      </c>
      <c r="B17" s="137"/>
      <c r="C17" s="54">
        <v>759653</v>
      </c>
      <c r="D17" s="52">
        <v>79324505</v>
      </c>
      <c r="E17" s="52">
        <v>605233</v>
      </c>
      <c r="F17" s="52">
        <v>56079265</v>
      </c>
      <c r="G17" s="52">
        <v>33321</v>
      </c>
      <c r="H17" s="52">
        <v>11483882</v>
      </c>
      <c r="I17" s="52">
        <v>19406</v>
      </c>
      <c r="J17" s="52">
        <v>4630400</v>
      </c>
      <c r="K17" s="59"/>
    </row>
    <row r="18" spans="1:18" ht="10.5" customHeight="1">
      <c r="A18" s="56"/>
      <c r="B18" s="55" t="s">
        <v>2</v>
      </c>
      <c r="C18" s="54">
        <v>483827</v>
      </c>
      <c r="D18" s="52">
        <v>35284389</v>
      </c>
      <c r="E18" s="52">
        <v>435989</v>
      </c>
      <c r="F18" s="52">
        <v>33141514</v>
      </c>
      <c r="G18" s="52">
        <v>5740</v>
      </c>
      <c r="H18" s="52">
        <v>448610</v>
      </c>
      <c r="I18" s="52">
        <v>7544</v>
      </c>
      <c r="J18" s="52">
        <v>434470</v>
      </c>
      <c r="K18" s="59"/>
    </row>
    <row r="19" spans="1:18" ht="10.5" customHeight="1">
      <c r="A19" s="55"/>
      <c r="B19" s="55" t="s">
        <v>3</v>
      </c>
      <c r="C19" s="54">
        <v>275826</v>
      </c>
      <c r="D19" s="52">
        <v>44040116</v>
      </c>
      <c r="E19" s="52">
        <v>169244</v>
      </c>
      <c r="F19" s="52">
        <v>22937751</v>
      </c>
      <c r="G19" s="52">
        <v>27581</v>
      </c>
      <c r="H19" s="52">
        <v>11035272</v>
      </c>
      <c r="I19" s="52">
        <v>11862</v>
      </c>
      <c r="J19" s="52">
        <v>4195930</v>
      </c>
      <c r="K19" s="59"/>
    </row>
    <row r="20" spans="1:18" s="65" customFormat="1" ht="10.5" customHeight="1">
      <c r="A20" s="164" t="s">
        <v>198</v>
      </c>
      <c r="B20" s="163"/>
      <c r="C20" s="54">
        <v>761706</v>
      </c>
      <c r="D20" s="52">
        <v>79591828</v>
      </c>
      <c r="E20" s="52">
        <v>607063</v>
      </c>
      <c r="F20" s="52">
        <v>56389624</v>
      </c>
      <c r="G20" s="52">
        <v>33461</v>
      </c>
      <c r="H20" s="52">
        <v>11490392</v>
      </c>
      <c r="I20" s="52">
        <v>19024</v>
      </c>
      <c r="J20" s="52">
        <v>4585374</v>
      </c>
      <c r="K20" s="73"/>
    </row>
    <row r="21" spans="1:18" ht="10.5" customHeight="1">
      <c r="A21" s="56"/>
      <c r="B21" s="55" t="s">
        <v>2</v>
      </c>
      <c r="C21" s="54">
        <v>483078</v>
      </c>
      <c r="D21" s="52">
        <v>35377831</v>
      </c>
      <c r="E21" s="52">
        <v>435759</v>
      </c>
      <c r="F21" s="52">
        <v>33256207</v>
      </c>
      <c r="G21" s="52">
        <v>5748</v>
      </c>
      <c r="H21" s="52">
        <v>448310</v>
      </c>
      <c r="I21" s="52">
        <v>7351</v>
      </c>
      <c r="J21" s="52">
        <v>420625</v>
      </c>
      <c r="K21" s="59"/>
    </row>
    <row r="22" spans="1:18" ht="10.5" customHeight="1">
      <c r="A22" s="55"/>
      <c r="B22" s="55" t="s">
        <v>3</v>
      </c>
      <c r="C22" s="54">
        <v>278628</v>
      </c>
      <c r="D22" s="52">
        <v>44213997</v>
      </c>
      <c r="E22" s="52">
        <v>171304</v>
      </c>
      <c r="F22" s="52">
        <v>23133417</v>
      </c>
      <c r="G22" s="52">
        <v>27713</v>
      </c>
      <c r="H22" s="52">
        <v>11042082</v>
      </c>
      <c r="I22" s="52">
        <v>11673</v>
      </c>
      <c r="J22" s="52">
        <v>4164749</v>
      </c>
      <c r="K22" s="59"/>
    </row>
    <row r="23" spans="1:18" s="65" customFormat="1" ht="10.5" customHeight="1">
      <c r="A23" s="165" t="s">
        <v>214</v>
      </c>
      <c r="B23" s="159"/>
      <c r="C23" s="49">
        <v>765141</v>
      </c>
      <c r="D23" s="48">
        <v>79931872</v>
      </c>
      <c r="E23" s="48">
        <v>608700</v>
      </c>
      <c r="F23" s="48">
        <v>56768146</v>
      </c>
      <c r="G23" s="48">
        <v>33493</v>
      </c>
      <c r="H23" s="48">
        <v>11458843</v>
      </c>
      <c r="I23" s="48">
        <v>18624</v>
      </c>
      <c r="J23" s="48">
        <v>4553053</v>
      </c>
      <c r="K23" s="73"/>
    </row>
    <row r="24" spans="1:18" s="65" customFormat="1" ht="10.5" customHeight="1">
      <c r="A24" s="51"/>
      <c r="B24" s="50" t="s">
        <v>2</v>
      </c>
      <c r="C24" s="49">
        <v>481515</v>
      </c>
      <c r="D24" s="48">
        <v>35423598</v>
      </c>
      <c r="E24" s="48">
        <v>434857</v>
      </c>
      <c r="F24" s="48">
        <v>33336936</v>
      </c>
      <c r="G24" s="48">
        <v>5754</v>
      </c>
      <c r="H24" s="48">
        <v>445854</v>
      </c>
      <c r="I24" s="48">
        <v>7131</v>
      </c>
      <c r="J24" s="48">
        <v>405013</v>
      </c>
      <c r="K24" s="73"/>
    </row>
    <row r="25" spans="1:18" s="65" customFormat="1" ht="10.5" customHeight="1">
      <c r="A25" s="50"/>
      <c r="B25" s="50" t="s">
        <v>3</v>
      </c>
      <c r="C25" s="49">
        <v>283626</v>
      </c>
      <c r="D25" s="48">
        <v>44508274</v>
      </c>
      <c r="E25" s="48">
        <v>173843</v>
      </c>
      <c r="F25" s="48">
        <v>23431210</v>
      </c>
      <c r="G25" s="48">
        <v>27739</v>
      </c>
      <c r="H25" s="48">
        <v>11012989</v>
      </c>
      <c r="I25" s="48">
        <v>11493</v>
      </c>
      <c r="J25" s="48">
        <v>4148040</v>
      </c>
      <c r="K25" s="73"/>
    </row>
    <row r="26" spans="1:18" s="59" customFormat="1" ht="6" customHeight="1">
      <c r="A26" s="47"/>
      <c r="B26" s="47"/>
      <c r="C26" s="46"/>
      <c r="D26" s="45"/>
      <c r="E26" s="45"/>
      <c r="F26" s="45"/>
      <c r="G26" s="45"/>
      <c r="H26" s="45"/>
      <c r="I26" s="45"/>
      <c r="J26" s="45"/>
    </row>
    <row r="27" spans="1:18" ht="12" customHeight="1">
      <c r="A27" s="119" t="s">
        <v>81</v>
      </c>
      <c r="B27" s="120"/>
      <c r="C27" s="125" t="s">
        <v>118</v>
      </c>
      <c r="D27" s="126"/>
      <c r="E27" s="126"/>
      <c r="F27" s="126"/>
      <c r="G27" s="126"/>
      <c r="H27" s="127"/>
      <c r="I27" s="133" t="s">
        <v>76</v>
      </c>
      <c r="J27" s="134"/>
      <c r="K27" s="59"/>
    </row>
    <row r="28" spans="1:18" ht="12" customHeight="1">
      <c r="A28" s="121"/>
      <c r="B28" s="122"/>
      <c r="C28" s="125" t="s">
        <v>70</v>
      </c>
      <c r="D28" s="127"/>
      <c r="E28" s="125" t="s">
        <v>4</v>
      </c>
      <c r="F28" s="127"/>
      <c r="G28" s="125" t="s">
        <v>5</v>
      </c>
      <c r="H28" s="127"/>
      <c r="I28" s="135"/>
      <c r="J28" s="136"/>
      <c r="K28" s="59"/>
    </row>
    <row r="29" spans="1:18" ht="12" customHeight="1">
      <c r="A29" s="123"/>
      <c r="B29" s="124"/>
      <c r="C29" s="61" t="s">
        <v>69</v>
      </c>
      <c r="D29" s="62" t="s">
        <v>0</v>
      </c>
      <c r="E29" s="61" t="s">
        <v>69</v>
      </c>
      <c r="F29" s="62" t="s">
        <v>0</v>
      </c>
      <c r="G29" s="61" t="s">
        <v>69</v>
      </c>
      <c r="H29" s="62" t="s">
        <v>0</v>
      </c>
      <c r="I29" s="61" t="s">
        <v>69</v>
      </c>
      <c r="J29" s="60" t="s">
        <v>0</v>
      </c>
      <c r="K29" s="59"/>
    </row>
    <row r="30" spans="1:18" ht="6" customHeight="1">
      <c r="A30" s="59"/>
      <c r="B30" s="59"/>
      <c r="C30" s="58"/>
      <c r="D30" s="57"/>
      <c r="E30" s="57"/>
      <c r="F30" s="57"/>
      <c r="G30" s="57"/>
      <c r="H30" s="57"/>
      <c r="I30" s="57"/>
      <c r="J30" s="57"/>
      <c r="K30" s="59"/>
    </row>
    <row r="31" spans="1:18" ht="10.5" customHeight="1">
      <c r="A31" s="164" t="s">
        <v>145</v>
      </c>
      <c r="B31" s="137"/>
      <c r="C31" s="54">
        <v>16569</v>
      </c>
      <c r="D31" s="52">
        <v>3004456</v>
      </c>
      <c r="E31" s="53">
        <v>82590</v>
      </c>
      <c r="F31" s="53">
        <v>4108115</v>
      </c>
      <c r="G31" s="52">
        <v>47125</v>
      </c>
      <c r="H31" s="52">
        <v>2067840</v>
      </c>
      <c r="I31" s="52">
        <v>14417</v>
      </c>
      <c r="J31" s="52">
        <v>9850131</v>
      </c>
      <c r="K31" s="59"/>
      <c r="L31" s="74"/>
      <c r="M31" s="74"/>
      <c r="N31" s="74"/>
      <c r="O31" s="74"/>
      <c r="P31" s="74"/>
      <c r="Q31" s="74"/>
      <c r="R31" s="74"/>
    </row>
    <row r="32" spans="1:18">
      <c r="A32" s="56"/>
      <c r="B32" s="55" t="s">
        <v>2</v>
      </c>
      <c r="C32" s="54">
        <v>2991</v>
      </c>
      <c r="D32" s="52">
        <v>212488</v>
      </c>
      <c r="E32" s="53">
        <v>32212</v>
      </c>
      <c r="F32" s="53">
        <v>1070154</v>
      </c>
      <c r="G32" s="52">
        <v>46300</v>
      </c>
      <c r="H32" s="52">
        <v>2047969</v>
      </c>
      <c r="I32" s="52" t="s">
        <v>6</v>
      </c>
      <c r="J32" s="52" t="s">
        <v>6</v>
      </c>
      <c r="K32" s="59"/>
    </row>
    <row r="33" spans="1:18">
      <c r="A33" s="55"/>
      <c r="B33" s="55" t="s">
        <v>3</v>
      </c>
      <c r="C33" s="54">
        <v>13578</v>
      </c>
      <c r="D33" s="52">
        <v>2791968</v>
      </c>
      <c r="E33" s="53">
        <v>50378</v>
      </c>
      <c r="F33" s="53">
        <v>3037961</v>
      </c>
      <c r="G33" s="52">
        <v>825</v>
      </c>
      <c r="H33" s="52">
        <v>19871</v>
      </c>
      <c r="I33" s="52" t="s">
        <v>6</v>
      </c>
      <c r="J33" s="52" t="s">
        <v>6</v>
      </c>
      <c r="K33" s="59"/>
    </row>
    <row r="34" spans="1:18" ht="10.5" customHeight="1">
      <c r="A34" s="164" t="s">
        <v>162</v>
      </c>
      <c r="B34" s="137"/>
      <c r="C34" s="54">
        <v>16496</v>
      </c>
      <c r="D34" s="52">
        <v>2999574</v>
      </c>
      <c r="E34" s="52">
        <v>84037</v>
      </c>
      <c r="F34" s="52">
        <v>4118241</v>
      </c>
      <c r="G34" s="52">
        <v>46256</v>
      </c>
      <c r="H34" s="52">
        <v>2031453</v>
      </c>
      <c r="I34" s="52">
        <v>14530</v>
      </c>
      <c r="J34" s="52">
        <v>9969495</v>
      </c>
      <c r="K34" s="59"/>
    </row>
    <row r="35" spans="1:18" ht="10.5" customHeight="1">
      <c r="A35" s="56"/>
      <c r="B35" s="55" t="s">
        <v>2</v>
      </c>
      <c r="C35" s="54">
        <v>2984</v>
      </c>
      <c r="D35" s="52">
        <v>212052</v>
      </c>
      <c r="E35" s="52">
        <v>31896</v>
      </c>
      <c r="F35" s="52">
        <v>1061091</v>
      </c>
      <c r="G35" s="52">
        <v>45448</v>
      </c>
      <c r="H35" s="52">
        <v>2011879</v>
      </c>
      <c r="I35" s="52" t="s">
        <v>6</v>
      </c>
      <c r="J35" s="52" t="s">
        <v>6</v>
      </c>
      <c r="K35" s="59"/>
    </row>
    <row r="36" spans="1:18" ht="10.5" customHeight="1">
      <c r="A36" s="55"/>
      <c r="B36" s="66" t="s">
        <v>3</v>
      </c>
      <c r="C36" s="54">
        <v>13512</v>
      </c>
      <c r="D36" s="52">
        <v>2787522</v>
      </c>
      <c r="E36" s="52">
        <v>52141</v>
      </c>
      <c r="F36" s="52">
        <v>3057150</v>
      </c>
      <c r="G36" s="52">
        <v>808</v>
      </c>
      <c r="H36" s="52">
        <v>19574</v>
      </c>
      <c r="I36" s="52" t="s">
        <v>6</v>
      </c>
      <c r="J36" s="52" t="s">
        <v>6</v>
      </c>
      <c r="K36" s="59"/>
    </row>
    <row r="37" spans="1:18" ht="10.5" customHeight="1">
      <c r="A37" s="164" t="s">
        <v>182</v>
      </c>
      <c r="B37" s="137"/>
      <c r="C37" s="54">
        <v>16366</v>
      </c>
      <c r="D37" s="52">
        <v>2979616</v>
      </c>
      <c r="E37" s="52">
        <v>85327</v>
      </c>
      <c r="F37" s="52">
        <v>4151342</v>
      </c>
      <c r="G37" s="52">
        <v>45604</v>
      </c>
      <c r="H37" s="52">
        <v>2001680</v>
      </c>
      <c r="I37" s="52">
        <v>14612</v>
      </c>
      <c r="J37" s="52">
        <v>10105361</v>
      </c>
      <c r="K37" s="59"/>
    </row>
    <row r="38" spans="1:18" ht="10.5" customHeight="1">
      <c r="A38" s="56"/>
      <c r="B38" s="55" t="s">
        <v>2</v>
      </c>
      <c r="C38" s="54">
        <v>2959</v>
      </c>
      <c r="D38" s="52">
        <v>208895</v>
      </c>
      <c r="E38" s="52">
        <v>31595</v>
      </c>
      <c r="F38" s="52">
        <v>1050900</v>
      </c>
      <c r="G38" s="52">
        <v>44743</v>
      </c>
      <c r="H38" s="52">
        <v>1981179</v>
      </c>
      <c r="I38" s="52" t="s">
        <v>6</v>
      </c>
      <c r="J38" s="52" t="s">
        <v>6</v>
      </c>
      <c r="K38" s="59"/>
      <c r="L38" s="74"/>
      <c r="M38" s="74"/>
      <c r="N38" s="74"/>
      <c r="O38" s="74"/>
      <c r="P38" s="74"/>
      <c r="Q38" s="74"/>
      <c r="R38" s="74"/>
    </row>
    <row r="39" spans="1:18" ht="10.5" customHeight="1">
      <c r="A39" s="55"/>
      <c r="B39" s="55" t="s">
        <v>3</v>
      </c>
      <c r="C39" s="54">
        <v>13407</v>
      </c>
      <c r="D39" s="52">
        <v>2770721</v>
      </c>
      <c r="E39" s="52">
        <v>53732</v>
      </c>
      <c r="F39" s="52">
        <v>3100442</v>
      </c>
      <c r="G39" s="52">
        <v>861</v>
      </c>
      <c r="H39" s="52">
        <v>20501</v>
      </c>
      <c r="I39" s="52" t="s">
        <v>6</v>
      </c>
      <c r="J39" s="52" t="s">
        <v>6</v>
      </c>
      <c r="K39" s="59"/>
    </row>
    <row r="40" spans="1:18" ht="10.5" customHeight="1">
      <c r="A40" s="164" t="s">
        <v>198</v>
      </c>
      <c r="B40" s="163"/>
      <c r="C40" s="54">
        <v>16298</v>
      </c>
      <c r="D40" s="52">
        <v>2964254</v>
      </c>
      <c r="E40" s="52">
        <v>85860</v>
      </c>
      <c r="F40" s="52">
        <v>4162184</v>
      </c>
      <c r="G40" s="52">
        <v>44687</v>
      </c>
      <c r="H40" s="52">
        <v>1962213</v>
      </c>
      <c r="I40" s="52">
        <v>14717</v>
      </c>
      <c r="J40" s="52">
        <v>10189605</v>
      </c>
      <c r="K40" s="59"/>
    </row>
    <row r="41" spans="1:18" ht="10.5" customHeight="1">
      <c r="A41" s="56"/>
      <c r="B41" s="55" t="s">
        <v>2</v>
      </c>
      <c r="C41" s="54">
        <v>2936</v>
      </c>
      <c r="D41" s="52">
        <v>207590</v>
      </c>
      <c r="E41" s="52">
        <v>31284</v>
      </c>
      <c r="F41" s="52">
        <v>1045099</v>
      </c>
      <c r="G41" s="52">
        <v>43836</v>
      </c>
      <c r="H41" s="52">
        <v>1941979</v>
      </c>
      <c r="I41" s="52" t="s">
        <v>6</v>
      </c>
      <c r="J41" s="52" t="s">
        <v>6</v>
      </c>
      <c r="K41" s="59"/>
    </row>
    <row r="42" spans="1:18" ht="10.5" customHeight="1">
      <c r="A42" s="55"/>
      <c r="B42" s="55" t="s">
        <v>3</v>
      </c>
      <c r="C42" s="54">
        <v>13362</v>
      </c>
      <c r="D42" s="52">
        <v>2756664</v>
      </c>
      <c r="E42" s="52">
        <v>54576</v>
      </c>
      <c r="F42" s="52">
        <v>3117085</v>
      </c>
      <c r="G42" s="52">
        <v>851</v>
      </c>
      <c r="H42" s="52">
        <v>20234</v>
      </c>
      <c r="I42" s="52" t="s">
        <v>6</v>
      </c>
      <c r="J42" s="52" t="s">
        <v>6</v>
      </c>
      <c r="K42" s="59"/>
    </row>
    <row r="43" spans="1:18" s="65" customFormat="1" ht="10.5" customHeight="1">
      <c r="A43" s="165" t="s">
        <v>214</v>
      </c>
      <c r="B43" s="159"/>
      <c r="C43" s="49">
        <v>16181</v>
      </c>
      <c r="D43" s="48">
        <v>2943358</v>
      </c>
      <c r="E43" s="48">
        <v>88143</v>
      </c>
      <c r="F43" s="48">
        <v>4208472</v>
      </c>
      <c r="G43" s="48">
        <v>43631</v>
      </c>
      <c r="H43" s="48">
        <v>1915360</v>
      </c>
      <c r="I43" s="48">
        <v>14742</v>
      </c>
      <c r="J43" s="48">
        <v>10240378</v>
      </c>
      <c r="K43" s="73"/>
    </row>
    <row r="44" spans="1:18" s="65" customFormat="1" ht="10.5" customHeight="1">
      <c r="A44" s="51"/>
      <c r="B44" s="50" t="s">
        <v>2</v>
      </c>
      <c r="C44" s="49">
        <v>2913</v>
      </c>
      <c r="D44" s="48">
        <v>205573</v>
      </c>
      <c r="E44" s="48">
        <v>30860</v>
      </c>
      <c r="F44" s="48">
        <v>1030222</v>
      </c>
      <c r="G44" s="48">
        <v>42793</v>
      </c>
      <c r="H44" s="48">
        <v>1895362</v>
      </c>
      <c r="I44" s="48" t="s">
        <v>6</v>
      </c>
      <c r="J44" s="48" t="s">
        <v>6</v>
      </c>
      <c r="K44" s="73"/>
    </row>
    <row r="45" spans="1:18" s="65" customFormat="1" ht="10.5" customHeight="1">
      <c r="A45" s="50"/>
      <c r="B45" s="50" t="s">
        <v>3</v>
      </c>
      <c r="C45" s="49">
        <v>13268</v>
      </c>
      <c r="D45" s="48">
        <v>2737785</v>
      </c>
      <c r="E45" s="48">
        <v>57283</v>
      </c>
      <c r="F45" s="48">
        <v>3178250</v>
      </c>
      <c r="G45" s="48">
        <v>838</v>
      </c>
      <c r="H45" s="48">
        <v>19998</v>
      </c>
      <c r="I45" s="48" t="s">
        <v>6</v>
      </c>
      <c r="J45" s="48" t="s">
        <v>6</v>
      </c>
      <c r="K45" s="73"/>
    </row>
    <row r="46" spans="1:18" ht="6" customHeight="1">
      <c r="A46" s="47"/>
      <c r="B46" s="47"/>
      <c r="C46" s="46"/>
      <c r="D46" s="45"/>
      <c r="E46" s="45"/>
      <c r="F46" s="45"/>
      <c r="G46" s="45"/>
      <c r="H46" s="45"/>
      <c r="I46" s="45"/>
      <c r="J46" s="45"/>
      <c r="K46" s="59"/>
    </row>
    <row r="47" spans="1:18">
      <c r="A47" s="44" t="s">
        <v>130</v>
      </c>
    </row>
    <row r="48" spans="1:18">
      <c r="A48" s="72"/>
      <c r="B48" s="71"/>
      <c r="C48" s="71"/>
      <c r="D48" s="71"/>
      <c r="E48" s="71"/>
      <c r="F48" s="71"/>
      <c r="G48" s="71"/>
      <c r="H48" s="71"/>
      <c r="I48" s="71"/>
      <c r="J48" s="71"/>
    </row>
    <row r="49" spans="1:10">
      <c r="A49" s="72"/>
      <c r="B49" s="71"/>
      <c r="C49" s="71"/>
      <c r="D49" s="71"/>
      <c r="E49" s="71"/>
      <c r="F49" s="71"/>
      <c r="G49" s="71"/>
      <c r="H49" s="71"/>
      <c r="I49" s="71"/>
      <c r="J49" s="71"/>
    </row>
    <row r="50" spans="1:10">
      <c r="A50" s="72"/>
      <c r="B50" s="71"/>
      <c r="C50" s="71"/>
      <c r="D50" s="71"/>
      <c r="E50" s="71"/>
      <c r="F50" s="71"/>
      <c r="G50" s="71"/>
      <c r="H50" s="71"/>
      <c r="I50" s="71"/>
      <c r="J50" s="71"/>
    </row>
  </sheetData>
  <mergeCells count="21">
    <mergeCell ref="A11:B11"/>
    <mergeCell ref="A7:B9"/>
    <mergeCell ref="C7:J7"/>
    <mergeCell ref="C8:D8"/>
    <mergeCell ref="E8:F8"/>
    <mergeCell ref="G8:H8"/>
    <mergeCell ref="A14:B14"/>
    <mergeCell ref="A17:B17"/>
    <mergeCell ref="A20:B20"/>
    <mergeCell ref="A23:B23"/>
    <mergeCell ref="A27:B29"/>
    <mergeCell ref="A37:B37"/>
    <mergeCell ref="A40:B40"/>
    <mergeCell ref="A43:B43"/>
    <mergeCell ref="C27:H27"/>
    <mergeCell ref="I27:J28"/>
    <mergeCell ref="C28:D28"/>
    <mergeCell ref="E28:F28"/>
    <mergeCell ref="G28:H28"/>
    <mergeCell ref="A31:B31"/>
    <mergeCell ref="A34:B34"/>
  </mergeCells>
  <phoneticPr fontId="2"/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14</vt:i4>
      </vt:variant>
    </vt:vector>
  </HeadingPairs>
  <TitlesOfParts>
    <vt:vector size="35" baseType="lpstr"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2002-03-07T11:15:01Z</cp:lastPrinted>
  <dcterms:created xsi:type="dcterms:W3CDTF">1999-06-16T01:44:20Z</dcterms:created>
  <dcterms:modified xsi:type="dcterms:W3CDTF">2023-02-14T04:30:58Z</dcterms:modified>
</cp:coreProperties>
</file>