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ABA05125-9BF7-4D6D-9D56-7F394C89DE0B}" xr6:coauthVersionLast="47" xr6:coauthVersionMax="47" xr10:uidLastSave="{00000000-0000-0000-0000-000000000000}"/>
  <bookViews>
    <workbookView xWindow="-120" yWindow="-120" windowWidth="20730" windowHeight="11310" tabRatio="789" xr2:uid="{00000000-000D-0000-FFFF-FFFF00000000}"/>
  </bookViews>
  <sheets>
    <sheet name="R05" sheetId="20" r:id="rId1"/>
    <sheet name="R04" sheetId="19" r:id="rId2"/>
    <sheet name="R03" sheetId="18" r:id="rId3"/>
    <sheet name="R02" sheetId="17" r:id="rId4"/>
    <sheet name="R01" sheetId="16" r:id="rId5"/>
    <sheet name="H30" sheetId="15" r:id="rId6"/>
    <sheet name="H29" sheetId="14" r:id="rId7"/>
    <sheet name="H28" sheetId="13" r:id="rId8"/>
    <sheet name="H27" sheetId="12" r:id="rId9"/>
    <sheet name="H26" sheetId="11" r:id="rId10"/>
    <sheet name="H25" sheetId="9" r:id="rId11"/>
    <sheet name="H24" sheetId="8" r:id="rId12"/>
    <sheet name="H23" sheetId="7" r:id="rId13"/>
    <sheet name="H22" sheetId="6" r:id="rId14"/>
    <sheet name="H20" sheetId="5" r:id="rId15"/>
    <sheet name="H19" sheetId="4" r:id="rId16"/>
    <sheet name="H17" sheetId="3" r:id="rId17"/>
    <sheet name="H15" sheetId="2" r:id="rId18"/>
    <sheet name="H14" sheetId="1" r:id="rId19"/>
  </sheets>
  <definedNames>
    <definedName name="_xlnm.Print_Area" localSheetId="15">'H19'!$A$20:$J$86,'H19'!$K$20:$R$86</definedName>
    <definedName name="_xlnm.Print_Area" localSheetId="13">'H22'!$A$2:$R$68</definedName>
    <definedName name="_xlnm.Print_Area" localSheetId="12">'H23'!$A$2:$R$68</definedName>
    <definedName name="_xlnm.Print_Area" localSheetId="11">'H24'!$A$2:$J$68,'H24'!$K$2:$R$68</definedName>
    <definedName name="_xlnm.Print_Area" localSheetId="10">'H25'!$A$6:$J$73,'H25'!$L$6:$T$65</definedName>
    <definedName name="_xlnm.Print_Area" localSheetId="9">'H26'!$A$2:$J$70,'H26'!$L$4:$T$62</definedName>
    <definedName name="_xlnm.Print_Area" localSheetId="8">'H27'!$A$2:$J$70,'H27'!$L$4:$T$62</definedName>
    <definedName name="_xlnm.Print_Area" localSheetId="7">'H28'!$A$2:$J$70,'H28'!$L$4:$T$62</definedName>
    <definedName name="_xlnm.Print_Area" localSheetId="6">'H29'!$A$2:$J$70,'H29'!$L$4:$T$62</definedName>
    <definedName name="_xlnm.Print_Area" localSheetId="5">'H30'!$A$2:$J$70,'H30'!$L$4:$R$62</definedName>
    <definedName name="_xlnm.Print_Area" localSheetId="4">'R01'!$A$2:$N$73,'R01'!$P$2:$X$40</definedName>
    <definedName name="_xlnm.Print_Area" localSheetId="3">'R02'!$A$2:$N$73,'R02'!$P$2:$X$40</definedName>
    <definedName name="_xlnm.Print_Area" localSheetId="2">'R03'!$A$2:$N$73,'R03'!$Q$2:$Y$40</definedName>
    <definedName name="_xlnm.Print_Area" localSheetId="1">'R04'!$A$1:$H$58</definedName>
    <definedName name="_xlnm.Print_Area" localSheetId="0">'R05'!$A$1:$I$63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9" l="1"/>
  <c r="D46"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69" i="9"/>
  <c r="D69" i="9"/>
  <c r="C70" i="9"/>
  <c r="D70" i="9"/>
  <c r="C71" i="9"/>
  <c r="D71" i="9"/>
  <c r="D10" i="8"/>
  <c r="I10" i="8"/>
  <c r="D12" i="8"/>
  <c r="I12" i="8"/>
  <c r="D13" i="8"/>
  <c r="I13" i="8"/>
  <c r="D14" i="8"/>
  <c r="I14" i="8"/>
  <c r="D15" i="8"/>
  <c r="I15" i="8"/>
  <c r="D16" i="8"/>
  <c r="I16" i="8"/>
  <c r="D17" i="8"/>
  <c r="I17" i="8"/>
  <c r="D18" i="8"/>
  <c r="I18" i="8"/>
  <c r="D19" i="8"/>
  <c r="I19" i="8"/>
  <c r="D20" i="8"/>
  <c r="I20" i="8"/>
  <c r="D21" i="8"/>
  <c r="I21" i="8"/>
  <c r="D22" i="8"/>
  <c r="I22" i="8"/>
  <c r="D23" i="8"/>
  <c r="I23" i="8"/>
  <c r="D24" i="8"/>
  <c r="I24" i="8"/>
  <c r="D25" i="8"/>
  <c r="I25" i="8"/>
  <c r="D26" i="8"/>
  <c r="I26" i="8"/>
  <c r="D27" i="8"/>
  <c r="I27" i="8"/>
  <c r="D28" i="8"/>
  <c r="I28" i="8"/>
  <c r="D29" i="8"/>
  <c r="I29" i="8"/>
  <c r="D30" i="8"/>
  <c r="I30" i="8"/>
  <c r="D31" i="8"/>
  <c r="I31" i="8"/>
  <c r="D32" i="8"/>
  <c r="I32" i="8"/>
  <c r="D33" i="8"/>
  <c r="I33" i="8"/>
  <c r="D34" i="8"/>
  <c r="I34" i="8"/>
  <c r="D35" i="8"/>
  <c r="I35" i="8"/>
  <c r="K40" i="8"/>
  <c r="L40" i="8"/>
  <c r="M40" i="8"/>
  <c r="N40" i="8"/>
  <c r="O40" i="8"/>
  <c r="P40" i="8"/>
  <c r="Q40" i="8"/>
  <c r="K42" i="8"/>
  <c r="L42" i="8"/>
  <c r="M42" i="8"/>
  <c r="N42" i="8"/>
  <c r="O42" i="8"/>
  <c r="P42" i="8"/>
  <c r="Q42" i="8"/>
  <c r="K43" i="8"/>
  <c r="L43" i="8"/>
  <c r="M43" i="8"/>
  <c r="N43" i="8"/>
  <c r="O43" i="8"/>
  <c r="P43" i="8"/>
  <c r="Q43" i="8"/>
  <c r="K44" i="8"/>
  <c r="L44" i="8"/>
  <c r="M44" i="8"/>
  <c r="N44" i="8"/>
  <c r="O44" i="8"/>
  <c r="P44" i="8"/>
  <c r="Q44" i="8"/>
  <c r="K45" i="8"/>
  <c r="L45" i="8"/>
  <c r="M45" i="8"/>
  <c r="N45" i="8"/>
  <c r="O45" i="8"/>
  <c r="P45" i="8"/>
  <c r="Q45" i="8"/>
  <c r="K46" i="8"/>
  <c r="L46" i="8"/>
  <c r="M46" i="8"/>
  <c r="N46" i="8"/>
  <c r="O46" i="8"/>
  <c r="P46" i="8"/>
  <c r="Q46" i="8"/>
  <c r="K47" i="8"/>
  <c r="L47" i="8"/>
  <c r="M47" i="8"/>
  <c r="N47" i="8"/>
  <c r="O47" i="8"/>
  <c r="P47" i="8"/>
  <c r="Q47" i="8"/>
  <c r="K48" i="8"/>
  <c r="L48" i="8"/>
  <c r="M48" i="8"/>
  <c r="N48" i="8"/>
  <c r="O48" i="8"/>
  <c r="P48" i="8"/>
  <c r="Q48" i="8"/>
  <c r="K49" i="8"/>
  <c r="L49" i="8"/>
  <c r="M49" i="8"/>
  <c r="N49" i="8"/>
  <c r="O49" i="8"/>
  <c r="P49" i="8"/>
  <c r="Q49" i="8"/>
  <c r="K50" i="8"/>
  <c r="K51" i="8"/>
  <c r="L51" i="8"/>
  <c r="M51" i="8"/>
  <c r="N51" i="8"/>
  <c r="O51" i="8"/>
  <c r="P51" i="8"/>
  <c r="Q51" i="8"/>
  <c r="K52" i="8"/>
  <c r="K53" i="8"/>
  <c r="L53" i="8"/>
  <c r="M53" i="8"/>
  <c r="N53" i="8"/>
  <c r="O53" i="8"/>
  <c r="P53" i="8"/>
  <c r="Q53" i="8"/>
  <c r="K54" i="8"/>
  <c r="L54" i="8"/>
  <c r="M54" i="8"/>
  <c r="N54" i="8"/>
  <c r="O54" i="8"/>
  <c r="P54" i="8"/>
  <c r="Q54" i="8"/>
  <c r="K55" i="8"/>
  <c r="L55" i="8"/>
  <c r="M55" i="8"/>
  <c r="N55" i="8"/>
  <c r="O55" i="8"/>
  <c r="P55" i="8"/>
  <c r="Q55" i="8"/>
  <c r="K56" i="8"/>
  <c r="L56" i="8"/>
  <c r="M56" i="8"/>
  <c r="N56" i="8"/>
  <c r="O56" i="8"/>
  <c r="P56" i="8"/>
  <c r="Q56" i="8"/>
  <c r="K57" i="8"/>
  <c r="L57" i="8"/>
  <c r="M57" i="8"/>
  <c r="N57" i="8"/>
  <c r="O57" i="8"/>
  <c r="P57" i="8"/>
  <c r="Q57" i="8"/>
  <c r="K58" i="8"/>
  <c r="L58" i="8"/>
  <c r="M58" i="8"/>
  <c r="N58" i="8"/>
  <c r="O58" i="8"/>
  <c r="P58" i="8"/>
  <c r="Q58" i="8"/>
  <c r="K59" i="8"/>
  <c r="L59" i="8"/>
  <c r="M59" i="8"/>
  <c r="N59" i="8"/>
  <c r="O59" i="8"/>
  <c r="P59" i="8"/>
  <c r="Q59" i="8"/>
  <c r="K60" i="8"/>
  <c r="L60" i="8"/>
  <c r="M60" i="8"/>
  <c r="N60" i="8"/>
  <c r="O60" i="8"/>
  <c r="P60" i="8"/>
  <c r="Q60" i="8"/>
  <c r="K61" i="8"/>
  <c r="L61" i="8"/>
  <c r="M61" i="8"/>
  <c r="N61" i="8"/>
  <c r="O61" i="8"/>
  <c r="P61" i="8"/>
  <c r="Q61" i="8"/>
  <c r="K62" i="8"/>
  <c r="L62" i="8"/>
  <c r="M62" i="8"/>
  <c r="N62" i="8"/>
  <c r="O62" i="8"/>
  <c r="P62" i="8"/>
  <c r="Q62" i="8"/>
  <c r="K63" i="8"/>
  <c r="L63" i="8"/>
  <c r="M63" i="8"/>
  <c r="N63" i="8"/>
  <c r="O63" i="8"/>
  <c r="P63" i="8"/>
  <c r="Q63" i="8"/>
  <c r="K64" i="8"/>
  <c r="L64" i="8"/>
  <c r="M64" i="8"/>
  <c r="N64" i="8"/>
  <c r="O64" i="8"/>
  <c r="P64" i="8"/>
  <c r="Q64" i="8"/>
  <c r="K65" i="8"/>
  <c r="L65" i="8"/>
  <c r="M65" i="8"/>
  <c r="N65" i="8"/>
  <c r="O65" i="8"/>
  <c r="P65" i="8"/>
  <c r="Q65" i="8"/>
</calcChain>
</file>

<file path=xl/sharedStrings.xml><?xml version="1.0" encoding="utf-8"?>
<sst xmlns="http://schemas.openxmlformats.org/spreadsheetml/2006/main" count="3823" uniqueCount="447">
  <si>
    <t>事業所数</t>
  </si>
  <si>
    <t>年間製造品出荷額等</t>
  </si>
  <si>
    <t>現金給与総額</t>
  </si>
  <si>
    <t>原材料使用額等</t>
  </si>
  <si>
    <t>付加価値額ａ）</t>
  </si>
  <si>
    <t>１事業所当たり</t>
  </si>
  <si>
    <t>従業者１人１か月当たり</t>
  </si>
  <si>
    <t>産業中分類</t>
  </si>
  <si>
    <t>総数</t>
  </si>
  <si>
    <t>構成比</t>
  </si>
  <si>
    <t>会社</t>
  </si>
  <si>
    <t>個人</t>
  </si>
  <si>
    <t>製造品出荷額</t>
  </si>
  <si>
    <t>加工賃収入額</t>
  </si>
  <si>
    <t>修理料収入額</t>
  </si>
  <si>
    <t>従業者数</t>
  </si>
  <si>
    <t>製造品出荷額等</t>
  </si>
  <si>
    <t>男</t>
  </si>
  <si>
    <t>女</t>
  </si>
  <si>
    <t>－</t>
  </si>
  <si>
    <t>χ</t>
  </si>
  <si>
    <t>１９　工業の概況(４人以上の事業所）</t>
    <phoneticPr fontId="2"/>
  </si>
  <si>
    <t>（単位　金額＝万円）</t>
    <phoneticPr fontId="2"/>
  </si>
  <si>
    <t>平成１３年１２月３１日</t>
    <rPh sb="0" eb="2">
      <t>ヘイセイ</t>
    </rPh>
    <rPh sb="4" eb="5">
      <t>ネン</t>
    </rPh>
    <rPh sb="7" eb="8">
      <t>ガツ</t>
    </rPh>
    <rPh sb="10" eb="11">
      <t>ニチ</t>
    </rPh>
    <phoneticPr fontId="2"/>
  </si>
  <si>
    <t>従業者数</t>
    <phoneticPr fontId="2"/>
  </si>
  <si>
    <t>産業中分類</t>
    <phoneticPr fontId="2"/>
  </si>
  <si>
    <t>組合その他の法人</t>
    <phoneticPr fontId="2"/>
  </si>
  <si>
    <t>常用労働者</t>
    <phoneticPr fontId="2"/>
  </si>
  <si>
    <t>個人事業主及び無給家族従業者</t>
    <phoneticPr fontId="2"/>
  </si>
  <si>
    <t>付加価値額ａ）</t>
    <phoneticPr fontId="2"/>
  </si>
  <si>
    <t>食料品製造業</t>
    <phoneticPr fontId="2"/>
  </si>
  <si>
    <t>飲料・たばこ・飼料製造業</t>
    <phoneticPr fontId="2"/>
  </si>
  <si>
    <t>繊維工業</t>
    <phoneticPr fontId="2"/>
  </si>
  <si>
    <t>衣服・その他の繊維製品製造業</t>
    <phoneticPr fontId="2"/>
  </si>
  <si>
    <t>木材・木製品製造業</t>
    <phoneticPr fontId="2"/>
  </si>
  <si>
    <t>家具・装備品製造業</t>
    <phoneticPr fontId="2"/>
  </si>
  <si>
    <t>パルプ・紙・紙加工品製造業</t>
    <phoneticPr fontId="2"/>
  </si>
  <si>
    <t>出版・印刷・同関連産業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</si>
  <si>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</si>
  <si>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</si>
  <si>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</si>
  <si>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</si>
  <si>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</si>
  <si>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</si>
  <si>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</si>
  <si>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</si>
  <si>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</si>
  <si>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一般機械器具製造業</t>
    <phoneticPr fontId="2"/>
  </si>
  <si>
    <t>電気機械器具製造業</t>
    <phoneticPr fontId="2"/>
  </si>
  <si>
    <t>輸送用機械器具製造業</t>
    <phoneticPr fontId="2"/>
  </si>
  <si>
    <t>精密機械器具製造業</t>
    <phoneticPr fontId="2"/>
  </si>
  <si>
    <t>その他の製造業</t>
    <phoneticPr fontId="2"/>
  </si>
  <si>
    <t>　資料：京都市総合企画局情報化推進室情報統計課</t>
    <phoneticPr fontId="2"/>
  </si>
  <si>
    <t>　ａ）従業者２９人以下は粗付加価値額</t>
    <phoneticPr fontId="2"/>
  </si>
  <si>
    <t>　a) 粗付加価値額(従業員２９人以下の事業所)と付加価値額(従業員３０人以上の事業所)の合計です。</t>
    <phoneticPr fontId="2"/>
  </si>
  <si>
    <t>　資料：京都市総合企画局情報化推進室情報統計課</t>
    <phoneticPr fontId="2"/>
  </si>
  <si>
    <t>32</t>
  </si>
  <si>
    <t>その他の製造業</t>
    <rPh sb="4" eb="7">
      <t>セイゾウギョウ</t>
    </rPh>
    <phoneticPr fontId="4"/>
  </si>
  <si>
    <t>31</t>
  </si>
  <si>
    <t>精密機械器具製造業</t>
    <rPh sb="2" eb="4">
      <t>キカイ</t>
    </rPh>
    <rPh sb="4" eb="6">
      <t>キグ</t>
    </rPh>
    <rPh sb="6" eb="9">
      <t>セイゾウギョウ</t>
    </rPh>
    <phoneticPr fontId="4"/>
  </si>
  <si>
    <t>30</t>
  </si>
  <si>
    <t>－</t>
    <phoneticPr fontId="2"/>
  </si>
  <si>
    <t>輸送用機械器具製造業</t>
    <rPh sb="3" eb="5">
      <t>キカイ</t>
    </rPh>
    <rPh sb="5" eb="7">
      <t>キグ</t>
    </rPh>
    <rPh sb="7" eb="10">
      <t>セイゾウギョウ</t>
    </rPh>
    <phoneticPr fontId="4"/>
  </si>
  <si>
    <t>29</t>
  </si>
  <si>
    <t>電子部品・デバイス製造業</t>
    <rPh sb="0" eb="2">
      <t>デンシ</t>
    </rPh>
    <rPh sb="2" eb="4">
      <t>ブヒン</t>
    </rPh>
    <rPh sb="9" eb="12">
      <t>セイゾウギョウ</t>
    </rPh>
    <phoneticPr fontId="4"/>
  </si>
  <si>
    <t>28</t>
  </si>
  <si>
    <t>情報通信機械器具製造業</t>
    <rPh sb="0" eb="2">
      <t>ジョウホウ</t>
    </rPh>
    <rPh sb="2" eb="4">
      <t>ツウシン</t>
    </rPh>
    <rPh sb="4" eb="6">
      <t>キカイ</t>
    </rPh>
    <rPh sb="6" eb="8">
      <t>キグ</t>
    </rPh>
    <rPh sb="8" eb="11">
      <t>セイゾウギョウ</t>
    </rPh>
    <phoneticPr fontId="4"/>
  </si>
  <si>
    <t>27</t>
  </si>
  <si>
    <t>電気機械器具製造業</t>
    <rPh sb="2" eb="4">
      <t>キカイ</t>
    </rPh>
    <rPh sb="4" eb="6">
      <t>キグ</t>
    </rPh>
    <rPh sb="6" eb="9">
      <t>セイゾウギョウ</t>
    </rPh>
    <phoneticPr fontId="4"/>
  </si>
  <si>
    <t>26</t>
  </si>
  <si>
    <t>一般機械器具製造業</t>
    <rPh sb="2" eb="4">
      <t>キカイ</t>
    </rPh>
    <rPh sb="4" eb="6">
      <t>キグ</t>
    </rPh>
    <rPh sb="6" eb="9">
      <t>セイゾウギョウ</t>
    </rPh>
    <phoneticPr fontId="4"/>
  </si>
  <si>
    <t>25</t>
  </si>
  <si>
    <t>金属製品製造業</t>
    <rPh sb="4" eb="7">
      <t>セイゾウギョウ</t>
    </rPh>
    <phoneticPr fontId="4"/>
  </si>
  <si>
    <t>24</t>
  </si>
  <si>
    <t>非鉄金属製造業</t>
    <rPh sb="4" eb="7">
      <t>セイゾウギョウ</t>
    </rPh>
    <phoneticPr fontId="4"/>
  </si>
  <si>
    <t>23</t>
  </si>
  <si>
    <t>鉄鋼業</t>
    <rPh sb="2" eb="3">
      <t>ギョウ</t>
    </rPh>
    <phoneticPr fontId="4"/>
  </si>
  <si>
    <t>22</t>
  </si>
  <si>
    <t>窯業・土石製品製造業</t>
    <rPh sb="7" eb="10">
      <t>セイゾウギョウ</t>
    </rPh>
    <phoneticPr fontId="4"/>
  </si>
  <si>
    <t>21</t>
  </si>
  <si>
    <t>なめし革・同製品・毛皮製造業</t>
    <rPh sb="11" eb="14">
      <t>セイゾウギョウ</t>
    </rPh>
    <phoneticPr fontId="4"/>
  </si>
  <si>
    <t>20</t>
  </si>
  <si>
    <t>ゴム製品製造業</t>
    <rPh sb="4" eb="7">
      <t>セイゾウギョウ</t>
    </rPh>
    <phoneticPr fontId="4"/>
  </si>
  <si>
    <t>19</t>
  </si>
  <si>
    <t>プラスチック製品製造業(別掲を除く)</t>
    <rPh sb="8" eb="11">
      <t>セイゾウギョウ</t>
    </rPh>
    <rPh sb="12" eb="13">
      <t>ベツ</t>
    </rPh>
    <rPh sb="13" eb="14">
      <t>ケイ</t>
    </rPh>
    <rPh sb="15" eb="16">
      <t>ノゾ</t>
    </rPh>
    <phoneticPr fontId="4"/>
  </si>
  <si>
    <t>18</t>
  </si>
  <si>
    <t>石油製品・石炭製品製造業</t>
    <rPh sb="2" eb="4">
      <t>セイヒン</t>
    </rPh>
    <rPh sb="9" eb="12">
      <t>セイゾウギョウ</t>
    </rPh>
    <phoneticPr fontId="4"/>
  </si>
  <si>
    <t>17</t>
  </si>
  <si>
    <t>化学工業</t>
    <rPh sb="2" eb="4">
      <t>コウギョウ</t>
    </rPh>
    <phoneticPr fontId="4"/>
  </si>
  <si>
    <t>16</t>
  </si>
  <si>
    <t>印刷・同関連業</t>
    <rPh sb="6" eb="7">
      <t>ギョウ</t>
    </rPh>
    <phoneticPr fontId="4"/>
  </si>
  <si>
    <t>15</t>
  </si>
  <si>
    <t>パルプ・紙・紙加工品製造業</t>
    <rPh sb="10" eb="13">
      <t>セイゾウギョウ</t>
    </rPh>
    <phoneticPr fontId="4"/>
  </si>
  <si>
    <t>14</t>
  </si>
  <si>
    <t>家具・装備品製造業</t>
    <rPh sb="6" eb="9">
      <t>セイゾウギョウ</t>
    </rPh>
    <phoneticPr fontId="4"/>
  </si>
  <si>
    <t>13</t>
  </si>
  <si>
    <t>木材・木製品製造業(家具を除く)</t>
    <rPh sb="6" eb="9">
      <t>セイゾウギョウ</t>
    </rPh>
    <rPh sb="10" eb="12">
      <t>カグ</t>
    </rPh>
    <rPh sb="13" eb="14">
      <t>ノゾ</t>
    </rPh>
    <phoneticPr fontId="4"/>
  </si>
  <si>
    <t>12</t>
  </si>
  <si>
    <t xml:space="preserve">衣服・その他の繊維製品製造業 </t>
    <rPh sb="11" eb="14">
      <t>セイゾウギョウ</t>
    </rPh>
    <phoneticPr fontId="7"/>
  </si>
  <si>
    <t>11</t>
  </si>
  <si>
    <t>繊維工業(衣服・その他の繊維製品を除く)</t>
    <rPh sb="2" eb="4">
      <t>コウギョウ</t>
    </rPh>
    <rPh sb="5" eb="7">
      <t>イフク</t>
    </rPh>
    <rPh sb="8" eb="11">
      <t>ソノタ</t>
    </rPh>
    <rPh sb="12" eb="14">
      <t>センイ</t>
    </rPh>
    <rPh sb="14" eb="16">
      <t>セイヒン</t>
    </rPh>
    <rPh sb="17" eb="18">
      <t>ノゾ</t>
    </rPh>
    <phoneticPr fontId="4"/>
  </si>
  <si>
    <t>10</t>
  </si>
  <si>
    <t>飲料・たばこ・飼料製造業</t>
    <rPh sb="9" eb="12">
      <t>セイゾウギョウ</t>
    </rPh>
    <phoneticPr fontId="4"/>
  </si>
  <si>
    <t>09</t>
  </si>
  <si>
    <t>食料品製造業</t>
    <rPh sb="3" eb="6">
      <t>セイゾウギョウ</t>
    </rPh>
    <phoneticPr fontId="4"/>
  </si>
  <si>
    <t>付加価値額a）</t>
    <phoneticPr fontId="2"/>
  </si>
  <si>
    <t>個人事業主及び無給家族従業者</t>
    <phoneticPr fontId="2"/>
  </si>
  <si>
    <t>常用労働者</t>
    <phoneticPr fontId="2"/>
  </si>
  <si>
    <t>組合その他の法人</t>
    <phoneticPr fontId="2"/>
  </si>
  <si>
    <t>産業中分類</t>
    <phoneticPr fontId="2"/>
  </si>
  <si>
    <t>従業者数</t>
    <phoneticPr fontId="2"/>
  </si>
  <si>
    <t>平成１４年１２月３１日</t>
    <rPh sb="0" eb="2">
      <t>ヘイセイ</t>
    </rPh>
    <rPh sb="4" eb="5">
      <t>ネン</t>
    </rPh>
    <rPh sb="7" eb="8">
      <t>ガツ</t>
    </rPh>
    <rPh sb="10" eb="11">
      <t>ニチ</t>
    </rPh>
    <phoneticPr fontId="2"/>
  </si>
  <si>
    <t>（単位　金額＝万円）</t>
    <phoneticPr fontId="2"/>
  </si>
  <si>
    <t>１９　工業の概況(４人以上の事業所）</t>
    <phoneticPr fontId="2"/>
  </si>
  <si>
    <t>X</t>
  </si>
  <si>
    <t>平成１６年１２月３１日</t>
    <rPh sb="0" eb="2">
      <t>ヘイセイ</t>
    </rPh>
    <rPh sb="4" eb="5">
      <t>ネン</t>
    </rPh>
    <rPh sb="5" eb="8">
      <t>１２ガツ</t>
    </rPh>
    <rPh sb="8" eb="11">
      <t>３１ニチ</t>
    </rPh>
    <phoneticPr fontId="2"/>
  </si>
  <si>
    <t>１９　工業の概況（４人以上の事業所）</t>
    <phoneticPr fontId="2"/>
  </si>
  <si>
    <t>　a) 粗付加価値額(従業員２９人以下の事業所)と付加価値額(従業員３０人以上の事業所)の合計です。</t>
    <phoneticPr fontId="2"/>
  </si>
  <si>
    <t>　資料：京都市総合企画局情報化推進室情報統計課</t>
    <phoneticPr fontId="2"/>
  </si>
  <si>
    <t>繊維工業
(衣服・その他の繊維製品を除く)</t>
    <rPh sb="2" eb="4">
      <t>コウギョウ</t>
    </rPh>
    <rPh sb="6" eb="8">
      <t>イフク</t>
    </rPh>
    <rPh sb="9" eb="12">
      <t>ソノタ</t>
    </rPh>
    <rPh sb="13" eb="15">
      <t>センイ</t>
    </rPh>
    <rPh sb="15" eb="17">
      <t>セイヒン</t>
    </rPh>
    <rPh sb="18" eb="19">
      <t>ノゾ</t>
    </rPh>
    <phoneticPr fontId="4"/>
  </si>
  <si>
    <t>付加価値額a）</t>
    <phoneticPr fontId="2"/>
  </si>
  <si>
    <t>産業中分類</t>
    <phoneticPr fontId="2"/>
  </si>
  <si>
    <t>総　数</t>
    <phoneticPr fontId="2"/>
  </si>
  <si>
    <t>総　　　数</t>
    <phoneticPr fontId="2"/>
  </si>
  <si>
    <t>個人事業主及び
家族従業者</t>
    <phoneticPr fontId="2"/>
  </si>
  <si>
    <t>常用労働者</t>
    <rPh sb="0" eb="2">
      <t>ジョウヨウ</t>
    </rPh>
    <rPh sb="2" eb="5">
      <t>ロウドウシャ</t>
    </rPh>
    <phoneticPr fontId="2"/>
  </si>
  <si>
    <t>個　人</t>
    <phoneticPr fontId="2"/>
  </si>
  <si>
    <t>組合その他の法人</t>
    <phoneticPr fontId="2"/>
  </si>
  <si>
    <t>会　社</t>
    <phoneticPr fontId="2"/>
  </si>
  <si>
    <t>従業者数</t>
    <rPh sb="0" eb="2">
      <t>ジュウギョウ</t>
    </rPh>
    <rPh sb="2" eb="3">
      <t>シャ</t>
    </rPh>
    <rPh sb="3" eb="4">
      <t>スウ</t>
    </rPh>
    <phoneticPr fontId="2"/>
  </si>
  <si>
    <t>平成１８年１２月３１日</t>
    <rPh sb="0" eb="2">
      <t>ヘイセイ</t>
    </rPh>
    <rPh sb="4" eb="5">
      <t>ネン</t>
    </rPh>
    <rPh sb="5" eb="8">
      <t>１２ガツ</t>
    </rPh>
    <rPh sb="8" eb="11">
      <t>３１ニチ</t>
    </rPh>
    <phoneticPr fontId="2"/>
  </si>
  <si>
    <t>（単位　金額＝万円）</t>
    <phoneticPr fontId="2"/>
  </si>
  <si>
    <t>１２　工業の概況（４人以上の事業所）</t>
    <rPh sb="11" eb="13">
      <t>イジョウ</t>
    </rPh>
    <rPh sb="14" eb="17">
      <t>ジギョウショ</t>
    </rPh>
    <phoneticPr fontId="2"/>
  </si>
  <si>
    <t>発表される経済産業省結果と相違することがある。</t>
  </si>
  <si>
    <t>　１１表の数値は，全数調査時の経済産業省発表の結果であるが，１２～１４表は，平成１７年調査の市集計結果であるので，後に</t>
  </si>
  <si>
    <t>数字をχで表示し，その秘匿数は総数に含めた。</t>
  </si>
  <si>
    <t>　事業所数が２以下の場合，及び３以上の事業所に関する数字でも秘匿した２以下の数字が前後の関係から判明する場合はその</t>
  </si>
  <si>
    <t>含まれる。）。製造品出荷額等は，製造品出荷額及び加工賃収入，修理料その他の収入額の合計金額である。</t>
  </si>
  <si>
    <t>える期間を定めて雇用される臨時の者及び前２か月の各月において１８日以上又は前６か月を通算して６０日以上雇用された者は</t>
  </si>
  <si>
    <t>　従業者とは，個人業主及び家族従業者，職員，労務者の常用労働者の合計で，臨時，日雇の者は含まない（ただし，３０日を超</t>
  </si>
  <si>
    <t>の数値には「新聞業」及び「出版業」が含まれている。）。</t>
  </si>
  <si>
    <t>　平成１４年日本標準産業分類の改訂により，「新聞業」及び「出版業」は製造業から情報通信業に移行している（平成１３年以前</t>
  </si>
  <si>
    <t>械を修理している場合も製造業となる。なお，農家漁家が主として自家採取の原材料で製造卸売する場合は製造業とはしない。</t>
  </si>
  <si>
    <t>た，機械修理工場で修理のために必要な部分品，附属品などを金属工作機械，あるいは金属加工機械を使用して製造し，各種機</t>
  </si>
  <si>
    <t>修理を専業とするものは除かれるが，船舶修理，鉄道車両の再建造又は改造，航空機のオーバーホールは製造業とみなす。ま</t>
  </si>
  <si>
    <t>理して新製品を作る加工業も含む（ただし，直接家庭消費者から委託される賃加工は含まない。）。修理は製造業とならないので，</t>
  </si>
  <si>
    <t>ば自転車，ラジオ組立てをも含み（ただし，土地に定着する構築物の組立作業は除く。），また，他の業者に属する原材料を加工処</t>
  </si>
  <si>
    <t>理を加えて新製品を作り，主としてこれを卸売するものをいう。なお，完成された部分品を購入して組立て完成品とする作業，例え</t>
    <phoneticPr fontId="2"/>
  </si>
  <si>
    <t>とする事業所を調査したものである（ただし，国に属する事業所を除く。）。製造業とは，原材料に物理的あるいは化学的な加工処</t>
    <rPh sb="58" eb="59">
      <t>トコロ</t>
    </rPh>
    <phoneticPr fontId="2"/>
  </si>
  <si>
    <t>　本表は，経済産業省所管の工業統計調査（指定統計第１０号）の京都市分である。本調査は，日本標準産業分類上の製造業を主業</t>
  </si>
  <si>
    <t>（Ⅲ）　工業</t>
    <phoneticPr fontId="2"/>
  </si>
  <si>
    <t>　a) 粗付加価値額(従業員２９人以下の事業所)と付加価値額(従業員３０人以上の事業所)の合計である。</t>
    <phoneticPr fontId="2"/>
  </si>
  <si>
    <t>　資料：京都市総合企画局情報化推進室情報統計課</t>
    <phoneticPr fontId="2"/>
  </si>
  <si>
    <t>χ</t>
    <phoneticPr fontId="2"/>
  </si>
  <si>
    <t>付加価値額 a）</t>
    <phoneticPr fontId="2"/>
  </si>
  <si>
    <t>産業中分類</t>
    <phoneticPr fontId="2"/>
  </si>
  <si>
    <t>総　数</t>
    <phoneticPr fontId="2"/>
  </si>
  <si>
    <t>その他収入額</t>
    <rPh sb="2" eb="3">
      <t>タ</t>
    </rPh>
    <phoneticPr fontId="2"/>
  </si>
  <si>
    <t>総　　　数</t>
    <phoneticPr fontId="2"/>
  </si>
  <si>
    <t>個人事業主及び
家族従業者</t>
    <phoneticPr fontId="2"/>
  </si>
  <si>
    <t>常　用　労　働　者</t>
    <phoneticPr fontId="2"/>
  </si>
  <si>
    <t>個　人</t>
    <phoneticPr fontId="2"/>
  </si>
  <si>
    <t>組合その他の法人</t>
    <phoneticPr fontId="2"/>
  </si>
  <si>
    <t>会　社</t>
    <phoneticPr fontId="2"/>
  </si>
  <si>
    <t>従業者数</t>
    <phoneticPr fontId="2"/>
  </si>
  <si>
    <t>事業所数</t>
    <phoneticPr fontId="2"/>
  </si>
  <si>
    <t>平成１９年１２月３１日</t>
    <rPh sb="0" eb="2">
      <t>ヘイセイ</t>
    </rPh>
    <rPh sb="4" eb="5">
      <t>ネン</t>
    </rPh>
    <rPh sb="5" eb="8">
      <t>１２ガツ</t>
    </rPh>
    <rPh sb="8" eb="11">
      <t>３１ニチ</t>
    </rPh>
    <phoneticPr fontId="2"/>
  </si>
  <si>
    <t>（単位　金額＝万円）</t>
    <phoneticPr fontId="2"/>
  </si>
  <si>
    <t>１２　工業の概況（４人以上の事業所）</t>
    <rPh sb="3" eb="5">
      <t>コウギョウ</t>
    </rPh>
    <rPh sb="6" eb="8">
      <t>ガイキョウ</t>
    </rPh>
    <phoneticPr fontId="2"/>
  </si>
  <si>
    <t>　a)  粗付加価値額(従業者２９人以下の事業所)と付加価値額(従業者３０人以上の事業所)の合計である。</t>
    <rPh sb="14" eb="15">
      <t>シャ</t>
    </rPh>
    <rPh sb="34" eb="35">
      <t>シャ</t>
    </rPh>
    <phoneticPr fontId="2"/>
  </si>
  <si>
    <t>　資料：京都市総合企画局情報化推進室情報統計担当</t>
    <rPh sb="22" eb="24">
      <t>タントウ</t>
    </rPh>
    <phoneticPr fontId="2"/>
  </si>
  <si>
    <t>電気機械器具製造業</t>
    <rPh sb="0" eb="2">
      <t>デンキ</t>
    </rPh>
    <rPh sb="2" eb="4">
      <t>キカイ</t>
    </rPh>
    <rPh sb="4" eb="6">
      <t>キグ</t>
    </rPh>
    <rPh sb="6" eb="9">
      <t>セイゾウギョウ</t>
    </rPh>
    <phoneticPr fontId="4"/>
  </si>
  <si>
    <t>電子部品・デバイス・電子回路製造業</t>
    <rPh sb="0" eb="2">
      <t>デンシ</t>
    </rPh>
    <rPh sb="2" eb="4">
      <t>ブヒン</t>
    </rPh>
    <rPh sb="10" eb="12">
      <t>デンシ</t>
    </rPh>
    <rPh sb="12" eb="14">
      <t>カイロ</t>
    </rPh>
    <rPh sb="14" eb="17">
      <t>セイゾウギョウ</t>
    </rPh>
    <phoneticPr fontId="4"/>
  </si>
  <si>
    <t>業務用機械器具製造業</t>
    <rPh sb="0" eb="3">
      <t>ギョウムヨウ</t>
    </rPh>
    <rPh sb="3" eb="5">
      <t>キカイ</t>
    </rPh>
    <rPh sb="5" eb="7">
      <t>キグ</t>
    </rPh>
    <rPh sb="7" eb="10">
      <t>セイゾウギョウ</t>
    </rPh>
    <phoneticPr fontId="4"/>
  </si>
  <si>
    <t>生産用機械器具製造業</t>
    <rPh sb="0" eb="3">
      <t>セイサンヨウ</t>
    </rPh>
    <rPh sb="3" eb="5">
      <t>キカイ</t>
    </rPh>
    <rPh sb="5" eb="7">
      <t>キグ</t>
    </rPh>
    <rPh sb="7" eb="10">
      <t>セイゾウギョウ</t>
    </rPh>
    <phoneticPr fontId="4"/>
  </si>
  <si>
    <t>はん用機械器具製造業</t>
    <rPh sb="2" eb="3">
      <t>ヨウ</t>
    </rPh>
    <rPh sb="3" eb="5">
      <t>キカイ</t>
    </rPh>
    <rPh sb="5" eb="7">
      <t>キグ</t>
    </rPh>
    <rPh sb="7" eb="10">
      <t>セイゾウギョウ</t>
    </rPh>
    <phoneticPr fontId="4"/>
  </si>
  <si>
    <t>χ</t>
    <phoneticPr fontId="2"/>
  </si>
  <si>
    <t>繊維工業</t>
    <rPh sb="2" eb="4">
      <t>コウギョウ</t>
    </rPh>
    <phoneticPr fontId="4"/>
  </si>
  <si>
    <t>付加価値額 a）</t>
    <phoneticPr fontId="2"/>
  </si>
  <si>
    <t>従業者数（人）</t>
    <rPh sb="5" eb="6">
      <t>ニン</t>
    </rPh>
    <phoneticPr fontId="2"/>
  </si>
  <si>
    <t>産業中分類</t>
    <phoneticPr fontId="2"/>
  </si>
  <si>
    <t>総　数</t>
    <phoneticPr fontId="2"/>
  </si>
  <si>
    <t>総　　　数</t>
    <phoneticPr fontId="2"/>
  </si>
  <si>
    <t>個人事業主及び
家族従業者</t>
    <phoneticPr fontId="2"/>
  </si>
  <si>
    <t>常　　用　　労　　働　　者</t>
    <rPh sb="0" eb="1">
      <t>ツネ</t>
    </rPh>
    <rPh sb="3" eb="4">
      <t>ヨウ</t>
    </rPh>
    <rPh sb="6" eb="7">
      <t>ロウ</t>
    </rPh>
    <rPh sb="9" eb="10">
      <t>ハタラキ</t>
    </rPh>
    <rPh sb="12" eb="13">
      <t>シャ</t>
    </rPh>
    <phoneticPr fontId="2"/>
  </si>
  <si>
    <t>構成比
（％）</t>
    <phoneticPr fontId="2"/>
  </si>
  <si>
    <t>個　人</t>
    <phoneticPr fontId="2"/>
  </si>
  <si>
    <t>組合その他の法人</t>
    <phoneticPr fontId="2"/>
  </si>
  <si>
    <t>会　社</t>
    <phoneticPr fontId="2"/>
  </si>
  <si>
    <t>製造品出荷額等</t>
    <phoneticPr fontId="2"/>
  </si>
  <si>
    <t>従　　業　　者　　数　（人）</t>
    <rPh sb="0" eb="1">
      <t>ジュウ</t>
    </rPh>
    <rPh sb="3" eb="4">
      <t>ギョウ</t>
    </rPh>
    <rPh sb="6" eb="7">
      <t>シャ</t>
    </rPh>
    <rPh sb="9" eb="10">
      <t>カズ</t>
    </rPh>
    <rPh sb="12" eb="13">
      <t>ニン</t>
    </rPh>
    <phoneticPr fontId="2"/>
  </si>
  <si>
    <t>事　業　所　数　（事業所）</t>
    <rPh sb="9" eb="12">
      <t>ジギョウショ</t>
    </rPh>
    <phoneticPr fontId="2"/>
  </si>
  <si>
    <t>平成２１年１２月３１日</t>
    <rPh sb="0" eb="2">
      <t>ヘイセイ</t>
    </rPh>
    <rPh sb="4" eb="5">
      <t>ネン</t>
    </rPh>
    <rPh sb="5" eb="8">
      <t>１２ガツ</t>
    </rPh>
    <rPh sb="8" eb="11">
      <t>３１ニチ</t>
    </rPh>
    <phoneticPr fontId="2"/>
  </si>
  <si>
    <t>（単位　金額＝万円）</t>
    <phoneticPr fontId="2"/>
  </si>
  <si>
    <t>１１　工業の概況（４人以上の事業所）</t>
    <rPh sb="3" eb="5">
      <t>コウギョウ</t>
    </rPh>
    <rPh sb="6" eb="8">
      <t>ガイキョウ</t>
    </rPh>
    <rPh sb="10" eb="11">
      <t>ニン</t>
    </rPh>
    <rPh sb="11" eb="13">
      <t>イジョウ</t>
    </rPh>
    <rPh sb="14" eb="17">
      <t>ジギョウショ</t>
    </rPh>
    <phoneticPr fontId="2"/>
  </si>
  <si>
    <t>付加価値額 a）</t>
    <phoneticPr fontId="2"/>
  </si>
  <si>
    <t>産業中分類</t>
    <phoneticPr fontId="2"/>
  </si>
  <si>
    <t>－</t>
    <phoneticPr fontId="2"/>
  </si>
  <si>
    <t>総　数</t>
    <phoneticPr fontId="2"/>
  </si>
  <si>
    <t>総　　　数</t>
    <phoneticPr fontId="2"/>
  </si>
  <si>
    <t>個人事業主及び
家族従業者</t>
    <phoneticPr fontId="2"/>
  </si>
  <si>
    <t>用労働者</t>
    <phoneticPr fontId="2"/>
  </si>
  <si>
    <t>常</t>
    <phoneticPr fontId="2"/>
  </si>
  <si>
    <t>構成比
（％）</t>
    <phoneticPr fontId="2"/>
  </si>
  <si>
    <t>個　人</t>
    <phoneticPr fontId="2"/>
  </si>
  <si>
    <t>組合その他の法人</t>
    <phoneticPr fontId="2"/>
  </si>
  <si>
    <t>会　社</t>
    <phoneticPr fontId="2"/>
  </si>
  <si>
    <t>製造品出荷額等</t>
    <phoneticPr fontId="2"/>
  </si>
  <si>
    <t>（人）</t>
    <rPh sb="1" eb="2">
      <t>ニン</t>
    </rPh>
    <phoneticPr fontId="2"/>
  </si>
  <si>
    <t>者数</t>
  </si>
  <si>
    <t>従業</t>
  </si>
  <si>
    <t>平成２２年１２月３１日</t>
    <rPh sb="0" eb="2">
      <t>ヘイセイ</t>
    </rPh>
    <rPh sb="4" eb="5">
      <t>ネン</t>
    </rPh>
    <rPh sb="5" eb="8">
      <t>１２ガツ</t>
    </rPh>
    <rPh sb="8" eb="11">
      <t>３１ニチ</t>
    </rPh>
    <phoneticPr fontId="2"/>
  </si>
  <si>
    <t>（単位　金額＝万円）</t>
    <phoneticPr fontId="2"/>
  </si>
  <si>
    <t>１１　工業の概況（４人以上の事業所）</t>
    <rPh sb="3" eb="5">
      <t>コウギョウ</t>
    </rPh>
    <rPh sb="6" eb="8">
      <t>ガイキョウ</t>
    </rPh>
    <rPh sb="10" eb="11">
      <t>ニン</t>
    </rPh>
    <phoneticPr fontId="2"/>
  </si>
  <si>
    <t>付加価値額 a）</t>
    <phoneticPr fontId="2"/>
  </si>
  <si>
    <t>産業中分類</t>
    <phoneticPr fontId="2"/>
  </si>
  <si>
    <t>－</t>
    <phoneticPr fontId="2"/>
  </si>
  <si>
    <t>総　数</t>
    <phoneticPr fontId="2"/>
  </si>
  <si>
    <t>総　　　数</t>
    <phoneticPr fontId="2"/>
  </si>
  <si>
    <t>個人事業主及び
家族従業者</t>
    <phoneticPr fontId="2"/>
  </si>
  <si>
    <t>常用労働者</t>
    <phoneticPr fontId="2"/>
  </si>
  <si>
    <t>構成比
（％）</t>
    <phoneticPr fontId="2"/>
  </si>
  <si>
    <t>個　人</t>
    <phoneticPr fontId="2"/>
  </si>
  <si>
    <t>組合その他の法人</t>
    <phoneticPr fontId="2"/>
  </si>
  <si>
    <t>会　社</t>
    <phoneticPr fontId="2"/>
  </si>
  <si>
    <t>製造品出荷額等</t>
    <phoneticPr fontId="2"/>
  </si>
  <si>
    <t>従　　　業　　　者　　　数　　　（人）</t>
    <phoneticPr fontId="2"/>
  </si>
  <si>
    <t>（単位　金額＝万円）</t>
    <phoneticPr fontId="2"/>
  </si>
  <si>
    <t>その他の製造業</t>
  </si>
  <si>
    <t>輸送用機械器具製造業</t>
  </si>
  <si>
    <t>情報通信機械器具製造業</t>
  </si>
  <si>
    <t>電気機械器具製造業</t>
  </si>
  <si>
    <t>電子部品・デバイス・電子回路製造業</t>
  </si>
  <si>
    <t>業務用機械器具製造業</t>
  </si>
  <si>
    <t>生産用機械器具製造業</t>
  </si>
  <si>
    <t>3297</t>
  </si>
  <si>
    <t>眼鏡</t>
  </si>
  <si>
    <t>324</t>
  </si>
  <si>
    <t>楽器</t>
  </si>
  <si>
    <t>はん用機械器具製造業</t>
  </si>
  <si>
    <t>3296</t>
  </si>
  <si>
    <t>レコード</t>
  </si>
  <si>
    <t>3231</t>
  </si>
  <si>
    <t>時計側</t>
  </si>
  <si>
    <t>金属製品製造業</t>
  </si>
  <si>
    <t>3295</t>
  </si>
  <si>
    <t>工業用模型</t>
  </si>
  <si>
    <t>3229</t>
  </si>
  <si>
    <t>かつら</t>
  </si>
  <si>
    <t>非鉄金属製造業</t>
  </si>
  <si>
    <t>3294</t>
  </si>
  <si>
    <t>モデル，模型</t>
  </si>
  <si>
    <t>（貴金属・宝石製を除く）</t>
  </si>
  <si>
    <t>鉄鋼業</t>
  </si>
  <si>
    <t>3293</t>
  </si>
  <si>
    <t>パレット</t>
  </si>
  <si>
    <t>322</t>
  </si>
  <si>
    <t>装身具・装飾品・ボタン・同関連品</t>
  </si>
  <si>
    <t>窯業・土石製品製造業</t>
  </si>
  <si>
    <t>3292</t>
  </si>
  <si>
    <t>看板，標識機</t>
  </si>
  <si>
    <t>2744</t>
  </si>
  <si>
    <t>義歯</t>
  </si>
  <si>
    <t>なめし革・同製品・毛皮製造業</t>
  </si>
  <si>
    <t>3289</t>
  </si>
  <si>
    <t>魔法瓶</t>
  </si>
  <si>
    <t>2741</t>
  </si>
  <si>
    <t>注射筒</t>
  </si>
  <si>
    <t>ゴム製品製造業</t>
  </si>
  <si>
    <t>洋傘・和傘・同部分品</t>
  </si>
  <si>
    <t>2739</t>
  </si>
  <si>
    <t>目盛りのついた三角定規</t>
  </si>
  <si>
    <t>プラスチック製品製造業（別掲を除く）</t>
  </si>
  <si>
    <t>3285</t>
  </si>
  <si>
    <t>喫煙用具（貴金属・宝石製を除く）</t>
  </si>
  <si>
    <t>2199</t>
  </si>
  <si>
    <t>模造真珠</t>
  </si>
  <si>
    <t>石油製品・石炭製品製造業</t>
  </si>
  <si>
    <t>3284</t>
  </si>
  <si>
    <t>ほうき，ブラシ</t>
  </si>
  <si>
    <t>2179</t>
  </si>
  <si>
    <t>と石</t>
  </si>
  <si>
    <t>化学工業</t>
  </si>
  <si>
    <t>3283</t>
  </si>
  <si>
    <t>うちわ・扇子・ちょうちん</t>
  </si>
  <si>
    <t>215</t>
  </si>
  <si>
    <t>耐火物</t>
  </si>
  <si>
    <t>印刷・同関連業</t>
  </si>
  <si>
    <t>3282</t>
  </si>
  <si>
    <t>畳</t>
  </si>
  <si>
    <t>2051</t>
  </si>
  <si>
    <t>手袋</t>
  </si>
  <si>
    <t>パルプ・紙・紙加工品製造業</t>
  </si>
  <si>
    <t>3271</t>
  </si>
  <si>
    <t>漆器</t>
  </si>
  <si>
    <t>1695</t>
  </si>
  <si>
    <t>写真フィルム（乾板を含む）</t>
  </si>
  <si>
    <t>家具・装備品製造業</t>
  </si>
  <si>
    <t>1521</t>
  </si>
  <si>
    <t>プラスチック製版</t>
  </si>
  <si>
    <t>木材・木製品製造業（家具を除く）</t>
  </si>
  <si>
    <t>325</t>
  </si>
  <si>
    <t>がん具，運動用具</t>
  </si>
  <si>
    <t>家具・装備品</t>
  </si>
  <si>
    <t>繊維工業</t>
  </si>
  <si>
    <t>分類</t>
  </si>
  <si>
    <t>製造品名</t>
  </si>
  <si>
    <t>飲料・たばこ・飼料製造業</t>
  </si>
  <si>
    <t>※「中分類18 プラスチック製品製造業（別掲を除く）」の別掲については，次のとおりである。</t>
    <phoneticPr fontId="2"/>
  </si>
  <si>
    <t>食料品製造業</t>
  </si>
  <si>
    <t>女</t>
    <rPh sb="0" eb="1">
      <t>オンナ</t>
    </rPh>
    <phoneticPr fontId="2"/>
  </si>
  <si>
    <t>男</t>
    <rPh sb="0" eb="1">
      <t>オトコ</t>
    </rPh>
    <phoneticPr fontId="2"/>
  </si>
  <si>
    <t>　注）事業に従事する者の人件費及び派遣受入者に係る人材派遣会社への支払額</t>
    <rPh sb="1" eb="2">
      <t>チュウ</t>
    </rPh>
    <phoneticPr fontId="2"/>
  </si>
  <si>
    <t>常用労働者のうち別経営の事業所へ出向または派遣している人
(送出者）（C）</t>
    <phoneticPr fontId="2"/>
  </si>
  <si>
    <t>常用労働者数（B)</t>
  </si>
  <si>
    <t>個人事業主及び
無給家族従業者（A)</t>
  </si>
  <si>
    <t>総　数
（A+B-C)</t>
    <rPh sb="0" eb="1">
      <t>ソウ</t>
    </rPh>
    <rPh sb="2" eb="3">
      <t>スウ</t>
    </rPh>
    <phoneticPr fontId="2"/>
  </si>
  <si>
    <t>従　業　者　数 　（人）</t>
    <phoneticPr fontId="2"/>
  </si>
  <si>
    <t>その他収入額</t>
    <rPh sb="2" eb="3">
      <t>タ</t>
    </rPh>
    <rPh sb="3" eb="5">
      <t>シュウニュウ</t>
    </rPh>
    <rPh sb="5" eb="6">
      <t>ガク</t>
    </rPh>
    <phoneticPr fontId="2"/>
  </si>
  <si>
    <t>加工賃収入額</t>
    <rPh sb="0" eb="3">
      <t>カコウチン</t>
    </rPh>
    <rPh sb="3" eb="5">
      <t>シュウニュウ</t>
    </rPh>
    <rPh sb="5" eb="6">
      <t>ガク</t>
    </rPh>
    <phoneticPr fontId="2"/>
  </si>
  <si>
    <t>製造品出荷額</t>
    <rPh sb="0" eb="3">
      <t>セイゾウヒン</t>
    </rPh>
    <rPh sb="3" eb="5">
      <t>シュッカ</t>
    </rPh>
    <rPh sb="5" eb="6">
      <t>ガク</t>
    </rPh>
    <phoneticPr fontId="2"/>
  </si>
  <si>
    <t>総数</t>
    <rPh sb="0" eb="2">
      <t>ソウスウ</t>
    </rPh>
    <phoneticPr fontId="2"/>
  </si>
  <si>
    <t>会社以外の法人</t>
    <phoneticPr fontId="2"/>
  </si>
  <si>
    <t>会社</t>
    <phoneticPr fontId="2"/>
  </si>
  <si>
    <t>個人経営</t>
    <rPh sb="0" eb="2">
      <t>コジン</t>
    </rPh>
    <rPh sb="2" eb="4">
      <t>ケイエイ</t>
    </rPh>
    <phoneticPr fontId="2"/>
  </si>
  <si>
    <t>総　数</t>
    <phoneticPr fontId="2"/>
  </si>
  <si>
    <t>付加価値額
a)</t>
    <rPh sb="0" eb="2">
      <t>フカ</t>
    </rPh>
    <rPh sb="2" eb="4">
      <t>カチ</t>
    </rPh>
    <rPh sb="4" eb="5">
      <t>ガク</t>
    </rPh>
    <phoneticPr fontId="2"/>
  </si>
  <si>
    <t>製造品出荷額等</t>
    <rPh sb="0" eb="3">
      <t>セイゾウヒン</t>
    </rPh>
    <rPh sb="3" eb="5">
      <t>シュッカ</t>
    </rPh>
    <rPh sb="5" eb="6">
      <t>ガク</t>
    </rPh>
    <rPh sb="6" eb="7">
      <t>トウ</t>
    </rPh>
    <phoneticPr fontId="2"/>
  </si>
  <si>
    <t>原材料
使用額等</t>
    <rPh sb="0" eb="3">
      <t>ゲンザイリョウ</t>
    </rPh>
    <rPh sb="4" eb="6">
      <t>シヨウ</t>
    </rPh>
    <rPh sb="6" eb="7">
      <t>ガク</t>
    </rPh>
    <rPh sb="7" eb="8">
      <t>トウ</t>
    </rPh>
    <phoneticPr fontId="2"/>
  </si>
  <si>
    <t>現金
給与総額
注）</t>
    <rPh sb="0" eb="2">
      <t>ゲンキン</t>
    </rPh>
    <rPh sb="3" eb="5">
      <t>キュウヨ</t>
    </rPh>
    <rPh sb="5" eb="7">
      <t>ソウガク</t>
    </rPh>
    <rPh sb="8" eb="9">
      <t>チュウ</t>
    </rPh>
    <phoneticPr fontId="2"/>
  </si>
  <si>
    <t>平成２４年２月１日</t>
    <rPh sb="0" eb="2">
      <t>ヘイセイ</t>
    </rPh>
    <rPh sb="4" eb="5">
      <t>ネン</t>
    </rPh>
    <rPh sb="6" eb="7">
      <t>ガツ</t>
    </rPh>
    <rPh sb="8" eb="9">
      <t>ニチ</t>
    </rPh>
    <phoneticPr fontId="2"/>
  </si>
  <si>
    <t>（２）従業者４人以上の事業所</t>
    <rPh sb="3" eb="6">
      <t>ジュウギョウシャ</t>
    </rPh>
    <phoneticPr fontId="2"/>
  </si>
  <si>
    <t>　本表は，総務省・経済産業省所管の経済センサス－活動調査の結果である。</t>
    <rPh sb="5" eb="8">
      <t>ソウムショウ</t>
    </rPh>
    <rPh sb="9" eb="11">
      <t>ケイザイ</t>
    </rPh>
    <rPh sb="11" eb="14">
      <t>サンギョウショウ</t>
    </rPh>
    <rPh sb="14" eb="16">
      <t>ショカン</t>
    </rPh>
    <rPh sb="17" eb="19">
      <t>ケイザイ</t>
    </rPh>
    <rPh sb="24" eb="26">
      <t>カツドウ</t>
    </rPh>
    <rPh sb="26" eb="28">
      <t>チョウサ</t>
    </rPh>
    <phoneticPr fontId="2"/>
  </si>
  <si>
    <t>６　製造業の概況</t>
    <phoneticPr fontId="2"/>
  </si>
  <si>
    <t>ペン・鉛筆・絵画用品・その他の事務用品</t>
    <phoneticPr fontId="2"/>
  </si>
  <si>
    <t>歯車</t>
    <rPh sb="0" eb="2">
      <t>ハグルマ</t>
    </rPh>
    <phoneticPr fontId="2"/>
  </si>
  <si>
    <t>平成２４年１２月３１日</t>
    <rPh sb="0" eb="2">
      <t>ヘイセイ</t>
    </rPh>
    <rPh sb="4" eb="5">
      <t>ネン</t>
    </rPh>
    <rPh sb="7" eb="8">
      <t>ガツ</t>
    </rPh>
    <rPh sb="10" eb="11">
      <t>ニチ</t>
    </rPh>
    <phoneticPr fontId="2"/>
  </si>
  <si>
    <t>総　数</t>
    <rPh sb="0" eb="1">
      <t>ソウ</t>
    </rPh>
    <rPh sb="2" eb="3">
      <t>スウ</t>
    </rPh>
    <phoneticPr fontId="2"/>
  </si>
  <si>
    <t>常用労働者</t>
    <phoneticPr fontId="2"/>
  </si>
  <si>
    <t>個人事業主及び
無給家族従業者</t>
    <phoneticPr fontId="2"/>
  </si>
  <si>
    <t>従　業　者　数 　（人）</t>
    <phoneticPr fontId="2"/>
  </si>
  <si>
    <t>組合その他の法人</t>
    <phoneticPr fontId="2"/>
  </si>
  <si>
    <t>会社</t>
    <phoneticPr fontId="2"/>
  </si>
  <si>
    <t>総　数</t>
    <phoneticPr fontId="2"/>
  </si>
  <si>
    <t>　本表は，経済産業省所管の工業統計調査の結果である。</t>
    <phoneticPr fontId="2"/>
  </si>
  <si>
    <t>６　製造業の概況（従業者４人以上の事業所）</t>
    <phoneticPr fontId="2"/>
  </si>
  <si>
    <t>平成２５年１２月３１日</t>
    <rPh sb="0" eb="2">
      <t>ヘイセイ</t>
    </rPh>
    <rPh sb="4" eb="5">
      <t>ネン</t>
    </rPh>
    <rPh sb="7" eb="8">
      <t>ガツ</t>
    </rPh>
    <rPh sb="10" eb="11">
      <t>ニチ</t>
    </rPh>
    <phoneticPr fontId="2"/>
  </si>
  <si>
    <t>総　数</t>
    <phoneticPr fontId="2"/>
  </si>
  <si>
    <t>会社</t>
    <phoneticPr fontId="2"/>
  </si>
  <si>
    <t>組合その他の法人</t>
    <phoneticPr fontId="2"/>
  </si>
  <si>
    <t>従　業　者　数 　（人）</t>
    <phoneticPr fontId="2"/>
  </si>
  <si>
    <t>個人事業主及び
無給家族従業者</t>
    <phoneticPr fontId="2"/>
  </si>
  <si>
    <t>常用労働者</t>
    <phoneticPr fontId="2"/>
  </si>
  <si>
    <t xml:space="preserve"> χ</t>
  </si>
  <si>
    <t>窯業・土石製品製造業</t>
    <phoneticPr fontId="2"/>
  </si>
  <si>
    <t>※「中分類18 プラスチック製品製造業（別掲を除く）」の別掲については，次のとおりである。</t>
    <phoneticPr fontId="2"/>
  </si>
  <si>
    <t>ペン・鉛筆・絵画用品・その他の事務用品</t>
    <phoneticPr fontId="2"/>
  </si>
  <si>
    <t>平成２６年１２月３１日</t>
    <rPh sb="0" eb="2">
      <t>ヘイセイ</t>
    </rPh>
    <rPh sb="4" eb="5">
      <t>ネン</t>
    </rPh>
    <rPh sb="7" eb="8">
      <t>ガツ</t>
    </rPh>
    <rPh sb="10" eb="11">
      <t>ニチ</t>
    </rPh>
    <phoneticPr fontId="2"/>
  </si>
  <si>
    <t>窯業・土石製品製造業</t>
    <phoneticPr fontId="2"/>
  </si>
  <si>
    <t>従　業　者　数 　（人）</t>
    <phoneticPr fontId="2"/>
  </si>
  <si>
    <t>個人事業主及び
無給家族従業者</t>
    <phoneticPr fontId="2"/>
  </si>
  <si>
    <t>常用労働者</t>
    <phoneticPr fontId="2"/>
  </si>
  <si>
    <t>※「中分類18 プラスチック製品製造業（別掲を除く）」の別掲については，次のとおりである。</t>
    <phoneticPr fontId="2"/>
  </si>
  <si>
    <t>ペン・鉛筆・絵画用品・その他の事務用品</t>
    <phoneticPr fontId="2"/>
  </si>
  <si>
    <t>６　製造業の概況（従業者４人以上の事業所）</t>
    <phoneticPr fontId="2"/>
  </si>
  <si>
    <t>　本表は，総務省・経済産業省所管の経済センサス－活動調査の結果である。事業所数及び従業者数は平成２８年６月１日現在，現</t>
    <rPh sb="58" eb="59">
      <t>ウツツ</t>
    </rPh>
    <phoneticPr fontId="2"/>
  </si>
  <si>
    <t>金給与総額等の経理項目は平成２７年の１年間の値である。</t>
    <rPh sb="0" eb="1">
      <t>キン</t>
    </rPh>
    <rPh sb="1" eb="3">
      <t>キュウヨ</t>
    </rPh>
    <rPh sb="3" eb="5">
      <t>ソウガク</t>
    </rPh>
    <rPh sb="5" eb="6">
      <t>トウ</t>
    </rPh>
    <rPh sb="7" eb="9">
      <t>ケイリ</t>
    </rPh>
    <rPh sb="9" eb="11">
      <t>コウモク</t>
    </rPh>
    <phoneticPr fontId="2"/>
  </si>
  <si>
    <t>６　製造業の概況（従業者４人以上の事業所）（続き）</t>
    <rPh sb="22" eb="23">
      <t>ツヅ</t>
    </rPh>
    <phoneticPr fontId="2"/>
  </si>
  <si>
    <t>現金
給与総額
b）</t>
    <rPh sb="0" eb="2">
      <t>ゲンキン</t>
    </rPh>
    <rPh sb="3" eb="5">
      <t>キュウヨ</t>
    </rPh>
    <rPh sb="5" eb="7">
      <t>ソウガク</t>
    </rPh>
    <phoneticPr fontId="2"/>
  </si>
  <si>
    <t>付加価値額
c)</t>
    <rPh sb="0" eb="2">
      <t>フカ</t>
    </rPh>
    <rPh sb="2" eb="4">
      <t>カチ</t>
    </rPh>
    <rPh sb="4" eb="5">
      <t>ガク</t>
    </rPh>
    <phoneticPr fontId="2"/>
  </si>
  <si>
    <t>総　数</t>
    <phoneticPr fontId="2"/>
  </si>
  <si>
    <t>会社</t>
    <phoneticPr fontId="2"/>
  </si>
  <si>
    <t>組合その他の法人</t>
    <phoneticPr fontId="2"/>
  </si>
  <si>
    <t>…</t>
    <phoneticPr fontId="2"/>
  </si>
  <si>
    <t>…</t>
  </si>
  <si>
    <t>従　業　者　数 　（人）</t>
    <phoneticPr fontId="2"/>
  </si>
  <si>
    <t>　資料：京都市総合企画局情報化推進室統計解析担当</t>
    <rPh sb="22" eb="24">
      <t>タントウ</t>
    </rPh>
    <phoneticPr fontId="2"/>
  </si>
  <si>
    <t>個人事業主及び
無給家族従業者</t>
    <phoneticPr fontId="2"/>
  </si>
  <si>
    <t>常用労働者</t>
    <phoneticPr fontId="2"/>
  </si>
  <si>
    <t>出向送出者　a）</t>
    <phoneticPr fontId="2"/>
  </si>
  <si>
    <t>　b） 事業に従事する者の人件費及び派遣受入者に係る人材派遣会社への支払額</t>
    <phoneticPr fontId="2"/>
  </si>
  <si>
    <t>　c)  粗付加価値額(従業者２９人以下の事業所)と付加価値額(従業者３０人以上の事業所)の合計である。</t>
    <rPh sb="14" eb="15">
      <t>シャ</t>
    </rPh>
    <rPh sb="34" eb="35">
      <t>シャ</t>
    </rPh>
    <phoneticPr fontId="2"/>
  </si>
  <si>
    <t>プラスチック製品製造業</t>
    <phoneticPr fontId="2"/>
  </si>
  <si>
    <t>　a)  常用労働者のうち別経営の事業所へ出向または派遣している人である。</t>
    <rPh sb="5" eb="7">
      <t>ジョウヨウ</t>
    </rPh>
    <rPh sb="7" eb="10">
      <t>ロウドウシャ</t>
    </rPh>
    <rPh sb="13" eb="14">
      <t>ベツ</t>
    </rPh>
    <rPh sb="14" eb="16">
      <t>ケイエイ</t>
    </rPh>
    <rPh sb="17" eb="20">
      <t>ジギョウショ</t>
    </rPh>
    <rPh sb="21" eb="23">
      <t>シュッコウ</t>
    </rPh>
    <rPh sb="26" eb="28">
      <t>ハケン</t>
    </rPh>
    <rPh sb="32" eb="33">
      <t>ヒト</t>
    </rPh>
    <phoneticPr fontId="2"/>
  </si>
  <si>
    <t>　本表は，経済産業省所管の工業統計調査の結果である。事業所数及び従業者数は平成２９年６月１日現在，現金給与総額等の</t>
    <rPh sb="26" eb="29">
      <t>ジギョウショ</t>
    </rPh>
    <rPh sb="29" eb="30">
      <t>スウ</t>
    </rPh>
    <rPh sb="30" eb="31">
      <t>オヨ</t>
    </rPh>
    <rPh sb="32" eb="35">
      <t>ジュウギョウシャ</t>
    </rPh>
    <rPh sb="35" eb="36">
      <t>スウ</t>
    </rPh>
    <rPh sb="37" eb="39">
      <t>ヘイセイ</t>
    </rPh>
    <rPh sb="41" eb="42">
      <t>ネン</t>
    </rPh>
    <rPh sb="43" eb="44">
      <t>ガツ</t>
    </rPh>
    <rPh sb="45" eb="46">
      <t>ニチ</t>
    </rPh>
    <rPh sb="46" eb="48">
      <t>ゲンザイ</t>
    </rPh>
    <rPh sb="49" eb="51">
      <t>ゲンキン</t>
    </rPh>
    <rPh sb="51" eb="53">
      <t>キュウヨ</t>
    </rPh>
    <rPh sb="53" eb="55">
      <t>ソウガク</t>
    </rPh>
    <rPh sb="55" eb="56">
      <t>トウ</t>
    </rPh>
    <phoneticPr fontId="2"/>
  </si>
  <si>
    <t>経理項目は平成２８年の１年間の値である。</t>
    <rPh sb="12" eb="14">
      <t>ネンカン</t>
    </rPh>
    <rPh sb="15" eb="16">
      <t>アタイ</t>
    </rPh>
    <phoneticPr fontId="2"/>
  </si>
  <si>
    <t>事　業　所　数</t>
    <phoneticPr fontId="2"/>
  </si>
  <si>
    <t>現金
給与総額
d）</t>
    <rPh sb="0" eb="2">
      <t>ゲンキン</t>
    </rPh>
    <rPh sb="3" eb="5">
      <t>キュウヨ</t>
    </rPh>
    <rPh sb="5" eb="7">
      <t>ソウガク</t>
    </rPh>
    <phoneticPr fontId="2"/>
  </si>
  <si>
    <t>付加価値額
e)</t>
    <rPh sb="0" eb="2">
      <t>フカ</t>
    </rPh>
    <rPh sb="2" eb="4">
      <t>カチ</t>
    </rPh>
    <rPh sb="4" eb="5">
      <t>ガク</t>
    </rPh>
    <phoneticPr fontId="2"/>
  </si>
  <si>
    <r>
      <rPr>
        <sz val="8"/>
        <rFont val="ＭＳ 明朝"/>
        <family val="1"/>
        <charset val="128"/>
      </rPr>
      <t>総　数</t>
    </r>
    <r>
      <rPr>
        <sz val="6"/>
        <rFont val="ＭＳ 明朝"/>
        <family val="1"/>
        <charset val="128"/>
      </rPr>
      <t xml:space="preserve">
(ア+イ+ウ+エ-オ)</t>
    </r>
    <rPh sb="0" eb="1">
      <t>ソウ</t>
    </rPh>
    <rPh sb="2" eb="3">
      <t>スウ</t>
    </rPh>
    <phoneticPr fontId="2"/>
  </si>
  <si>
    <r>
      <rPr>
        <sz val="7"/>
        <rFont val="ＭＳ 明朝"/>
        <family val="1"/>
        <charset val="128"/>
      </rPr>
      <t>個人事業主及び
無給家族従業者</t>
    </r>
    <r>
      <rPr>
        <sz val="6"/>
        <rFont val="ＭＳ 明朝"/>
        <family val="1"/>
        <charset val="128"/>
      </rPr>
      <t xml:space="preserve">
(ア)</t>
    </r>
    <phoneticPr fontId="2"/>
  </si>
  <si>
    <r>
      <rPr>
        <sz val="8"/>
        <rFont val="ＭＳ 明朝"/>
        <family val="1"/>
        <charset val="128"/>
      </rPr>
      <t>有給役員</t>
    </r>
    <r>
      <rPr>
        <sz val="6"/>
        <rFont val="ＭＳ 明朝"/>
        <family val="1"/>
        <charset val="128"/>
      </rPr>
      <t xml:space="preserve">
(イ)</t>
    </r>
    <rPh sb="0" eb="2">
      <t>ユウキュウ</t>
    </rPh>
    <rPh sb="2" eb="4">
      <t>ヤクイン</t>
    </rPh>
    <phoneticPr fontId="2"/>
  </si>
  <si>
    <r>
      <rPr>
        <sz val="8"/>
        <rFont val="ＭＳ 明朝"/>
        <family val="1"/>
        <charset val="128"/>
      </rPr>
      <t>常用労働者</t>
    </r>
    <r>
      <rPr>
        <sz val="6"/>
        <rFont val="ＭＳ 明朝"/>
        <family val="1"/>
        <charset val="128"/>
      </rPr>
      <t xml:space="preserve">
(ウ)　a)</t>
    </r>
    <phoneticPr fontId="2"/>
  </si>
  <si>
    <r>
      <rPr>
        <sz val="7"/>
        <rFont val="ＭＳ 明朝"/>
        <family val="1"/>
        <charset val="128"/>
      </rPr>
      <t>出向・派遣受入者</t>
    </r>
    <r>
      <rPr>
        <sz val="6"/>
        <rFont val="ＭＳ 明朝"/>
        <family val="1"/>
        <charset val="128"/>
      </rPr>
      <t xml:space="preserve">
(エ)　b)</t>
    </r>
    <rPh sb="0" eb="2">
      <t>シュッコウ</t>
    </rPh>
    <rPh sb="3" eb="5">
      <t>ハケン</t>
    </rPh>
    <rPh sb="5" eb="7">
      <t>ウケイレ</t>
    </rPh>
    <rPh sb="7" eb="8">
      <t>シャ</t>
    </rPh>
    <phoneticPr fontId="2"/>
  </si>
  <si>
    <r>
      <rPr>
        <sz val="8"/>
        <rFont val="ＭＳ 明朝"/>
        <family val="1"/>
        <charset val="128"/>
      </rPr>
      <t>送出者</t>
    </r>
    <r>
      <rPr>
        <sz val="6"/>
        <rFont val="ＭＳ 明朝"/>
        <family val="1"/>
        <charset val="128"/>
      </rPr>
      <t xml:space="preserve">
(オ)　c）</t>
    </r>
    <phoneticPr fontId="2"/>
  </si>
  <si>
    <t>　d） 事業に従事する者の人件費及び出向・派遣受入者に係る支払額等である。</t>
    <rPh sb="18" eb="20">
      <t>シュッコウ</t>
    </rPh>
    <rPh sb="32" eb="33">
      <t>トウ</t>
    </rPh>
    <phoneticPr fontId="2"/>
  </si>
  <si>
    <t>　e)  粗付加価値額(従業者２９人以下の事業所)と付加価値額(従業者３０人以上の事業所)の合計である。</t>
    <rPh sb="14" eb="15">
      <t>シャ</t>
    </rPh>
    <rPh sb="34" eb="35">
      <t>シャ</t>
    </rPh>
    <phoneticPr fontId="2"/>
  </si>
  <si>
    <t>　a)  正社員・正職員及びパート・アルバイト等（一箇月未満の期間を定めて雇用する者を除く）の合計である。</t>
    <rPh sb="5" eb="8">
      <t>セイシャイン</t>
    </rPh>
    <rPh sb="9" eb="12">
      <t>セイショクイン</t>
    </rPh>
    <rPh sb="12" eb="13">
      <t>オヨ</t>
    </rPh>
    <rPh sb="23" eb="24">
      <t>トウ</t>
    </rPh>
    <rPh sb="25" eb="26">
      <t>イチ</t>
    </rPh>
    <rPh sb="26" eb="28">
      <t>カゲツ</t>
    </rPh>
    <rPh sb="28" eb="30">
      <t>ミマン</t>
    </rPh>
    <rPh sb="31" eb="33">
      <t>キカン</t>
    </rPh>
    <rPh sb="34" eb="35">
      <t>サダ</t>
    </rPh>
    <rPh sb="37" eb="39">
      <t>コヨウ</t>
    </rPh>
    <rPh sb="41" eb="42">
      <t>モノ</t>
    </rPh>
    <rPh sb="43" eb="44">
      <t>ノゾ</t>
    </rPh>
    <rPh sb="47" eb="49">
      <t>ゴウケイ</t>
    </rPh>
    <phoneticPr fontId="2"/>
  </si>
  <si>
    <t>　b)  別経営の事業所に籍を置いたまま調査対象事業所で働いている人及び人材派遣会社からの派遣従業者である。</t>
    <rPh sb="5" eb="6">
      <t>ベツ</t>
    </rPh>
    <rPh sb="6" eb="8">
      <t>ケイエイ</t>
    </rPh>
    <rPh sb="9" eb="12">
      <t>ジギョウショ</t>
    </rPh>
    <rPh sb="13" eb="14">
      <t>セキ</t>
    </rPh>
    <rPh sb="15" eb="16">
      <t>オ</t>
    </rPh>
    <rPh sb="20" eb="22">
      <t>チョウサ</t>
    </rPh>
    <rPh sb="22" eb="24">
      <t>タイショウ</t>
    </rPh>
    <rPh sb="24" eb="27">
      <t>ジギョウショ</t>
    </rPh>
    <rPh sb="28" eb="29">
      <t>ハタラ</t>
    </rPh>
    <rPh sb="33" eb="34">
      <t>ヒト</t>
    </rPh>
    <rPh sb="34" eb="35">
      <t>オヨ</t>
    </rPh>
    <rPh sb="36" eb="38">
      <t>ジンザイ</t>
    </rPh>
    <rPh sb="38" eb="40">
      <t>ハケン</t>
    </rPh>
    <rPh sb="40" eb="42">
      <t>ガイシャ</t>
    </rPh>
    <rPh sb="45" eb="47">
      <t>ハケン</t>
    </rPh>
    <rPh sb="47" eb="50">
      <t>ジュウギョウシャ</t>
    </rPh>
    <phoneticPr fontId="2"/>
  </si>
  <si>
    <t>　c)  常用労働者及び有給役員のうち別経営の事業所へ出向または派遣している人である。</t>
    <rPh sb="5" eb="7">
      <t>ジョウヨウ</t>
    </rPh>
    <rPh sb="7" eb="10">
      <t>ロウドウシャ</t>
    </rPh>
    <rPh sb="10" eb="11">
      <t>オヨ</t>
    </rPh>
    <rPh sb="12" eb="14">
      <t>ユウキュウ</t>
    </rPh>
    <rPh sb="14" eb="16">
      <t>ヤクイン</t>
    </rPh>
    <rPh sb="19" eb="20">
      <t>ベツ</t>
    </rPh>
    <rPh sb="20" eb="22">
      <t>ケイエイ</t>
    </rPh>
    <rPh sb="23" eb="25">
      <t>ジギョウ</t>
    </rPh>
    <rPh sb="25" eb="26">
      <t>トコロ</t>
    </rPh>
    <rPh sb="27" eb="29">
      <t>シュッコウ</t>
    </rPh>
    <rPh sb="32" eb="34">
      <t>ハケン</t>
    </rPh>
    <rPh sb="38" eb="39">
      <t>ヒト</t>
    </rPh>
    <phoneticPr fontId="2"/>
  </si>
  <si>
    <t>　本表は，経済産業省所管の工業統計調査の結果である。事業所数及び従業者数は平成３０年６月１日現在，現金給与総額等の</t>
    <rPh sb="26" eb="29">
      <t>ジギョウショ</t>
    </rPh>
    <rPh sb="29" eb="30">
      <t>スウ</t>
    </rPh>
    <rPh sb="30" eb="31">
      <t>オヨ</t>
    </rPh>
    <rPh sb="32" eb="35">
      <t>ジュウギョウシャ</t>
    </rPh>
    <rPh sb="35" eb="36">
      <t>スウ</t>
    </rPh>
    <rPh sb="37" eb="39">
      <t>ヘイセイ</t>
    </rPh>
    <rPh sb="41" eb="42">
      <t>ネン</t>
    </rPh>
    <rPh sb="43" eb="44">
      <t>ガツ</t>
    </rPh>
    <rPh sb="45" eb="46">
      <t>ニチ</t>
    </rPh>
    <rPh sb="46" eb="48">
      <t>ゲンザイ</t>
    </rPh>
    <rPh sb="49" eb="51">
      <t>ゲンキン</t>
    </rPh>
    <rPh sb="51" eb="53">
      <t>キュウヨ</t>
    </rPh>
    <rPh sb="53" eb="55">
      <t>ソウガク</t>
    </rPh>
    <rPh sb="55" eb="56">
      <t>トウ</t>
    </rPh>
    <phoneticPr fontId="2"/>
  </si>
  <si>
    <t>経理項目は平成２９年の１年間の値である。</t>
    <rPh sb="12" eb="14">
      <t>ネンカン</t>
    </rPh>
    <rPh sb="15" eb="16">
      <t>アタイ</t>
    </rPh>
    <phoneticPr fontId="2"/>
  </si>
  <si>
    <t>　本表は，経済産業省所管の工業統計調査の結果である。事業所数及び従業者数は令和元年６月１日現在，現金給与総額等の経理</t>
    <rPh sb="26" eb="29">
      <t>ジギョウショ</t>
    </rPh>
    <rPh sb="29" eb="30">
      <t>スウ</t>
    </rPh>
    <rPh sb="30" eb="31">
      <t>オヨ</t>
    </rPh>
    <rPh sb="32" eb="35">
      <t>ジュウギョウシャ</t>
    </rPh>
    <rPh sb="35" eb="36">
      <t>スウ</t>
    </rPh>
    <rPh sb="37" eb="39">
      <t>レイワ</t>
    </rPh>
    <rPh sb="39" eb="40">
      <t>モト</t>
    </rPh>
    <rPh sb="40" eb="41">
      <t>ネン</t>
    </rPh>
    <rPh sb="42" eb="43">
      <t>ガツ</t>
    </rPh>
    <rPh sb="44" eb="45">
      <t>ニチ</t>
    </rPh>
    <rPh sb="45" eb="47">
      <t>ゲンザイ</t>
    </rPh>
    <rPh sb="48" eb="50">
      <t>ゲンキン</t>
    </rPh>
    <rPh sb="50" eb="52">
      <t>キュウヨ</t>
    </rPh>
    <rPh sb="52" eb="54">
      <t>ソウガク</t>
    </rPh>
    <rPh sb="54" eb="55">
      <t>トウ</t>
    </rPh>
    <rPh sb="56" eb="58">
      <t>ケイリ</t>
    </rPh>
    <phoneticPr fontId="2"/>
  </si>
  <si>
    <t>項目は平成３０年の１年間の値である。</t>
    <rPh sb="10" eb="12">
      <t>ネンカン</t>
    </rPh>
    <rPh sb="13" eb="14">
      <t>アタイ</t>
    </rPh>
    <phoneticPr fontId="2"/>
  </si>
  <si>
    <t>　本表は，経済産業省所管の工業統計調査の結果である。事業所数及び従業者数は令和２年６月１日現在，現金給与総額等の経理</t>
    <rPh sb="26" eb="29">
      <t>ジギョウショ</t>
    </rPh>
    <rPh sb="29" eb="30">
      <t>スウ</t>
    </rPh>
    <rPh sb="30" eb="31">
      <t>オヨ</t>
    </rPh>
    <rPh sb="32" eb="35">
      <t>ジュウギョウシャ</t>
    </rPh>
    <rPh sb="35" eb="36">
      <t>スウ</t>
    </rPh>
    <rPh sb="37" eb="39">
      <t>レイワ</t>
    </rPh>
    <rPh sb="40" eb="41">
      <t>ネン</t>
    </rPh>
    <rPh sb="42" eb="43">
      <t>ガツ</t>
    </rPh>
    <rPh sb="44" eb="45">
      <t>ニチ</t>
    </rPh>
    <rPh sb="45" eb="47">
      <t>ゲンザイ</t>
    </rPh>
    <rPh sb="48" eb="50">
      <t>ゲンキン</t>
    </rPh>
    <rPh sb="50" eb="52">
      <t>キュウヨ</t>
    </rPh>
    <rPh sb="52" eb="54">
      <t>ソウガク</t>
    </rPh>
    <rPh sb="54" eb="55">
      <t>トウ</t>
    </rPh>
    <rPh sb="56" eb="58">
      <t>ケイリ</t>
    </rPh>
    <phoneticPr fontId="2"/>
  </si>
  <si>
    <t>項目は令和元年の１年間の値である。</t>
    <rPh sb="3" eb="5">
      <t>レイワ</t>
    </rPh>
    <rPh sb="5" eb="6">
      <t>モト</t>
    </rPh>
    <rPh sb="9" eb="11">
      <t>ネンカン</t>
    </rPh>
    <rPh sb="12" eb="13">
      <t>アタイ</t>
    </rPh>
    <phoneticPr fontId="2"/>
  </si>
  <si>
    <t>　本表は、総務省・経済産業省所管の経済センサス－活動調査の結果である。事業所数及び従業者数は令和３年６月１日現在、現金</t>
    <rPh sb="5" eb="8">
      <t>ソウムショウ</t>
    </rPh>
    <rPh sb="17" eb="19">
      <t>ケイザイ</t>
    </rPh>
    <rPh sb="24" eb="26">
      <t>カツドウ</t>
    </rPh>
    <rPh sb="26" eb="28">
      <t>チョウサ</t>
    </rPh>
    <rPh sb="35" eb="38">
      <t>ジギョウショ</t>
    </rPh>
    <rPh sb="38" eb="39">
      <t>スウ</t>
    </rPh>
    <rPh sb="39" eb="40">
      <t>オヨ</t>
    </rPh>
    <rPh sb="41" eb="44">
      <t>ジュウギョウシャ</t>
    </rPh>
    <rPh sb="44" eb="45">
      <t>スウ</t>
    </rPh>
    <rPh sb="46" eb="48">
      <t>レイワ</t>
    </rPh>
    <rPh sb="49" eb="50">
      <t>ネン</t>
    </rPh>
    <rPh sb="51" eb="52">
      <t>ガツ</t>
    </rPh>
    <rPh sb="53" eb="54">
      <t>ニチ</t>
    </rPh>
    <rPh sb="54" eb="56">
      <t>ゲンザイ</t>
    </rPh>
    <phoneticPr fontId="2"/>
  </si>
  <si>
    <t>給与総額等の経理項目は令和２年の１年間の値である。</t>
    <rPh sb="11" eb="13">
      <t>レイワ</t>
    </rPh>
    <rPh sb="17" eb="19">
      <t>ネンカン</t>
    </rPh>
    <rPh sb="20" eb="21">
      <t>アタイ</t>
    </rPh>
    <phoneticPr fontId="2"/>
  </si>
  <si>
    <t>従業者数
（人）</t>
    <phoneticPr fontId="2"/>
  </si>
  <si>
    <t>現金給与
総額 a）
（万円）</t>
    <rPh sb="12" eb="14">
      <t>マンエン</t>
    </rPh>
    <phoneticPr fontId="2"/>
  </si>
  <si>
    <t>原材料
使用額等
（万円）</t>
    <phoneticPr fontId="2"/>
  </si>
  <si>
    <t>製造品
出荷額等
（万円）</t>
    <phoneticPr fontId="2"/>
  </si>
  <si>
    <t>付加価値額 b)
（万円）</t>
    <phoneticPr fontId="2"/>
  </si>
  <si>
    <t>行政区</t>
    <rPh sb="0" eb="3">
      <t>ギョウセイク</t>
    </rPh>
    <phoneticPr fontId="2"/>
  </si>
  <si>
    <t>産　　　　　　業　　　　　　中　　　　　　分　　　　　　類　　　　　　別</t>
    <rPh sb="0" eb="1">
      <t>サン</t>
    </rPh>
    <rPh sb="7" eb="8">
      <t>ゴウ</t>
    </rPh>
    <rPh sb="14" eb="15">
      <t>ナカ</t>
    </rPh>
    <rPh sb="21" eb="22">
      <t>ブン</t>
    </rPh>
    <rPh sb="28" eb="29">
      <t>タグイ</t>
    </rPh>
    <rPh sb="35" eb="36">
      <t>ベツ</t>
    </rPh>
    <phoneticPr fontId="2"/>
  </si>
  <si>
    <t>行　　　　　　　　　　　政　　　　　　　　　　　区　　　　　　　　　　　別</t>
    <phoneticPr fontId="2"/>
  </si>
  <si>
    <t>北区</t>
    <rPh sb="0" eb="2">
      <t>キタク</t>
    </rPh>
    <phoneticPr fontId="2"/>
  </si>
  <si>
    <t>上京区</t>
    <rPh sb="0" eb="3">
      <t>カミギョウク</t>
    </rPh>
    <phoneticPr fontId="2"/>
  </si>
  <si>
    <t>左京区</t>
    <rPh sb="0" eb="3">
      <t>サキョウク</t>
    </rPh>
    <phoneticPr fontId="2"/>
  </si>
  <si>
    <t>中京区</t>
    <rPh sb="0" eb="3">
      <t>ナカギョウク</t>
    </rPh>
    <phoneticPr fontId="2"/>
  </si>
  <si>
    <t>東山区</t>
    <rPh sb="0" eb="3">
      <t>ヒガシヤマク</t>
    </rPh>
    <phoneticPr fontId="2"/>
  </si>
  <si>
    <t>山科区</t>
    <rPh sb="0" eb="3">
      <t>ヤマシナク</t>
    </rPh>
    <phoneticPr fontId="2"/>
  </si>
  <si>
    <t>下京区</t>
    <rPh sb="0" eb="3">
      <t>シモギョウク</t>
    </rPh>
    <phoneticPr fontId="2"/>
  </si>
  <si>
    <t>南区</t>
    <rPh sb="0" eb="2">
      <t>ミナミク</t>
    </rPh>
    <phoneticPr fontId="2"/>
  </si>
  <si>
    <t>右京区</t>
    <rPh sb="0" eb="3">
      <t>ウキョウク</t>
    </rPh>
    <phoneticPr fontId="2"/>
  </si>
  <si>
    <t>西京区</t>
    <rPh sb="0" eb="3">
      <t>ニシキョウク</t>
    </rPh>
    <phoneticPr fontId="2"/>
  </si>
  <si>
    <t>伏見区</t>
    <rPh sb="0" eb="3">
      <t>フシミク</t>
    </rPh>
    <phoneticPr fontId="2"/>
  </si>
  <si>
    <t>　a)  事業に従事する者の人件費及び出向・派遣受入者に係る支払額等である。</t>
    <rPh sb="5" eb="7">
      <t>ジギョウ</t>
    </rPh>
    <rPh sb="8" eb="10">
      <t>ジュウジ</t>
    </rPh>
    <rPh sb="12" eb="13">
      <t>モノ</t>
    </rPh>
    <rPh sb="14" eb="17">
      <t>ジンケンヒ</t>
    </rPh>
    <rPh sb="17" eb="18">
      <t>オヨ</t>
    </rPh>
    <rPh sb="19" eb="21">
      <t>シュッコウ</t>
    </rPh>
    <rPh sb="22" eb="24">
      <t>ハケン</t>
    </rPh>
    <rPh sb="24" eb="26">
      <t>ウケイレ</t>
    </rPh>
    <rPh sb="26" eb="27">
      <t>シャ</t>
    </rPh>
    <rPh sb="28" eb="29">
      <t>カカ</t>
    </rPh>
    <rPh sb="30" eb="32">
      <t>シハライ</t>
    </rPh>
    <rPh sb="32" eb="33">
      <t>ガク</t>
    </rPh>
    <rPh sb="33" eb="34">
      <t>トウ</t>
    </rPh>
    <phoneticPr fontId="2"/>
  </si>
  <si>
    <t>　b)  粗付加価値額（従業者２９人以下の事業所）と付加価値額（従業者３０人以上の事業所）の合計である。</t>
    <rPh sb="5" eb="6">
      <t>アラ</t>
    </rPh>
    <rPh sb="6" eb="8">
      <t>フカ</t>
    </rPh>
    <rPh sb="8" eb="10">
      <t>カチ</t>
    </rPh>
    <rPh sb="10" eb="11">
      <t>ガク</t>
    </rPh>
    <rPh sb="12" eb="15">
      <t>ジュウギョウシャ</t>
    </rPh>
    <rPh sb="17" eb="20">
      <t>ニンイカ</t>
    </rPh>
    <rPh sb="21" eb="24">
      <t>ジギョウショ</t>
    </rPh>
    <rPh sb="26" eb="28">
      <t>フカ</t>
    </rPh>
    <rPh sb="28" eb="30">
      <t>カチ</t>
    </rPh>
    <rPh sb="30" eb="31">
      <t>ガク</t>
    </rPh>
    <rPh sb="32" eb="35">
      <t>ジュウギョウシャ</t>
    </rPh>
    <rPh sb="37" eb="40">
      <t>ニンイジョウ</t>
    </rPh>
    <rPh sb="41" eb="44">
      <t>ジギョウショ</t>
    </rPh>
    <rPh sb="46" eb="48">
      <t>ゴウケイ</t>
    </rPh>
    <phoneticPr fontId="2"/>
  </si>
  <si>
    <t>　本表は、総務省・経済産業省所管の経済構造実態調査の結果である。経済構造実態調査では、産業分類ごとに売上高総額の９割を占め</t>
    <rPh sb="5" eb="8">
      <t>ソウムショウ</t>
    </rPh>
    <rPh sb="17" eb="19">
      <t>ケイザイ</t>
    </rPh>
    <rPh sb="19" eb="21">
      <t>コウゾウ</t>
    </rPh>
    <rPh sb="21" eb="23">
      <t>ジッタイ</t>
    </rPh>
    <rPh sb="23" eb="25">
      <t>チョウサ</t>
    </rPh>
    <phoneticPr fontId="2"/>
  </si>
  <si>
    <t>る事業所を調査対象とし、その報告を基に全体を推計値として算出している。事業所数及び従業者数は令和４年６月１日現在、現金給与</t>
    <phoneticPr fontId="2"/>
  </si>
  <si>
    <t>総額等の経理項目は令和３年の１年間の値である。</t>
    <phoneticPr fontId="2"/>
  </si>
  <si>
    <t>（単位　従業者数＝人、金額＝百万円）</t>
    <rPh sb="4" eb="7">
      <t>ジュウギョウシャ</t>
    </rPh>
    <rPh sb="7" eb="8">
      <t>スウ</t>
    </rPh>
    <rPh sb="9" eb="10">
      <t>ニン</t>
    </rPh>
    <rPh sb="14" eb="15">
      <t>ヒャク</t>
    </rPh>
    <phoneticPr fontId="2"/>
  </si>
  <si>
    <t>現金給与
総額 a）</t>
    <phoneticPr fontId="2"/>
  </si>
  <si>
    <t>原材料
使用額等 b)</t>
    <phoneticPr fontId="2"/>
  </si>
  <si>
    <t>製造品
出荷額等</t>
    <phoneticPr fontId="2"/>
  </si>
  <si>
    <t>付加価値額 
c)</t>
    <phoneticPr fontId="2"/>
  </si>
  <si>
    <t>産業中分類</t>
    <rPh sb="0" eb="2">
      <t>サンギョウ</t>
    </rPh>
    <rPh sb="2" eb="3">
      <t>チュウ</t>
    </rPh>
    <rPh sb="3" eb="5">
      <t>ブンルイ</t>
    </rPh>
    <phoneticPr fontId="2"/>
  </si>
  <si>
    <t>プラスチック製品製造業(別掲を除く)</t>
    <phoneticPr fontId="2"/>
  </si>
  <si>
    <t>d)</t>
    <phoneticPr fontId="2"/>
  </si>
  <si>
    <t>　a)  事業に従事する者の人件費及び派遣受入者に係る人材派遣会社への支払額である。</t>
    <phoneticPr fontId="2"/>
  </si>
  <si>
    <t>　b)  原材料・燃料・電力の使用額等である。</t>
    <phoneticPr fontId="2"/>
  </si>
  <si>
    <t>　c)  「産業中分類別」については、粗付加価値額（従業者２９人以下の事業所）と付加価値額（従業者３０人以上の事業所）の合計で</t>
    <rPh sb="19" eb="20">
      <t>アラ</t>
    </rPh>
    <rPh sb="20" eb="22">
      <t>フカ</t>
    </rPh>
    <rPh sb="22" eb="24">
      <t>カチ</t>
    </rPh>
    <rPh sb="24" eb="25">
      <t>ガク</t>
    </rPh>
    <rPh sb="26" eb="29">
      <t>ジュウギョウシャ</t>
    </rPh>
    <rPh sb="31" eb="34">
      <t>ニンイカ</t>
    </rPh>
    <rPh sb="35" eb="38">
      <t>ジギョウショ</t>
    </rPh>
    <rPh sb="40" eb="42">
      <t>フカ</t>
    </rPh>
    <rPh sb="42" eb="44">
      <t>カチ</t>
    </rPh>
    <rPh sb="44" eb="45">
      <t>ガク</t>
    </rPh>
    <rPh sb="46" eb="49">
      <t>ジュウギョウシャ</t>
    </rPh>
    <rPh sb="51" eb="54">
      <t>ニンイジョウ</t>
    </rPh>
    <rPh sb="55" eb="58">
      <t>ジギョウショ</t>
    </rPh>
    <rPh sb="60" eb="62">
      <t>ゴウケイ</t>
    </rPh>
    <phoneticPr fontId="2"/>
  </si>
  <si>
    <t>　　　あり、「行政区別」については粗付加価値額の数値である。総数については、産業中分類別の合計であるため、行政区別の合計と</t>
    <rPh sb="24" eb="26">
      <t>スウチ</t>
    </rPh>
    <rPh sb="30" eb="32">
      <t>ソウスウ</t>
    </rPh>
    <rPh sb="38" eb="40">
      <t>サンギョウ</t>
    </rPh>
    <rPh sb="40" eb="41">
      <t>チュウ</t>
    </rPh>
    <rPh sb="41" eb="43">
      <t>ブンルイ</t>
    </rPh>
    <rPh sb="43" eb="44">
      <t>ベツ</t>
    </rPh>
    <rPh sb="45" eb="47">
      <t>ゴウケイ</t>
    </rPh>
    <rPh sb="53" eb="56">
      <t>ギョウセイク</t>
    </rPh>
    <rPh sb="56" eb="57">
      <t>ベツ</t>
    </rPh>
    <rPh sb="58" eb="60">
      <t>ゴウケイ</t>
    </rPh>
    <phoneticPr fontId="2"/>
  </si>
  <si>
    <t>　　　は一致しない。</t>
    <phoneticPr fontId="2"/>
  </si>
  <si>
    <t xml:space="preserve">  d)  「プラスチック製品製造業」については、日本標準産業分類（平成２５年１０月改定）において、定められた分類方法に基づき分</t>
    <rPh sb="50" eb="51">
      <t>サダ</t>
    </rPh>
    <rPh sb="55" eb="57">
      <t>ブンルイ</t>
    </rPh>
    <rPh sb="57" eb="59">
      <t>ホウホウ</t>
    </rPh>
    <rPh sb="60" eb="61">
      <t>モト</t>
    </rPh>
    <rPh sb="63" eb="64">
      <t>ブン</t>
    </rPh>
    <phoneticPr fontId="2"/>
  </si>
  <si>
    <t>　　　類されている。</t>
    <rPh sb="3" eb="4">
      <t>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</si>
</sst>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_ * #,##0;_ * &quot;△&quot;#,##0;_ * &quot;－&quot;;_ @"/>
    <numFmt numFmtId="179" formatCode="#,##0;&quot;△ &quot;#,##0;&quot;－&quot;"/>
  </numFmts>
  <fonts count="13">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11"/>
      <name val="ＭＳ Ｐゴシック"/>
      <family val="3"/>
      <charset val="128"/>
    </font>
    <font>
      <sz val="8"/>
      <name val="ＭＳ ゴシック"/>
      <family val="3"/>
      <charset val="128"/>
    </font>
    <font>
      <b/>
      <sz val="14"/>
      <name val="ＭＳ ゴシック"/>
      <family val="3"/>
      <charset val="128"/>
    </font>
    <font>
      <sz val="7"/>
      <name val="ＭＳ 明朝"/>
      <family val="1"/>
      <charset val="128"/>
    </font>
    <font>
      <sz val="6"/>
      <name val="ＭＳ 明朝"/>
      <family val="1"/>
      <charset val="128"/>
    </font>
    <font>
      <b/>
      <sz val="8"/>
      <name val="ＭＳ Ｐゴシック"/>
      <family val="3"/>
      <charset val="128"/>
    </font>
    <font>
      <sz val="8"/>
      <color rgb="FFFF0000"/>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38" fontId="1" fillId="0" borderId="0" applyFont="0" applyFill="0" applyBorder="0" applyAlignment="0" applyProtection="0"/>
    <xf numFmtId="0" fontId="6" fillId="0" borderId="0"/>
    <xf numFmtId="0" fontId="1" fillId="0" borderId="0"/>
  </cellStyleXfs>
  <cellXfs count="513">
    <xf numFmtId="0" fontId="0" fillId="0" borderId="0" xfId="0"/>
    <xf numFmtId="0" fontId="3" fillId="0" borderId="0" xfId="0" applyNumberFormat="1" applyFont="1" applyBorder="1" applyAlignment="1">
      <alignment vertical="center"/>
    </xf>
    <xf numFmtId="0" fontId="4" fillId="0" borderId="0" xfId="0" applyNumberFormat="1" applyFont="1" applyBorder="1" applyAlignment="1">
      <alignment vertical="center"/>
    </xf>
    <xf numFmtId="0" fontId="3" fillId="0" borderId="0" xfId="0" applyNumberFormat="1" applyFont="1" applyBorder="1" applyAlignment="1">
      <alignment horizontal="left" vertical="center"/>
    </xf>
    <xf numFmtId="0" fontId="4" fillId="0" borderId="1" xfId="0" applyNumberFormat="1" applyFont="1" applyBorder="1" applyAlignment="1">
      <alignment vertical="center"/>
    </xf>
    <xf numFmtId="58" fontId="4" fillId="0" borderId="1" xfId="0" applyNumberFormat="1" applyFont="1" applyBorder="1" applyAlignment="1">
      <alignment horizontal="right" vertical="center"/>
    </xf>
    <xf numFmtId="0" fontId="4" fillId="0" borderId="0"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distributed" vertical="center"/>
    </xf>
    <xf numFmtId="176" fontId="5"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0" fontId="5" fillId="0" borderId="0" xfId="0" applyNumberFormat="1" applyFont="1" applyBorder="1" applyAlignment="1">
      <alignment vertical="center"/>
    </xf>
    <xf numFmtId="176" fontId="5" fillId="0" borderId="4"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5" fillId="0" borderId="0" xfId="0" applyNumberFormat="1" applyFont="1" applyBorder="1" applyAlignment="1">
      <alignment horizontal="center" vertical="center"/>
    </xf>
    <xf numFmtId="0" fontId="4" fillId="0" borderId="6" xfId="0" applyNumberFormat="1" applyFont="1" applyBorder="1" applyAlignment="1">
      <alignment horizontal="distributed" vertical="center"/>
    </xf>
    <xf numFmtId="176"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176" fontId="4" fillId="0" borderId="6" xfId="0" applyNumberFormat="1" applyFont="1" applyBorder="1" applyAlignment="1">
      <alignment horizontal="right" vertical="center"/>
    </xf>
    <xf numFmtId="176"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0" xfId="0" applyNumberFormat="1" applyFont="1" applyBorder="1" applyAlignment="1">
      <alignment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176" fontId="4" fillId="0" borderId="3"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49" fontId="4" fillId="0" borderId="1" xfId="0" applyNumberFormat="1" applyFont="1" applyBorder="1" applyAlignment="1">
      <alignment horizontal="right" vertical="center"/>
    </xf>
    <xf numFmtId="176" fontId="4" fillId="0" borderId="9" xfId="0" applyNumberFormat="1" applyFont="1" applyBorder="1" applyAlignment="1">
      <alignment horizontal="center" vertical="center"/>
    </xf>
    <xf numFmtId="176" fontId="4" fillId="0" borderId="9" xfId="0" applyNumberFormat="1" applyFont="1" applyBorder="1" applyAlignment="1">
      <alignment horizontal="right" vertical="center"/>
    </xf>
    <xf numFmtId="0" fontId="4" fillId="0" borderId="1" xfId="0" applyNumberFormat="1" applyFont="1" applyBorder="1" applyAlignment="1">
      <alignment horizontal="distributed" vertical="center"/>
    </xf>
    <xf numFmtId="176" fontId="4" fillId="0" borderId="10" xfId="0" applyNumberFormat="1" applyFont="1" applyBorder="1" applyAlignment="1">
      <alignment horizontal="center" vertical="center"/>
    </xf>
    <xf numFmtId="178" fontId="4" fillId="0" borderId="0" xfId="0" applyNumberFormat="1" applyFont="1" applyBorder="1" applyAlignment="1">
      <alignment horizontal="right" vertical="center"/>
    </xf>
    <xf numFmtId="178" fontId="4" fillId="0" borderId="10" xfId="0" applyNumberFormat="1" applyFont="1" applyBorder="1" applyAlignment="1">
      <alignment horizontal="right" vertical="center"/>
    </xf>
    <xf numFmtId="0" fontId="4" fillId="0" borderId="0" xfId="0" applyNumberFormat="1" applyFont="1" applyBorder="1" applyAlignment="1">
      <alignment horizontal="distributed" vertical="center"/>
    </xf>
    <xf numFmtId="0" fontId="4" fillId="0" borderId="0" xfId="0" applyNumberFormat="1" applyFont="1" applyBorder="1" applyAlignment="1">
      <alignment horizontal="distributed" vertical="center" wrapText="1"/>
    </xf>
    <xf numFmtId="176" fontId="5" fillId="0" borderId="10" xfId="0" applyNumberFormat="1" applyFont="1" applyBorder="1" applyAlignment="1">
      <alignment horizontal="center" vertical="center"/>
    </xf>
    <xf numFmtId="178" fontId="5" fillId="0" borderId="0" xfId="0" applyNumberFormat="1" applyFont="1" applyBorder="1" applyAlignment="1">
      <alignment horizontal="right" vertical="center"/>
    </xf>
    <xf numFmtId="178" fontId="5" fillId="0" borderId="10" xfId="0" applyNumberFormat="1" applyFont="1" applyBorder="1" applyAlignment="1">
      <alignment horizontal="right" vertical="center"/>
    </xf>
    <xf numFmtId="0" fontId="0" fillId="0" borderId="10" xfId="0" applyBorder="1" applyAlignment="1">
      <alignment horizontal="center" vertical="center" wrapText="1"/>
    </xf>
    <xf numFmtId="0" fontId="4" fillId="0" borderId="10" xfId="0" applyNumberFormat="1" applyFont="1" applyBorder="1" applyAlignment="1">
      <alignment horizontal="center" vertical="center"/>
    </xf>
    <xf numFmtId="0" fontId="0" fillId="0" borderId="0" xfId="0" applyBorder="1" applyAlignment="1">
      <alignment vertical="center"/>
    </xf>
    <xf numFmtId="0" fontId="4" fillId="0" borderId="9"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3"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0" fillId="0" borderId="12"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4" xfId="0" applyBorder="1" applyAlignment="1">
      <alignment horizontal="center" vertical="center"/>
    </xf>
    <xf numFmtId="0" fontId="0" fillId="0" borderId="12" xfId="0" applyBorder="1" applyAlignment="1">
      <alignment horizontal="center" vertical="center"/>
    </xf>
    <xf numFmtId="0" fontId="4" fillId="0" borderId="5" xfId="0" applyNumberFormat="1" applyFont="1" applyBorder="1" applyAlignment="1">
      <alignment vertical="center"/>
    </xf>
    <xf numFmtId="0" fontId="3" fillId="0" borderId="0" xfId="0" applyNumberFormat="1" applyFont="1" applyBorder="1" applyAlignment="1">
      <alignment horizontal="right" vertical="center"/>
    </xf>
    <xf numFmtId="49" fontId="3" fillId="0" borderId="0" xfId="0" applyNumberFormat="1" applyFont="1" applyBorder="1" applyAlignment="1">
      <alignment horizontal="right" vertical="center"/>
    </xf>
    <xf numFmtId="0" fontId="8" fillId="0" borderId="0" xfId="0" applyNumberFormat="1" applyFont="1" applyBorder="1" applyAlignment="1">
      <alignment vertical="center"/>
    </xf>
    <xf numFmtId="178" fontId="4" fillId="0" borderId="0" xfId="0" applyNumberFormat="1" applyFont="1" applyBorder="1" applyAlignment="1">
      <alignment vertical="center"/>
    </xf>
    <xf numFmtId="0" fontId="4" fillId="0" borderId="0" xfId="0" applyNumberFormat="1" applyFont="1" applyFill="1" applyBorder="1" applyAlignment="1">
      <alignment vertical="center"/>
    </xf>
    <xf numFmtId="176"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right" vertical="center"/>
    </xf>
    <xf numFmtId="0" fontId="4" fillId="0" borderId="1" xfId="0" applyNumberFormat="1" applyFont="1" applyFill="1" applyBorder="1" applyAlignment="1">
      <alignment horizontal="distributed" vertical="center"/>
    </xf>
    <xf numFmtId="0" fontId="4" fillId="0" borderId="1" xfId="0" applyNumberFormat="1" applyFont="1" applyFill="1" applyBorder="1" applyAlignment="1">
      <alignment vertical="center"/>
    </xf>
    <xf numFmtId="176" fontId="4" fillId="0" borderId="10" xfId="0" applyNumberFormat="1" applyFont="1" applyFill="1" applyBorder="1" applyAlignment="1">
      <alignment horizontal="center" vertical="center"/>
    </xf>
    <xf numFmtId="178"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8" fontId="4" fillId="0" borderId="10" xfId="0" applyNumberFormat="1"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NumberFormat="1" applyFont="1" applyFill="1" applyBorder="1" applyAlignment="1">
      <alignment horizontal="center" vertical="center"/>
    </xf>
    <xf numFmtId="0" fontId="9" fillId="0" borderId="0"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wrapText="1"/>
    </xf>
    <xf numFmtId="0" fontId="5" fillId="0" borderId="0" xfId="0" applyNumberFormat="1" applyFont="1" applyFill="1" applyBorder="1" applyAlignment="1">
      <alignment vertical="center"/>
    </xf>
    <xf numFmtId="176" fontId="5" fillId="0" borderId="10" xfId="0" applyNumberFormat="1" applyFont="1" applyFill="1" applyBorder="1" applyAlignment="1">
      <alignment horizontal="center" vertical="center"/>
    </xf>
    <xf numFmtId="178" fontId="5" fillId="0" borderId="0" xfId="0" applyNumberFormat="1" applyFont="1" applyFill="1" applyBorder="1" applyAlignment="1">
      <alignment horizontal="right" vertical="center"/>
    </xf>
    <xf numFmtId="178" fontId="5" fillId="0" borderId="0" xfId="0" applyNumberFormat="1" applyFont="1" applyFill="1" applyBorder="1" applyAlignment="1">
      <alignment vertical="center"/>
    </xf>
    <xf numFmtId="178" fontId="5" fillId="0" borderId="10" xfId="0" applyNumberFormat="1" applyFont="1" applyFill="1" applyBorder="1" applyAlignment="1">
      <alignment vertical="center"/>
    </xf>
    <xf numFmtId="0" fontId="0" fillId="0" borderId="10" xfId="0" applyFill="1" applyBorder="1" applyAlignment="1">
      <alignment horizontal="center" vertical="center" wrapText="1"/>
    </xf>
    <xf numFmtId="0" fontId="4" fillId="0" borderId="10" xfId="0" applyNumberFormat="1" applyFont="1" applyFill="1" applyBorder="1" applyAlignment="1">
      <alignment horizontal="center" vertical="center"/>
    </xf>
    <xf numFmtId="0" fontId="0" fillId="0" borderId="0" xfId="0" applyFill="1" applyBorder="1" applyAlignment="1">
      <alignment vertical="center"/>
    </xf>
    <xf numFmtId="0" fontId="4" fillId="0" borderId="9"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177" fontId="4" fillId="0" borderId="1"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8" fontId="4" fillId="0" borderId="10" xfId="0" applyNumberFormat="1" applyFont="1" applyFill="1" applyBorder="1" applyAlignment="1">
      <alignment horizontal="right" vertical="center"/>
    </xf>
    <xf numFmtId="178" fontId="5" fillId="0" borderId="10" xfId="0" applyNumberFormat="1" applyFont="1" applyFill="1" applyBorder="1" applyAlignment="1">
      <alignment horizontal="right" vertical="center"/>
    </xf>
    <xf numFmtId="0" fontId="5" fillId="0" borderId="10" xfId="0" applyNumberFormat="1" applyFont="1" applyFill="1" applyBorder="1" applyAlignment="1">
      <alignment horizontal="center" vertical="center"/>
    </xf>
    <xf numFmtId="177" fontId="5" fillId="0" borderId="0" xfId="0" applyNumberFormat="1" applyFont="1" applyFill="1" applyBorder="1" applyAlignment="1">
      <alignment horizontal="right" vertical="center"/>
    </xf>
    <xf numFmtId="0" fontId="0" fillId="0" borderId="12" xfId="0"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4" fillId="0" borderId="3" xfId="0" applyNumberFormat="1" applyFont="1" applyFill="1" applyBorder="1" applyAlignment="1">
      <alignment horizontal="distributed" vertical="center"/>
    </xf>
    <xf numFmtId="0" fontId="4" fillId="0" borderId="13"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5"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0" fontId="4" fillId="0" borderId="7" xfId="0" applyNumberFormat="1" applyFont="1" applyFill="1" applyBorder="1" applyAlignment="1">
      <alignment horizontal="distributed" vertical="center"/>
    </xf>
    <xf numFmtId="0" fontId="4" fillId="0" borderId="9" xfId="0" applyNumberFormat="1" applyFont="1" applyFill="1" applyBorder="1" applyAlignment="1">
      <alignment horizontal="distributed" vertical="center"/>
    </xf>
    <xf numFmtId="179" fontId="4" fillId="0" borderId="0" xfId="0" applyNumberFormat="1" applyFont="1" applyFill="1" applyBorder="1" applyAlignment="1">
      <alignment vertical="center"/>
    </xf>
    <xf numFmtId="179" fontId="4" fillId="0" borderId="10" xfId="0" applyNumberFormat="1" applyFont="1" applyFill="1" applyBorder="1" applyAlignment="1">
      <alignment vertical="center"/>
    </xf>
    <xf numFmtId="0" fontId="4" fillId="0" borderId="2" xfId="0" applyNumberFormat="1" applyFont="1" applyFill="1" applyBorder="1" applyAlignment="1">
      <alignment horizontal="right" vertical="center"/>
    </xf>
    <xf numFmtId="0" fontId="4" fillId="0" borderId="2" xfId="0" applyNumberFormat="1" applyFont="1" applyFill="1" applyBorder="1" applyAlignment="1">
      <alignment vertical="center"/>
    </xf>
    <xf numFmtId="0" fontId="4" fillId="0" borderId="11" xfId="0" applyNumberFormat="1" applyFont="1" applyFill="1" applyBorder="1" applyAlignment="1">
      <alignment horizontal="right" vertical="center"/>
    </xf>
    <xf numFmtId="0" fontId="4" fillId="0" borderId="11" xfId="0" applyNumberFormat="1" applyFont="1" applyFill="1" applyBorder="1" applyAlignment="1">
      <alignment vertical="center"/>
    </xf>
    <xf numFmtId="0" fontId="4" fillId="0" borderId="14" xfId="0" applyNumberFormat="1" applyFont="1" applyFill="1" applyBorder="1" applyAlignment="1">
      <alignment horizontal="right" vertical="center"/>
    </xf>
    <xf numFmtId="0" fontId="4" fillId="0" borderId="14" xfId="0" applyNumberFormat="1" applyFont="1" applyFill="1" applyBorder="1" applyAlignment="1">
      <alignment vertical="center"/>
    </xf>
    <xf numFmtId="179" fontId="5" fillId="0" borderId="0" xfId="0" applyNumberFormat="1" applyFont="1" applyFill="1" applyBorder="1" applyAlignment="1">
      <alignment vertical="center"/>
    </xf>
    <xf numFmtId="179" fontId="5" fillId="0" borderId="10" xfId="0" applyNumberFormat="1" applyFont="1" applyFill="1" applyBorder="1" applyAlignment="1">
      <alignment vertical="center"/>
    </xf>
    <xf numFmtId="0" fontId="0" fillId="0" borderId="10" xfId="0" applyFill="1" applyBorder="1" applyAlignment="1">
      <alignment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2" xfId="0" applyNumberFormat="1" applyFont="1" applyFill="1" applyBorder="1" applyAlignment="1">
      <alignment horizontal="center" vertical="center" wrapText="1"/>
    </xf>
    <xf numFmtId="0" fontId="0" fillId="0" borderId="1" xfId="0" applyFill="1" applyBorder="1" applyAlignment="1">
      <alignment vertical="center" justifyLastLine="1"/>
    </xf>
    <xf numFmtId="0" fontId="0" fillId="0" borderId="4" xfId="0" applyFill="1" applyBorder="1" applyAlignment="1">
      <alignment vertical="center" justifyLastLine="1"/>
    </xf>
    <xf numFmtId="0" fontId="4" fillId="0" borderId="4" xfId="0" applyNumberFormat="1" applyFont="1" applyFill="1" applyBorder="1" applyAlignment="1">
      <alignment vertical="center" justifyLastLine="1"/>
    </xf>
    <xf numFmtId="179" fontId="4" fillId="0" borderId="0" xfId="0" applyNumberFormat="1" applyFont="1" applyFill="1" applyBorder="1" applyAlignment="1">
      <alignment horizontal="right" vertical="center"/>
    </xf>
    <xf numFmtId="179" fontId="4" fillId="0" borderId="10" xfId="0" applyNumberFormat="1" applyFont="1" applyFill="1" applyBorder="1" applyAlignment="1">
      <alignment horizontal="right" vertical="center"/>
    </xf>
    <xf numFmtId="179" fontId="4" fillId="0" borderId="10" xfId="0" applyNumberFormat="1" applyFont="1" applyFill="1" applyBorder="1" applyAlignment="1">
      <alignment horizontal="distributed" vertical="center"/>
    </xf>
    <xf numFmtId="179" fontId="9" fillId="0" borderId="10" xfId="0" applyNumberFormat="1" applyFont="1" applyFill="1" applyBorder="1" applyAlignment="1">
      <alignment horizontal="distributed" vertical="center"/>
    </xf>
    <xf numFmtId="179" fontId="4" fillId="0" borderId="10" xfId="0" applyNumberFormat="1" applyFont="1" applyFill="1" applyBorder="1" applyAlignment="1">
      <alignment horizontal="right" vertical="center" wrapText="1"/>
    </xf>
    <xf numFmtId="179" fontId="4" fillId="0" borderId="10" xfId="0" applyNumberFormat="1" applyFont="1" applyFill="1" applyBorder="1" applyAlignment="1">
      <alignment horizontal="distributed" vertical="center" wrapText="1"/>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shrinkToFit="1"/>
    </xf>
    <xf numFmtId="179" fontId="5" fillId="0" borderId="10" xfId="0" applyNumberFormat="1" applyFont="1" applyFill="1" applyBorder="1" applyAlignment="1">
      <alignment horizontal="right" vertical="center" shrinkToFit="1"/>
    </xf>
    <xf numFmtId="179" fontId="0" fillId="0" borderId="10" xfId="0" applyNumberFormat="1" applyFill="1" applyBorder="1" applyAlignment="1">
      <alignment horizontal="distributed" vertical="center"/>
    </xf>
    <xf numFmtId="0" fontId="4" fillId="0" borderId="10" xfId="0" applyNumberFormat="1" applyFont="1" applyFill="1" applyBorder="1" applyAlignment="1">
      <alignment horizontal="right" vertical="center"/>
    </xf>
    <xf numFmtId="0" fontId="4" fillId="0" borderId="10" xfId="0" applyNumberFormat="1" applyFont="1" applyFill="1" applyBorder="1" applyAlignment="1">
      <alignment horizontal="distributed" vertical="center"/>
    </xf>
    <xf numFmtId="176" fontId="5" fillId="0" borderId="0" xfId="0" applyNumberFormat="1" applyFont="1" applyFill="1" applyBorder="1" applyAlignment="1">
      <alignment horizontal="right" vertical="center" shrinkToFit="1"/>
    </xf>
    <xf numFmtId="0" fontId="4" fillId="0" borderId="4" xfId="0" applyNumberFormat="1" applyFont="1" applyFill="1" applyBorder="1" applyAlignment="1">
      <alignment vertical="center"/>
    </xf>
    <xf numFmtId="0" fontId="4" fillId="0" borderId="0" xfId="0" applyNumberFormat="1" applyFont="1" applyFill="1" applyBorder="1" applyAlignment="1">
      <alignment vertical="center" wrapText="1"/>
    </xf>
    <xf numFmtId="49" fontId="4" fillId="0" borderId="0" xfId="0" applyNumberFormat="1" applyFont="1" applyFill="1" applyBorder="1" applyAlignment="1">
      <alignment horizontal="right" vertical="center"/>
    </xf>
    <xf numFmtId="0" fontId="4" fillId="0" borderId="0" xfId="0" applyNumberFormat="1" applyFont="1" applyFill="1" applyBorder="1" applyAlignment="1">
      <alignment vertical="center" wrapText="1" shrinkToFit="1"/>
    </xf>
    <xf numFmtId="0" fontId="4" fillId="0" borderId="0" xfId="0" applyNumberFormat="1" applyFont="1" applyFill="1" applyBorder="1" applyAlignment="1">
      <alignment vertical="center" shrinkToFit="1"/>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wrapText="1" shrinkToFit="1"/>
    </xf>
    <xf numFmtId="0" fontId="4" fillId="0" borderId="0" xfId="0" applyNumberFormat="1" applyFont="1" applyFill="1" applyBorder="1" applyAlignment="1">
      <alignment horizontal="left" vertical="center" shrinkToFit="1"/>
    </xf>
    <xf numFmtId="178" fontId="7" fillId="0" borderId="0" xfId="1" applyNumberFormat="1" applyFont="1" applyFill="1" applyBorder="1" applyAlignment="1">
      <alignment horizontal="right" vertical="center"/>
    </xf>
    <xf numFmtId="178" fontId="4" fillId="0" borderId="0" xfId="1" applyNumberFormat="1" applyFont="1" applyFill="1" applyBorder="1" applyAlignment="1">
      <alignment horizontal="right" vertical="center"/>
    </xf>
    <xf numFmtId="178" fontId="4" fillId="0" borderId="0" xfId="2" applyNumberFormat="1" applyFont="1" applyFill="1" applyBorder="1" applyAlignment="1">
      <alignment horizontal="right" vertical="center"/>
    </xf>
    <xf numFmtId="179" fontId="0" fillId="0" borderId="10" xfId="0" applyNumberFormat="1" applyFont="1" applyFill="1" applyBorder="1" applyAlignment="1">
      <alignment horizontal="distributed" vertical="center"/>
    </xf>
    <xf numFmtId="179" fontId="0" fillId="0" borderId="0" xfId="0" applyNumberFormat="1" applyFont="1" applyFill="1" applyBorder="1" applyAlignment="1">
      <alignment horizontal="distributed" vertical="center"/>
    </xf>
    <xf numFmtId="179" fontId="11" fillId="0" borderId="0" xfId="0" applyNumberFormat="1" applyFont="1" applyFill="1" applyBorder="1" applyAlignment="1">
      <alignment horizontal="right" vertical="center"/>
    </xf>
    <xf numFmtId="179" fontId="11" fillId="0" borderId="0" xfId="0" applyNumberFormat="1" applyFont="1" applyFill="1" applyBorder="1" applyAlignment="1">
      <alignment vertical="center"/>
    </xf>
    <xf numFmtId="179" fontId="11" fillId="0" borderId="10"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79" fontId="4" fillId="0" borderId="0" xfId="0" applyNumberFormat="1" applyFont="1" applyFill="1" applyBorder="1" applyAlignment="1">
      <alignment horizontal="distributed" vertical="center"/>
    </xf>
    <xf numFmtId="0" fontId="4" fillId="0" borderId="10" xfId="0" applyNumberFormat="1" applyFont="1" applyFill="1" applyBorder="1" applyAlignment="1">
      <alignment vertical="center"/>
    </xf>
    <xf numFmtId="179" fontId="4" fillId="0" borderId="0" xfId="0" applyNumberFormat="1" applyFont="1" applyFill="1" applyBorder="1" applyAlignment="1">
      <alignment horizontal="distributed" vertical="center" wrapText="1"/>
    </xf>
    <xf numFmtId="179" fontId="9" fillId="0" borderId="0" xfId="0" applyNumberFormat="1" applyFont="1" applyFill="1" applyBorder="1" applyAlignment="1">
      <alignment horizontal="distributed" vertical="center"/>
    </xf>
    <xf numFmtId="176" fontId="4"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right" vertical="center"/>
    </xf>
    <xf numFmtId="178" fontId="4" fillId="0" borderId="0" xfId="3"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right" vertical="center"/>
    </xf>
    <xf numFmtId="0" fontId="3" fillId="0" borderId="0" xfId="0" applyNumberFormat="1" applyFont="1" applyFill="1" applyBorder="1" applyAlignment="1"/>
    <xf numFmtId="178" fontId="4" fillId="0" borderId="10" xfId="0" applyNumberFormat="1" applyFont="1" applyBorder="1" applyAlignment="1">
      <alignment horizontal="right"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right" vertical="center"/>
    </xf>
    <xf numFmtId="0" fontId="4" fillId="0" borderId="0" xfId="0" applyFont="1" applyAlignment="1">
      <alignment horizontal="left" vertical="center"/>
    </xf>
    <xf numFmtId="176" fontId="4"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vertical="center" wrapText="1"/>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xf>
    <xf numFmtId="0" fontId="4" fillId="0" borderId="1" xfId="0" applyFont="1" applyBorder="1" applyAlignment="1">
      <alignment vertical="center"/>
    </xf>
    <xf numFmtId="176" fontId="5" fillId="0" borderId="0" xfId="0" applyNumberFormat="1" applyFont="1" applyAlignment="1">
      <alignment horizontal="right" vertical="center" shrinkToFit="1"/>
    </xf>
    <xf numFmtId="0" fontId="4" fillId="0" borderId="10" xfId="0" applyFont="1" applyBorder="1" applyAlignment="1">
      <alignment horizontal="distributed" vertical="center"/>
    </xf>
    <xf numFmtId="0" fontId="0" fillId="0" borderId="0" xfId="0" applyAlignment="1">
      <alignment horizontal="center" vertical="center" wrapText="1"/>
    </xf>
    <xf numFmtId="0" fontId="4" fillId="0" borderId="10" xfId="0" applyFont="1" applyBorder="1" applyAlignment="1">
      <alignment horizontal="right" vertical="center"/>
    </xf>
    <xf numFmtId="179" fontId="0" fillId="0" borderId="10" xfId="0" applyNumberFormat="1" applyBorder="1" applyAlignment="1">
      <alignment horizontal="distributed" vertical="center"/>
    </xf>
    <xf numFmtId="179" fontId="0" fillId="0" borderId="0" xfId="0" applyNumberFormat="1" applyAlignment="1">
      <alignment horizontal="distributed" vertical="center"/>
    </xf>
    <xf numFmtId="179" fontId="11" fillId="0" borderId="0" xfId="0" applyNumberFormat="1" applyFont="1" applyAlignment="1">
      <alignment horizontal="right" vertical="center"/>
    </xf>
    <xf numFmtId="179" fontId="11" fillId="0" borderId="0" xfId="0" applyNumberFormat="1" applyFont="1" applyAlignment="1">
      <alignment vertical="center"/>
    </xf>
    <xf numFmtId="179" fontId="5" fillId="0" borderId="0" xfId="0" applyNumberFormat="1" applyFont="1" applyAlignment="1">
      <alignment horizontal="right" vertical="center"/>
    </xf>
    <xf numFmtId="0" fontId="5" fillId="0" borderId="0" xfId="0" applyFont="1" applyAlignment="1">
      <alignment vertical="center"/>
    </xf>
    <xf numFmtId="179" fontId="11" fillId="0" borderId="10" xfId="0" applyNumberFormat="1" applyFont="1" applyBorder="1" applyAlignment="1">
      <alignment horizontal="right" vertical="center" shrinkToFit="1"/>
    </xf>
    <xf numFmtId="179" fontId="11" fillId="0" borderId="0" xfId="0" applyNumberFormat="1" applyFont="1" applyAlignment="1">
      <alignment horizontal="right" vertical="center" shrinkToFit="1"/>
    </xf>
    <xf numFmtId="179" fontId="4" fillId="0" borderId="10" xfId="0" applyNumberFormat="1" applyFont="1" applyBorder="1" applyAlignment="1">
      <alignment horizontal="distributed" vertical="center"/>
    </xf>
    <xf numFmtId="179" fontId="4" fillId="0" borderId="0" xfId="0" applyNumberFormat="1" applyFont="1" applyAlignment="1">
      <alignment horizontal="distributed" vertical="center"/>
    </xf>
    <xf numFmtId="179" fontId="4" fillId="0" borderId="0" xfId="0" applyNumberFormat="1" applyFont="1" applyAlignment="1">
      <alignment vertical="center"/>
    </xf>
    <xf numFmtId="179" fontId="4" fillId="0" borderId="0" xfId="0" applyNumberFormat="1" applyFont="1" applyAlignment="1">
      <alignment horizontal="right" vertical="center"/>
    </xf>
    <xf numFmtId="0" fontId="4" fillId="0" borderId="10" xfId="0" applyFont="1" applyBorder="1" applyAlignment="1">
      <alignment vertical="center"/>
    </xf>
    <xf numFmtId="179" fontId="4" fillId="0" borderId="10" xfId="0" applyNumberFormat="1" applyFont="1" applyBorder="1" applyAlignment="1">
      <alignment horizontal="right" vertical="center"/>
    </xf>
    <xf numFmtId="0" fontId="4" fillId="0" borderId="0" xfId="0" applyFont="1" applyAlignment="1">
      <alignment horizontal="distributed" vertical="center" wrapText="1"/>
    </xf>
    <xf numFmtId="179" fontId="4" fillId="0" borderId="10" xfId="0" applyNumberFormat="1" applyFont="1" applyBorder="1" applyAlignment="1">
      <alignment horizontal="distributed" vertical="center" wrapText="1"/>
    </xf>
    <xf numFmtId="179" fontId="4" fillId="0" borderId="0" xfId="0" applyNumberFormat="1" applyFont="1" applyAlignment="1">
      <alignment horizontal="distributed" vertical="center" wrapText="1"/>
    </xf>
    <xf numFmtId="179" fontId="4" fillId="0" borderId="10" xfId="0" applyNumberFormat="1" applyFont="1" applyBorder="1" applyAlignment="1">
      <alignment horizontal="right" vertical="center" wrapText="1"/>
    </xf>
    <xf numFmtId="178" fontId="4" fillId="0" borderId="0" xfId="0" applyNumberFormat="1" applyFont="1" applyAlignment="1">
      <alignment horizontal="right" vertical="center"/>
    </xf>
    <xf numFmtId="179" fontId="9" fillId="0" borderId="10" xfId="0" applyNumberFormat="1" applyFont="1" applyBorder="1" applyAlignment="1">
      <alignment horizontal="distributed" vertical="center"/>
    </xf>
    <xf numFmtId="179" fontId="9" fillId="0" borderId="0" xfId="0" applyNumberFormat="1" applyFont="1" applyAlignment="1">
      <alignment horizontal="distributed" vertical="center"/>
    </xf>
    <xf numFmtId="0" fontId="9" fillId="0" borderId="0" xfId="0" applyFont="1" applyAlignment="1">
      <alignment horizontal="distributed" vertical="center"/>
    </xf>
    <xf numFmtId="0" fontId="4" fillId="0" borderId="9" xfId="0" applyFont="1" applyBorder="1" applyAlignment="1">
      <alignment horizontal="distributed" vertical="center"/>
    </xf>
    <xf numFmtId="0" fontId="4" fillId="0" borderId="4" xfId="0" applyFont="1" applyBorder="1" applyAlignment="1">
      <alignment vertical="center" justifyLastLine="1"/>
    </xf>
    <xf numFmtId="0" fontId="0" fillId="0" borderId="4" xfId="0" applyBorder="1" applyAlignment="1">
      <alignment vertical="center" justifyLastLine="1"/>
    </xf>
    <xf numFmtId="0" fontId="0" fillId="0" borderId="1" xfId="0" applyBorder="1" applyAlignment="1">
      <alignment vertical="center" justifyLastLine="1"/>
    </xf>
    <xf numFmtId="0" fontId="0" fillId="0" borderId="10" xfId="0" applyBorder="1" applyAlignment="1">
      <alignment vertical="center"/>
    </xf>
    <xf numFmtId="179" fontId="5" fillId="0" borderId="0" xfId="0" applyNumberFormat="1" applyFont="1" applyAlignment="1">
      <alignment vertical="center"/>
    </xf>
    <xf numFmtId="179" fontId="4" fillId="0" borderId="10" xfId="0" applyNumberFormat="1" applyFont="1" applyBorder="1" applyAlignment="1">
      <alignment vertical="center"/>
    </xf>
    <xf numFmtId="178" fontId="4" fillId="0" borderId="0" xfId="0" applyNumberFormat="1" applyFont="1" applyAlignment="1">
      <alignment vertical="center"/>
    </xf>
    <xf numFmtId="178" fontId="4" fillId="0" borderId="0" xfId="3" applyNumberFormat="1" applyFont="1" applyAlignment="1">
      <alignment horizontal="right" vertical="center"/>
    </xf>
    <xf numFmtId="0" fontId="3" fillId="0" borderId="0" xfId="0" applyFont="1" applyAlignment="1"/>
    <xf numFmtId="0" fontId="4" fillId="0" borderId="0" xfId="0" applyFont="1" applyAlignment="1">
      <alignment horizontal="distributed" vertical="center"/>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176" fontId="4" fillId="0" borderId="0" xfId="0" applyNumberFormat="1" applyFont="1" applyAlignment="1" applyProtection="1">
      <alignment horizontal="right" vertical="center"/>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horizontal="distributed" vertical="center" indent="2"/>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distributed" vertical="center"/>
      <protection locked="0"/>
    </xf>
    <xf numFmtId="0" fontId="4" fillId="0" borderId="0" xfId="0" applyFont="1" applyAlignment="1" applyProtection="1">
      <alignment horizontal="distributed" vertical="center"/>
      <protection locked="0"/>
    </xf>
    <xf numFmtId="0" fontId="4" fillId="0" borderId="10"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79" fontId="11" fillId="0" borderId="10" xfId="0" applyNumberFormat="1" applyFont="1" applyBorder="1" applyAlignment="1" applyProtection="1">
      <alignment horizontal="right" vertical="center"/>
      <protection locked="0"/>
    </xf>
    <xf numFmtId="179" fontId="11"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11" fillId="0" borderId="0" xfId="0" applyFont="1" applyAlignment="1" applyProtection="1">
      <alignment horizontal="distributed" vertical="center"/>
      <protection locked="0"/>
    </xf>
    <xf numFmtId="0" fontId="11" fillId="0" borderId="0" xfId="0" applyFont="1" applyAlignment="1" applyProtection="1">
      <alignment vertical="center"/>
      <protection locked="0"/>
    </xf>
    <xf numFmtId="0" fontId="0" fillId="0" borderId="0" xfId="0" applyAlignment="1" applyProtection="1">
      <alignment vertical="center"/>
      <protection locked="0"/>
    </xf>
    <xf numFmtId="179" fontId="5" fillId="0" borderId="10" xfId="0" applyNumberFormat="1" applyFont="1" applyBorder="1" applyAlignment="1" applyProtection="1">
      <alignment horizontal="right" vertical="center"/>
      <protection locked="0"/>
    </xf>
    <xf numFmtId="179" fontId="5" fillId="0" borderId="0" xfId="0" applyNumberFormat="1" applyFont="1" applyAlignment="1" applyProtection="1">
      <alignment horizontal="right" vertical="center"/>
      <protection locked="0"/>
    </xf>
    <xf numFmtId="179" fontId="4" fillId="0" borderId="10" xfId="0" applyNumberFormat="1" applyFont="1" applyBorder="1" applyAlignment="1" applyProtection="1">
      <alignment horizontal="right" vertical="center"/>
      <protection locked="0"/>
    </xf>
    <xf numFmtId="179" fontId="4" fillId="0" borderId="0" xfId="0" applyNumberFormat="1" applyFont="1" applyAlignment="1" applyProtection="1">
      <alignment horizontal="right" vertical="center"/>
      <protection locked="0"/>
    </xf>
    <xf numFmtId="0" fontId="4" fillId="0" borderId="0" xfId="0" applyFont="1" applyAlignment="1" applyProtection="1">
      <alignment horizontal="distributed" vertical="center" wrapText="1"/>
      <protection locked="0"/>
    </xf>
    <xf numFmtId="0" fontId="9" fillId="0" borderId="0" xfId="0" applyFont="1" applyAlignment="1" applyProtection="1">
      <alignment horizontal="distributed" vertical="center"/>
      <protection locked="0"/>
    </xf>
    <xf numFmtId="0" fontId="4" fillId="0" borderId="9" xfId="0" applyFont="1" applyBorder="1" applyAlignment="1" applyProtection="1">
      <alignment vertical="center"/>
      <protection locked="0"/>
    </xf>
    <xf numFmtId="178" fontId="7" fillId="0" borderId="0" xfId="1" applyNumberFormat="1" applyFont="1" applyFill="1" applyBorder="1" applyAlignment="1" applyProtection="1">
      <alignment horizontal="right" vertical="center"/>
      <protection locked="0"/>
    </xf>
    <xf numFmtId="178" fontId="4" fillId="0" borderId="0" xfId="1" applyNumberFormat="1" applyFont="1" applyFill="1" applyBorder="1" applyAlignment="1" applyProtection="1">
      <alignment horizontal="right" vertical="center"/>
      <protection locked="0"/>
    </xf>
    <xf numFmtId="178" fontId="4" fillId="0" borderId="0" xfId="3" applyNumberFormat="1" applyFont="1" applyAlignment="1" applyProtection="1">
      <alignment horizontal="right" vertical="center"/>
      <protection locked="0"/>
    </xf>
    <xf numFmtId="178" fontId="4" fillId="0" borderId="0" xfId="0" applyNumberFormat="1" applyFont="1" applyAlignment="1" applyProtection="1">
      <alignment vertical="center"/>
      <protection locked="0"/>
    </xf>
    <xf numFmtId="0" fontId="4" fillId="0" borderId="1" xfId="0" applyFont="1" applyBorder="1" applyAlignment="1" applyProtection="1">
      <alignment horizontal="left" vertical="center"/>
      <protection locked="0"/>
    </xf>
    <xf numFmtId="0" fontId="0" fillId="0" borderId="3" xfId="0" applyBorder="1" applyAlignment="1" applyProtection="1">
      <alignment horizontal="distributed" vertical="center" indent="2"/>
      <protection locked="0"/>
    </xf>
    <xf numFmtId="176" fontId="11" fillId="0" borderId="0" xfId="0" applyNumberFormat="1" applyFont="1" applyAlignment="1" applyProtection="1">
      <alignment horizontal="right" vertical="center" shrinkToFit="1"/>
      <protection locked="0"/>
    </xf>
    <xf numFmtId="0" fontId="10" fillId="0" borderId="0" xfId="0" applyFont="1" applyAlignment="1" applyProtection="1">
      <alignment horizontal="distributed" vertical="center"/>
      <protection locked="0"/>
    </xf>
    <xf numFmtId="178" fontId="4" fillId="0" borderId="0" xfId="0" applyNumberFormat="1" applyFont="1" applyAlignment="1" applyProtection="1">
      <alignment horizontal="distributed" vertical="center"/>
      <protection locked="0"/>
    </xf>
    <xf numFmtId="0" fontId="4" fillId="0" borderId="1" xfId="0" applyFont="1" applyBorder="1" applyAlignment="1" applyProtection="1">
      <alignment horizontal="distributed" vertical="center"/>
      <protection locked="0"/>
    </xf>
    <xf numFmtId="0" fontId="4" fillId="0" borderId="0" xfId="0" applyFont="1" applyAlignment="1">
      <alignment horizontal="distributed" vertical="center"/>
    </xf>
    <xf numFmtId="0" fontId="11" fillId="0" borderId="0" xfId="0" applyFont="1" applyAlignment="1" applyProtection="1">
      <alignment horizontal="distributed" vertical="center"/>
      <protection locked="0"/>
    </xf>
    <xf numFmtId="0" fontId="11" fillId="0" borderId="1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179" fontId="11" fillId="0" borderId="10" xfId="0" applyNumberFormat="1" applyFont="1" applyBorder="1" applyAlignment="1" applyProtection="1">
      <alignment horizontal="center" vertical="center"/>
      <protection locked="0"/>
    </xf>
    <xf numFmtId="179" fontId="11" fillId="0" borderId="0" xfId="0" applyNumberFormat="1" applyFont="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Alignment="1" applyProtection="1">
      <alignment horizontal="distributed" vertical="center" indent="2"/>
      <protection locked="0"/>
    </xf>
    <xf numFmtId="0" fontId="4" fillId="0" borderId="1" xfId="0" applyFont="1" applyBorder="1" applyAlignment="1" applyProtection="1">
      <alignment horizontal="distributed" vertical="center" indent="2"/>
      <protection locked="0"/>
    </xf>
    <xf numFmtId="0" fontId="0" fillId="0" borderId="1" xfId="0" applyBorder="1" applyAlignment="1" applyProtection="1">
      <alignment horizontal="distributed" vertical="center" indent="2"/>
      <protection locked="0"/>
    </xf>
    <xf numFmtId="0" fontId="4" fillId="0" borderId="6" xfId="0" applyFont="1" applyBorder="1" applyAlignment="1" applyProtection="1">
      <alignment horizontal="distributed" vertical="center" indent="2"/>
      <protection locked="0"/>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6" xfId="0" applyBorder="1" applyAlignment="1" applyProtection="1">
      <alignment horizontal="distributed" vertical="center" indent="2"/>
      <protection locked="0"/>
    </xf>
    <xf numFmtId="0" fontId="4" fillId="0" borderId="6" xfId="0" applyFont="1" applyBorder="1" applyAlignment="1">
      <alignment horizontal="distributed" vertical="center"/>
    </xf>
    <xf numFmtId="0" fontId="11" fillId="0" borderId="6" xfId="0" applyFont="1" applyBorder="1" applyAlignment="1" applyProtection="1">
      <alignment horizontal="distributed" vertical="center"/>
      <protection locked="0"/>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13" xfId="0" applyFont="1" applyBorder="1" applyAlignment="1">
      <alignment horizontal="center" vertical="center" wrapText="1" shrinkToFit="1"/>
    </xf>
    <xf numFmtId="0" fontId="4" fillId="0" borderId="13" xfId="0" applyFont="1" applyBorder="1" applyAlignment="1">
      <alignment horizontal="center" vertical="center" shrinkToFi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alignment horizontal="center" vertical="center" shrinkToFit="1"/>
    </xf>
    <xf numFmtId="0" fontId="11" fillId="0" borderId="0" xfId="0" applyFont="1" applyAlignment="1">
      <alignment horizontal="distributed" vertical="center"/>
    </xf>
    <xf numFmtId="0" fontId="0" fillId="0" borderId="0" xfId="0" applyAlignment="1">
      <alignment horizontal="distributed" vertical="center"/>
    </xf>
    <xf numFmtId="0" fontId="4" fillId="0" borderId="2" xfId="0" applyFont="1" applyBorder="1" applyAlignment="1">
      <alignment horizontal="center" vertical="center"/>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distributed" vertical="center" justifyLastLine="1"/>
    </xf>
    <xf numFmtId="0" fontId="0" fillId="0" borderId="0" xfId="0" applyAlignment="1">
      <alignment horizontal="distributed" vertical="center" justifyLastLine="1"/>
    </xf>
    <xf numFmtId="0" fontId="0" fillId="0" borderId="6" xfId="0" applyBorder="1" applyAlignment="1">
      <alignment horizontal="distributed" vertical="center" justifyLastLine="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179" fontId="11" fillId="0" borderId="10" xfId="0" applyNumberFormat="1" applyFont="1" applyBorder="1" applyAlignment="1">
      <alignment horizontal="right" vertical="center"/>
    </xf>
    <xf numFmtId="179" fontId="11" fillId="0" borderId="0" xfId="0" applyNumberFormat="1" applyFont="1" applyAlignment="1">
      <alignment horizontal="right" vertical="center"/>
    </xf>
    <xf numFmtId="0" fontId="10" fillId="0" borderId="12" xfId="0" applyFont="1" applyBorder="1" applyAlignment="1">
      <alignment horizontal="center" vertical="center" wrapText="1" justifyLastLine="1"/>
    </xf>
    <xf numFmtId="0" fontId="10" fillId="0" borderId="4" xfId="0" applyFont="1" applyBorder="1" applyAlignment="1">
      <alignment horizontal="center" vertical="center" wrapText="1" justifyLastLine="1"/>
    </xf>
    <xf numFmtId="0" fontId="10" fillId="0" borderId="10" xfId="0" applyFont="1" applyBorder="1" applyAlignment="1">
      <alignment horizontal="center" vertical="center" wrapText="1" justifyLastLine="1"/>
    </xf>
    <xf numFmtId="0" fontId="10" fillId="0" borderId="0" xfId="0" applyFont="1" applyAlignment="1">
      <alignment horizontal="center" vertical="center" wrapText="1" justifyLastLine="1"/>
    </xf>
    <xf numFmtId="0" fontId="10" fillId="0" borderId="9" xfId="0" applyFont="1" applyBorder="1" applyAlignment="1">
      <alignment horizontal="center" vertical="center" wrapText="1" justifyLastLine="1"/>
    </xf>
    <xf numFmtId="0" fontId="10" fillId="0" borderId="1" xfId="0" applyFont="1" applyBorder="1" applyAlignment="1">
      <alignment horizontal="center" vertical="center" wrapText="1" justifyLastLine="1"/>
    </xf>
    <xf numFmtId="0" fontId="10" fillId="0" borderId="5" xfId="0" applyFont="1" applyBorder="1" applyAlignment="1">
      <alignment horizontal="center" vertical="center" wrapText="1" justifyLastLine="1"/>
    </xf>
    <xf numFmtId="0" fontId="10" fillId="0" borderId="6" xfId="0" applyFont="1" applyBorder="1" applyAlignment="1">
      <alignment horizontal="center" vertical="center" wrapText="1" justifyLastLine="1"/>
    </xf>
    <xf numFmtId="0" fontId="10" fillId="0" borderId="3" xfId="0" applyFont="1" applyBorder="1" applyAlignment="1">
      <alignment horizontal="center" vertical="center" wrapText="1" justifyLastLine="1"/>
    </xf>
    <xf numFmtId="0" fontId="10" fillId="0" borderId="12"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0" xfId="0" applyNumberFormat="1" applyFont="1" applyFill="1" applyBorder="1" applyAlignment="1">
      <alignment horizontal="distributed" vertical="center"/>
    </xf>
    <xf numFmtId="0" fontId="11" fillId="0" borderId="0" xfId="0" applyFont="1" applyFill="1" applyBorder="1" applyAlignment="1">
      <alignment horizontal="distributed" vertical="center"/>
    </xf>
    <xf numFmtId="179" fontId="11" fillId="0" borderId="10" xfId="0"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0" fontId="4" fillId="0" borderId="0" xfId="0" applyNumberFormat="1" applyFont="1" applyFill="1" applyBorder="1" applyAlignment="1">
      <alignment horizontal="distributed" vertical="center" justifyLastLine="1"/>
    </xf>
    <xf numFmtId="0" fontId="10" fillId="0" borderId="12" xfId="0" applyNumberFormat="1" applyFont="1" applyFill="1" applyBorder="1" applyAlignment="1">
      <alignment horizontal="center" vertical="center" wrapText="1" justifyLastLine="1"/>
    </xf>
    <xf numFmtId="0" fontId="10" fillId="0" borderId="4" xfId="0" applyNumberFormat="1" applyFont="1" applyFill="1" applyBorder="1" applyAlignment="1">
      <alignment horizontal="center" vertical="center" wrapText="1" justifyLastLine="1"/>
    </xf>
    <xf numFmtId="0" fontId="10" fillId="0" borderId="10" xfId="0" applyNumberFormat="1" applyFont="1" applyFill="1" applyBorder="1" applyAlignment="1">
      <alignment horizontal="center" vertical="center" wrapText="1" justifyLastLine="1"/>
    </xf>
    <xf numFmtId="0" fontId="10" fillId="0" borderId="0" xfId="0" applyNumberFormat="1" applyFont="1" applyFill="1" applyBorder="1" applyAlignment="1">
      <alignment horizontal="center" vertical="center" wrapText="1" justifyLastLine="1"/>
    </xf>
    <xf numFmtId="0" fontId="10" fillId="0" borderId="9" xfId="0" applyNumberFormat="1" applyFont="1" applyFill="1" applyBorder="1" applyAlignment="1">
      <alignment horizontal="center" vertical="center" wrapText="1" justifyLastLine="1"/>
    </xf>
    <xf numFmtId="0" fontId="10" fillId="0" borderId="1" xfId="0" applyNumberFormat="1" applyFont="1" applyFill="1" applyBorder="1" applyAlignment="1">
      <alignment horizontal="center" vertical="center" wrapText="1" justifyLastLine="1"/>
    </xf>
    <xf numFmtId="0" fontId="10" fillId="0" borderId="5" xfId="0" applyNumberFormat="1" applyFont="1" applyFill="1" applyBorder="1" applyAlignment="1">
      <alignment horizontal="center" vertical="center" wrapText="1" justifyLastLine="1"/>
    </xf>
    <xf numFmtId="0" fontId="10" fillId="0" borderId="6" xfId="0" applyNumberFormat="1" applyFont="1" applyFill="1" applyBorder="1" applyAlignment="1">
      <alignment horizontal="center" vertical="center" wrapText="1" justifyLastLine="1"/>
    </xf>
    <xf numFmtId="0" fontId="10" fillId="0" borderId="3" xfId="0" applyNumberFormat="1" applyFont="1" applyFill="1" applyBorder="1" applyAlignment="1">
      <alignment horizontal="center" vertical="center" wrapText="1" justifyLastLine="1"/>
    </xf>
    <xf numFmtId="0" fontId="0" fillId="0" borderId="0" xfId="0" applyFont="1" applyFill="1" applyBorder="1" applyAlignment="1">
      <alignment horizontal="distributed" vertical="center"/>
    </xf>
    <xf numFmtId="0" fontId="4" fillId="0" borderId="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0" fillId="0" borderId="0"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3" fillId="0" borderId="0"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wrapText="1" shrinkToFit="1"/>
    </xf>
    <xf numFmtId="0" fontId="4" fillId="0" borderId="15"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wrapText="1" shrinkToFit="1"/>
    </xf>
    <xf numFmtId="0" fontId="4" fillId="0" borderId="2"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wrapText="1" shrinkToFit="1"/>
    </xf>
    <xf numFmtId="0" fontId="4" fillId="0" borderId="13" xfId="0" applyNumberFormat="1" applyFont="1" applyFill="1" applyBorder="1" applyAlignment="1">
      <alignment horizontal="center" vertical="center" shrinkToFit="1"/>
    </xf>
    <xf numFmtId="0" fontId="0" fillId="0" borderId="2" xfId="0" applyFill="1" applyBorder="1" applyAlignment="1">
      <alignment horizontal="center" vertical="center" shrinkToFit="1"/>
    </xf>
    <xf numFmtId="0" fontId="3" fillId="0" borderId="0" xfId="0" applyNumberFormat="1" applyFont="1" applyFill="1" applyBorder="1" applyAlignment="1">
      <alignment horizontal="center"/>
    </xf>
    <xf numFmtId="0" fontId="5" fillId="0" borderId="0" xfId="0" applyNumberFormat="1" applyFont="1" applyFill="1" applyBorder="1" applyAlignment="1">
      <alignment horizontal="distributed" vertical="center"/>
    </xf>
    <xf numFmtId="0" fontId="0" fillId="0" borderId="0" xfId="0" applyFill="1" applyBorder="1" applyAlignment="1">
      <alignment horizontal="distributed" vertical="center"/>
    </xf>
    <xf numFmtId="0" fontId="4" fillId="0" borderId="14"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pplyFill="1" applyBorder="1" applyAlignment="1">
      <alignment horizontal="distributed" vertical="center"/>
    </xf>
    <xf numFmtId="0" fontId="4" fillId="0" borderId="12" xfId="0" applyNumberFormat="1" applyFont="1" applyFill="1" applyBorder="1" applyAlignment="1">
      <alignment horizontal="center" vertical="center" wrapText="1" justifyLastLine="1"/>
    </xf>
    <xf numFmtId="0" fontId="4" fillId="0" borderId="5" xfId="0" applyNumberFormat="1" applyFont="1" applyFill="1" applyBorder="1" applyAlignment="1">
      <alignment horizontal="center" vertical="center" wrapText="1" justifyLastLine="1"/>
    </xf>
    <xf numFmtId="0" fontId="4" fillId="0" borderId="10" xfId="0" applyNumberFormat="1" applyFont="1" applyFill="1" applyBorder="1" applyAlignment="1">
      <alignment horizontal="center" vertical="center" wrapText="1" justifyLastLine="1"/>
    </xf>
    <xf numFmtId="0" fontId="4" fillId="0" borderId="6" xfId="0" applyNumberFormat="1" applyFont="1" applyFill="1" applyBorder="1" applyAlignment="1">
      <alignment horizontal="center" vertical="center" wrapText="1" justifyLastLine="1"/>
    </xf>
    <xf numFmtId="0" fontId="4" fillId="0" borderId="9" xfId="0" applyNumberFormat="1" applyFont="1" applyFill="1" applyBorder="1" applyAlignment="1">
      <alignment horizontal="center" vertical="center" wrapText="1" justifyLastLine="1"/>
    </xf>
    <xf numFmtId="0" fontId="4" fillId="0" borderId="3" xfId="0" applyNumberFormat="1" applyFont="1" applyFill="1" applyBorder="1" applyAlignment="1">
      <alignment horizontal="center" vertical="center" wrapText="1" justifyLastLine="1"/>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3" xfId="0" applyNumberFormat="1" applyFont="1" applyFill="1" applyBorder="1" applyAlignment="1">
      <alignment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8" xfId="0" applyFont="1" applyBorder="1" applyAlignment="1">
      <alignment horizontal="center" vertical="center"/>
    </xf>
    <xf numFmtId="0" fontId="4" fillId="0" borderId="8" xfId="0" applyNumberFormat="1" applyFont="1" applyFill="1" applyBorder="1" applyAlignment="1">
      <alignment horizontal="center" vertical="center"/>
    </xf>
    <xf numFmtId="0" fontId="4" fillId="0" borderId="13" xfId="0" applyNumberFormat="1" applyFont="1" applyFill="1" applyBorder="1" applyAlignment="1">
      <alignment vertical="center" shrinkToFit="1"/>
    </xf>
    <xf numFmtId="0" fontId="4" fillId="0" borderId="7" xfId="0" applyNumberFormat="1" applyFont="1" applyFill="1" applyBorder="1" applyAlignment="1">
      <alignment vertical="center" shrinkToFit="1"/>
    </xf>
    <xf numFmtId="0" fontId="4" fillId="0" borderId="8" xfId="0" applyNumberFormat="1" applyFont="1" applyFill="1" applyBorder="1" applyAlignment="1">
      <alignment vertical="center" shrinkToFit="1"/>
    </xf>
    <xf numFmtId="0" fontId="4" fillId="0" borderId="13"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12"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4" fillId="0" borderId="9" xfId="0" applyNumberFormat="1" applyFont="1" applyFill="1" applyBorder="1" applyAlignment="1">
      <alignment horizontal="center" vertical="center" wrapText="1" shrinkToFit="1"/>
    </xf>
    <xf numFmtId="0" fontId="4" fillId="0" borderId="6" xfId="0" applyNumberFormat="1" applyFont="1" applyFill="1" applyBorder="1" applyAlignment="1">
      <alignment horizontal="distributed" vertical="center" justifyLastLine="1"/>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shrinkToFit="1"/>
    </xf>
    <xf numFmtId="0" fontId="4" fillId="0" borderId="7"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shrinkToFit="1"/>
    </xf>
    <xf numFmtId="0" fontId="5" fillId="0" borderId="6" xfId="0" applyNumberFormat="1" applyFont="1" applyFill="1" applyBorder="1" applyAlignment="1">
      <alignment horizontal="distributed" vertical="center"/>
    </xf>
    <xf numFmtId="0" fontId="4" fillId="0" borderId="2" xfId="0" applyNumberFormat="1" applyFont="1" applyFill="1" applyBorder="1" applyAlignment="1">
      <alignment horizontal="center" vertical="center" wrapText="1" justifyLastLine="1"/>
    </xf>
    <xf numFmtId="0" fontId="4" fillId="0" borderId="2" xfId="0" applyNumberFormat="1" applyFont="1" applyFill="1" applyBorder="1" applyAlignment="1">
      <alignment horizontal="center" vertical="center" justifyLastLine="1"/>
    </xf>
    <xf numFmtId="0" fontId="10" fillId="0" borderId="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pplyBorder="1" applyAlignment="1">
      <alignment horizontal="right" vertical="center"/>
    </xf>
    <xf numFmtId="0" fontId="4" fillId="0" borderId="12" xfId="0" applyNumberFormat="1" applyFont="1" applyFill="1" applyBorder="1" applyAlignment="1">
      <alignment horizontal="distributed" vertical="center" wrapText="1"/>
    </xf>
    <xf numFmtId="0" fontId="0" fillId="0" borderId="9" xfId="0" applyFill="1" applyBorder="1" applyAlignment="1">
      <alignment horizontal="distributed" vertical="center" wrapText="1"/>
    </xf>
    <xf numFmtId="0" fontId="4" fillId="0" borderId="13" xfId="0" applyNumberFormat="1" applyFont="1" applyFill="1" applyBorder="1" applyAlignment="1">
      <alignment horizontal="distributed" vertical="center" justifyLastLine="1"/>
    </xf>
    <xf numFmtId="0" fontId="4" fillId="0" borderId="7" xfId="0" applyNumberFormat="1" applyFont="1" applyFill="1" applyBorder="1" applyAlignment="1">
      <alignment horizontal="distributed" vertical="center" justifyLastLine="1"/>
    </xf>
    <xf numFmtId="0" fontId="4" fillId="0" borderId="8" xfId="0" applyNumberFormat="1" applyFont="1" applyFill="1" applyBorder="1" applyAlignment="1">
      <alignment horizontal="distributed" vertical="center" justifyLastLine="1"/>
    </xf>
    <xf numFmtId="0" fontId="4" fillId="0" borderId="15"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11" xfId="0" applyFill="1" applyBorder="1" applyAlignment="1">
      <alignment vertical="center" wrapText="1"/>
    </xf>
    <xf numFmtId="49" fontId="4" fillId="0" borderId="1" xfId="0" quotePrefix="1" applyNumberFormat="1" applyFont="1" applyFill="1" applyBorder="1" applyAlignment="1">
      <alignment horizontal="right" vertical="center"/>
    </xf>
    <xf numFmtId="49" fontId="0" fillId="0" borderId="1" xfId="0" applyNumberFormat="1" applyFill="1" applyBorder="1" applyAlignment="1">
      <alignment vertical="center"/>
    </xf>
    <xf numFmtId="0" fontId="4" fillId="0" borderId="4" xfId="0" applyNumberFormat="1" applyFont="1" applyFill="1" applyBorder="1" applyAlignment="1">
      <alignment horizontal="distributed" vertical="center" justifyLastLine="1"/>
    </xf>
    <xf numFmtId="0" fontId="0" fillId="0" borderId="5"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0" fillId="0" borderId="3" xfId="0" applyFill="1" applyBorder="1" applyAlignment="1">
      <alignment horizontal="distributed" vertical="center" justifyLastLine="1"/>
    </xf>
    <xf numFmtId="178" fontId="5" fillId="0" borderId="0" xfId="0" applyNumberFormat="1"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8" fontId="4" fillId="0" borderId="10" xfId="0" applyNumberFormat="1" applyFont="1" applyBorder="1" applyAlignment="1">
      <alignment horizontal="right" vertical="center"/>
    </xf>
    <xf numFmtId="178" fontId="0" fillId="0" borderId="0" xfId="0" applyNumberFormat="1" applyAlignment="1">
      <alignment horizontal="right" vertical="center"/>
    </xf>
    <xf numFmtId="178" fontId="4" fillId="0" borderId="0" xfId="0" applyNumberFormat="1" applyFont="1" applyBorder="1" applyAlignment="1">
      <alignment horizontal="right" vertical="center"/>
    </xf>
    <xf numFmtId="0" fontId="4" fillId="0" borderId="7" xfId="0" applyNumberFormat="1" applyFont="1" applyBorder="1" applyAlignment="1">
      <alignment horizontal="distributed" vertical="center" justifyLastLine="1"/>
    </xf>
    <xf numFmtId="0" fontId="4" fillId="0" borderId="8" xfId="0" applyNumberFormat="1" applyFont="1" applyBorder="1" applyAlignment="1">
      <alignment horizontal="distributed" vertical="center" justifyLastLine="1"/>
    </xf>
    <xf numFmtId="0" fontId="4" fillId="0" borderId="13" xfId="0" applyNumberFormat="1" applyFont="1" applyBorder="1" applyAlignment="1">
      <alignment horizontal="distributed" vertical="center" justifyLastLine="1"/>
    </xf>
    <xf numFmtId="0" fontId="4" fillId="0" borderId="12" xfId="0" applyNumberFormat="1" applyFont="1" applyBorder="1" applyAlignment="1">
      <alignment horizontal="distributed" vertical="center" wrapText="1"/>
    </xf>
    <xf numFmtId="0" fontId="0" fillId="0" borderId="9" xfId="0" applyBorder="1" applyAlignment="1">
      <alignment horizontal="distributed" vertical="center" wrapText="1"/>
    </xf>
    <xf numFmtId="178" fontId="5" fillId="0" borderId="10" xfId="0" applyNumberFormat="1" applyFont="1" applyBorder="1" applyAlignment="1">
      <alignment horizontal="right" vertical="center"/>
    </xf>
    <xf numFmtId="178" fontId="5" fillId="0" borderId="0" xfId="0" applyNumberFormat="1" applyFont="1" applyBorder="1" applyAlignment="1">
      <alignment horizontal="right" vertical="center"/>
    </xf>
    <xf numFmtId="0" fontId="4" fillId="0" borderId="2" xfId="0" applyNumberFormat="1" applyFont="1" applyBorder="1" applyAlignment="1">
      <alignment horizontal="center" vertical="center"/>
    </xf>
    <xf numFmtId="0" fontId="5" fillId="0" borderId="0" xfId="0" applyNumberFormat="1" applyFont="1" applyBorder="1" applyAlignment="1">
      <alignment horizontal="distributed" vertical="center"/>
    </xf>
    <xf numFmtId="0" fontId="5" fillId="0" borderId="0" xfId="0" applyFont="1" applyBorder="1" applyAlignment="1">
      <alignment horizontal="distributed" vertical="center"/>
    </xf>
    <xf numFmtId="0" fontId="4" fillId="0" borderId="4" xfId="0" applyNumberFormat="1" applyFont="1" applyBorder="1" applyAlignment="1">
      <alignment horizontal="distributed" vertical="center" justifyLastLine="1"/>
    </xf>
    <xf numFmtId="0" fontId="0" fillId="0" borderId="5"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3" xfId="0" applyBorder="1" applyAlignment="1">
      <alignment horizontal="distributed" vertical="center" justifyLastLine="1"/>
    </xf>
    <xf numFmtId="0" fontId="4" fillId="0" borderId="14"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0" fillId="0" borderId="0" xfId="0" applyBorder="1" applyAlignment="1">
      <alignment horizontal="distributed" vertical="center"/>
    </xf>
    <xf numFmtId="0" fontId="4" fillId="0" borderId="0" xfId="0" applyNumberFormat="1" applyFont="1" applyBorder="1" applyAlignment="1">
      <alignment horizontal="distributed" vertical="center" justifyLastLine="1"/>
    </xf>
    <xf numFmtId="0" fontId="4" fillId="0" borderId="7" xfId="0" applyNumberFormat="1" applyFont="1" applyBorder="1" applyAlignment="1">
      <alignment horizontal="distributed" vertical="center"/>
    </xf>
    <xf numFmtId="49" fontId="4" fillId="0" borderId="1" xfId="0" applyNumberFormat="1" applyFont="1" applyBorder="1" applyAlignment="1">
      <alignment horizontal="right" vertical="center"/>
    </xf>
    <xf numFmtId="49" fontId="0" fillId="0" borderId="1" xfId="0" applyNumberFormat="1" applyBorder="1" applyAlignment="1">
      <alignment vertical="center"/>
    </xf>
    <xf numFmtId="0" fontId="0" fillId="0" borderId="11" xfId="0" applyBorder="1" applyAlignment="1">
      <alignment horizontal="center" vertical="center"/>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vertical="center" wrapText="1"/>
    </xf>
    <xf numFmtId="0" fontId="0" fillId="0" borderId="9" xfId="0" applyBorder="1" applyAlignment="1">
      <alignment vertical="center" wrapText="1"/>
    </xf>
    <xf numFmtId="0" fontId="4" fillId="0" borderId="14" xfId="0" applyNumberFormat="1" applyFont="1" applyBorder="1" applyAlignment="1">
      <alignment horizontal="center" vertical="center" wrapText="1"/>
    </xf>
    <xf numFmtId="0" fontId="0" fillId="0" borderId="11" xfId="0" applyBorder="1" applyAlignment="1">
      <alignment vertical="center" wrapText="1"/>
    </xf>
    <xf numFmtId="0" fontId="4" fillId="0" borderId="13"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15" xfId="0" applyNumberFormat="1" applyFont="1" applyBorder="1" applyAlignment="1">
      <alignment horizontal="center" vertical="center" wrapText="1"/>
    </xf>
    <xf numFmtId="0" fontId="0" fillId="0" borderId="11" xfId="0"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5" fillId="0" borderId="6" xfId="0" applyFont="1" applyBorder="1" applyAlignment="1">
      <alignment horizontal="distributed" vertical="center"/>
    </xf>
    <xf numFmtId="0" fontId="4" fillId="0" borderId="11" xfId="0" applyFont="1" applyBorder="1" applyAlignment="1">
      <alignment horizontal="center" vertical="center"/>
    </xf>
    <xf numFmtId="0" fontId="4" fillId="0" borderId="4" xfId="0" applyNumberFormat="1" applyFont="1" applyBorder="1" applyAlignment="1">
      <alignment horizontal="distributed" vertical="center"/>
    </xf>
    <xf numFmtId="0" fontId="4" fillId="0" borderId="5"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horizontal="distributed" vertical="center"/>
    </xf>
    <xf numFmtId="0" fontId="4" fillId="0" borderId="13" xfId="0" applyNumberFormat="1"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11" xfId="0" applyFont="1" applyBorder="1" applyAlignment="1">
      <alignment horizontal="center" vertical="center" wrapText="1"/>
    </xf>
    <xf numFmtId="0" fontId="4" fillId="0" borderId="7" xfId="0" applyNumberFormat="1" applyFont="1" applyBorder="1" applyAlignment="1">
      <alignment horizontal="center" vertical="center" justifyLastLine="1"/>
    </xf>
    <xf numFmtId="0" fontId="4" fillId="0" borderId="8" xfId="0" applyNumberFormat="1" applyFont="1" applyBorder="1" applyAlignment="1">
      <alignment horizontal="center" vertical="center" justifyLastLine="1"/>
    </xf>
    <xf numFmtId="49" fontId="4" fillId="0" borderId="0" xfId="0" applyNumberFormat="1" applyFont="1" applyBorder="1" applyAlignment="1">
      <alignment horizontal="right" vertical="center"/>
    </xf>
    <xf numFmtId="0" fontId="4" fillId="0" borderId="4"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cellXfs>
  <cellStyles count="4">
    <cellStyle name="桁区切り" xfId="1" builtinId="6"/>
    <cellStyle name="標準" xfId="0" builtinId="0"/>
    <cellStyle name="標準_Sheet1" xfId="2" xr:uid="{00000000-0005-0000-0000-000002000000}"/>
    <cellStyle name="標準_Sheet1 2" xfId="3" xr:uid="{0E893DF8-3B48-423E-A318-8FD60770D2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0616B-8187-4305-8DF6-D48C2D1A97C0}">
  <dimension ref="A1:I172"/>
  <sheetViews>
    <sheetView tabSelected="1" zoomScaleNormal="100" zoomScaleSheetLayoutView="100" workbookViewId="0"/>
  </sheetViews>
  <sheetFormatPr defaultRowHeight="10.5"/>
  <cols>
    <col min="1" max="1" width="2.25" style="232" customWidth="1"/>
    <col min="2" max="2" width="25" style="232" customWidth="1"/>
    <col min="3" max="3" width="2.25" style="232" customWidth="1"/>
    <col min="4" max="5" width="10.375" style="232" customWidth="1"/>
    <col min="6" max="8" width="10.5" style="232" customWidth="1"/>
    <col min="9" max="9" width="11.25" style="232" customWidth="1"/>
    <col min="10" max="16384" width="9" style="232"/>
  </cols>
  <sheetData>
    <row r="1" spans="1:9" ht="13.5" customHeight="1"/>
    <row r="2" spans="1:9" s="233" customFormat="1" ht="13.5" customHeight="1">
      <c r="A2" s="233" t="s">
        <v>333</v>
      </c>
    </row>
    <row r="3" spans="1:9" s="233" customFormat="1" ht="10.5" customHeight="1">
      <c r="A3" s="234"/>
      <c r="B3" s="234"/>
      <c r="C3" s="234"/>
      <c r="D3" s="234"/>
      <c r="E3" s="234"/>
      <c r="F3" s="234"/>
      <c r="G3" s="234"/>
      <c r="H3" s="234"/>
      <c r="I3" s="234"/>
    </row>
    <row r="4" spans="1:9" s="235" customFormat="1" ht="10.5" customHeight="1">
      <c r="A4" s="232" t="s">
        <v>429</v>
      </c>
      <c r="B4" s="232"/>
      <c r="C4" s="232"/>
      <c r="D4" s="232"/>
      <c r="E4" s="232"/>
      <c r="F4" s="232"/>
      <c r="G4" s="232"/>
      <c r="H4" s="232"/>
      <c r="I4" s="232"/>
    </row>
    <row r="5" spans="1:9" s="235" customFormat="1" ht="10.5" customHeight="1">
      <c r="A5" s="232" t="s">
        <v>430</v>
      </c>
      <c r="B5" s="232"/>
      <c r="C5" s="232"/>
      <c r="D5" s="236"/>
      <c r="E5" s="236"/>
      <c r="F5" s="236"/>
      <c r="G5" s="236"/>
      <c r="H5" s="236"/>
      <c r="I5" s="236"/>
    </row>
    <row r="6" spans="1:9" ht="10.5" customHeight="1">
      <c r="A6" s="235" t="s">
        <v>431</v>
      </c>
    </row>
    <row r="7" spans="1:9" ht="10.5" customHeight="1">
      <c r="A7" s="235"/>
    </row>
    <row r="8" spans="1:9" ht="10.5" customHeight="1">
      <c r="A8" s="262" t="s">
        <v>432</v>
      </c>
    </row>
    <row r="9" spans="1:9" ht="8.1" customHeight="1">
      <c r="A9" s="237"/>
      <c r="B9" s="237"/>
      <c r="C9" s="238"/>
      <c r="D9" s="274" t="s">
        <v>165</v>
      </c>
      <c r="E9" s="274" t="s">
        <v>24</v>
      </c>
      <c r="F9" s="274" t="s">
        <v>433</v>
      </c>
      <c r="G9" s="274" t="s">
        <v>434</v>
      </c>
      <c r="H9" s="274" t="s">
        <v>435</v>
      </c>
      <c r="I9" s="275" t="s">
        <v>436</v>
      </c>
    </row>
    <row r="10" spans="1:9" ht="12" customHeight="1">
      <c r="A10" s="276" t="s">
        <v>437</v>
      </c>
      <c r="B10" s="276"/>
      <c r="C10" s="239"/>
      <c r="D10" s="274"/>
      <c r="E10" s="274"/>
      <c r="F10" s="274"/>
      <c r="G10" s="274"/>
      <c r="H10" s="274"/>
      <c r="I10" s="275"/>
    </row>
    <row r="11" spans="1:9" ht="12" customHeight="1">
      <c r="A11" s="277" t="s">
        <v>413</v>
      </c>
      <c r="B11" s="278"/>
      <c r="C11" s="263"/>
      <c r="D11" s="274"/>
      <c r="E11" s="274"/>
      <c r="F11" s="274"/>
      <c r="G11" s="274"/>
      <c r="H11" s="274"/>
      <c r="I11" s="275"/>
    </row>
    <row r="12" spans="1:9" ht="6" customHeight="1">
      <c r="B12" s="242"/>
      <c r="C12" s="242"/>
      <c r="D12" s="243"/>
      <c r="E12" s="244"/>
      <c r="F12" s="244"/>
      <c r="G12" s="244"/>
      <c r="H12" s="244"/>
      <c r="I12" s="244"/>
    </row>
    <row r="13" spans="1:9" s="247" customFormat="1" ht="10.5" customHeight="1">
      <c r="A13" s="269" t="s">
        <v>8</v>
      </c>
      <c r="B13" s="269"/>
      <c r="C13" s="248"/>
      <c r="D13" s="245">
        <v>2932</v>
      </c>
      <c r="E13" s="246">
        <v>65449</v>
      </c>
      <c r="F13" s="246">
        <v>325336</v>
      </c>
      <c r="G13" s="246">
        <v>969698</v>
      </c>
      <c r="H13" s="264">
        <v>2620720</v>
      </c>
      <c r="I13" s="246">
        <v>1133528</v>
      </c>
    </row>
    <row r="14" spans="1:9" s="247" customFormat="1" ht="6" customHeight="1">
      <c r="A14" s="248"/>
      <c r="B14" s="248"/>
      <c r="C14" s="248"/>
      <c r="D14" s="245"/>
      <c r="E14" s="246"/>
      <c r="F14" s="246"/>
      <c r="G14" s="246"/>
      <c r="H14" s="246"/>
      <c r="I14" s="246"/>
    </row>
    <row r="15" spans="1:9" s="247" customFormat="1" ht="10.5" customHeight="1">
      <c r="A15" s="248"/>
      <c r="B15" s="248"/>
      <c r="C15" s="248"/>
      <c r="D15" s="270" t="s">
        <v>414</v>
      </c>
      <c r="E15" s="271"/>
      <c r="F15" s="271"/>
      <c r="G15" s="271"/>
      <c r="H15" s="271"/>
      <c r="I15" s="271"/>
    </row>
    <row r="16" spans="1:9" ht="6" customHeight="1">
      <c r="A16" s="249"/>
      <c r="B16" s="250"/>
      <c r="C16" s="250"/>
      <c r="D16" s="251"/>
      <c r="E16" s="252"/>
      <c r="F16" s="252"/>
      <c r="G16" s="252"/>
      <c r="H16" s="252"/>
      <c r="I16" s="252"/>
    </row>
    <row r="17" spans="1:9" ht="10.5" customHeight="1">
      <c r="A17" s="232" t="s">
        <v>103</v>
      </c>
      <c r="B17" s="242" t="s">
        <v>309</v>
      </c>
      <c r="C17" s="242"/>
      <c r="D17" s="253">
        <v>288</v>
      </c>
      <c r="E17" s="254">
        <v>7476</v>
      </c>
      <c r="F17" s="254">
        <v>22463</v>
      </c>
      <c r="G17" s="254">
        <v>59275</v>
      </c>
      <c r="H17" s="254">
        <v>114473</v>
      </c>
      <c r="I17" s="254">
        <v>48932</v>
      </c>
    </row>
    <row r="18" spans="1:9" ht="10.5" customHeight="1">
      <c r="A18" s="232" t="s">
        <v>101</v>
      </c>
      <c r="B18" s="242" t="s">
        <v>307</v>
      </c>
      <c r="C18" s="242"/>
      <c r="D18" s="253">
        <v>40</v>
      </c>
      <c r="E18" s="254">
        <v>1640</v>
      </c>
      <c r="F18" s="254">
        <v>8586</v>
      </c>
      <c r="G18" s="254">
        <v>55965</v>
      </c>
      <c r="H18" s="254">
        <v>656609</v>
      </c>
      <c r="I18" s="254">
        <v>143311</v>
      </c>
    </row>
    <row r="19" spans="1:9" ht="10.5" customHeight="1">
      <c r="A19" s="232" t="s">
        <v>99</v>
      </c>
      <c r="B19" s="255" t="s">
        <v>304</v>
      </c>
      <c r="C19" s="255"/>
      <c r="D19" s="253">
        <v>757</v>
      </c>
      <c r="E19" s="254">
        <v>5811</v>
      </c>
      <c r="F19" s="254">
        <v>19124</v>
      </c>
      <c r="G19" s="254">
        <v>33762</v>
      </c>
      <c r="H19" s="254">
        <v>68616</v>
      </c>
      <c r="I19" s="254">
        <v>31020</v>
      </c>
    </row>
    <row r="20" spans="1:9" ht="10.5" customHeight="1">
      <c r="A20" s="232" t="s">
        <v>97</v>
      </c>
      <c r="B20" s="242" t="s">
        <v>300</v>
      </c>
      <c r="C20" s="242"/>
      <c r="D20" s="253">
        <v>52</v>
      </c>
      <c r="E20" s="254">
        <v>357</v>
      </c>
      <c r="F20" s="254">
        <v>1379</v>
      </c>
      <c r="G20" s="254">
        <v>7370</v>
      </c>
      <c r="H20" s="254">
        <v>10823</v>
      </c>
      <c r="I20" s="254">
        <v>3316</v>
      </c>
    </row>
    <row r="21" spans="1:9" ht="10.5" customHeight="1">
      <c r="A21" s="232" t="s">
        <v>95</v>
      </c>
      <c r="B21" s="242" t="s">
        <v>297</v>
      </c>
      <c r="C21" s="242"/>
      <c r="D21" s="253">
        <v>123</v>
      </c>
      <c r="E21" s="254">
        <v>937</v>
      </c>
      <c r="F21" s="254">
        <v>3507</v>
      </c>
      <c r="G21" s="254">
        <v>6598</v>
      </c>
      <c r="H21" s="254">
        <v>12944</v>
      </c>
      <c r="I21" s="254">
        <v>5601</v>
      </c>
    </row>
    <row r="22" spans="1:9" ht="10.5" customHeight="1">
      <c r="A22" s="232" t="s">
        <v>93</v>
      </c>
      <c r="B22" s="242" t="s">
        <v>292</v>
      </c>
      <c r="C22" s="242"/>
      <c r="D22" s="253">
        <v>125</v>
      </c>
      <c r="E22" s="254">
        <v>1418</v>
      </c>
      <c r="F22" s="254">
        <v>4873</v>
      </c>
      <c r="G22" s="254">
        <v>14505</v>
      </c>
      <c r="H22" s="254">
        <v>24518</v>
      </c>
      <c r="I22" s="254">
        <v>8813</v>
      </c>
    </row>
    <row r="23" spans="1:9" ht="10.5" customHeight="1">
      <c r="A23" s="232" t="s">
        <v>91</v>
      </c>
      <c r="B23" s="242" t="s">
        <v>287</v>
      </c>
      <c r="C23" s="242"/>
      <c r="D23" s="253">
        <v>322</v>
      </c>
      <c r="E23" s="254">
        <v>5735</v>
      </c>
      <c r="F23" s="254">
        <v>23102</v>
      </c>
      <c r="G23" s="254">
        <v>56532</v>
      </c>
      <c r="H23" s="254">
        <v>106587</v>
      </c>
      <c r="I23" s="254">
        <v>41232</v>
      </c>
    </row>
    <row r="24" spans="1:9" ht="10.5" customHeight="1">
      <c r="A24" s="232" t="s">
        <v>89</v>
      </c>
      <c r="B24" s="242" t="s">
        <v>282</v>
      </c>
      <c r="C24" s="242"/>
      <c r="D24" s="253">
        <v>66</v>
      </c>
      <c r="E24" s="254">
        <v>2389</v>
      </c>
      <c r="F24" s="254">
        <v>12276</v>
      </c>
      <c r="G24" s="254">
        <v>41870</v>
      </c>
      <c r="H24" s="254">
        <v>75578</v>
      </c>
      <c r="I24" s="254">
        <v>29085</v>
      </c>
    </row>
    <row r="25" spans="1:9" ht="10.5" customHeight="1">
      <c r="A25" s="232" t="s">
        <v>87</v>
      </c>
      <c r="B25" s="242" t="s">
        <v>277</v>
      </c>
      <c r="C25" s="242"/>
      <c r="D25" s="253">
        <v>3</v>
      </c>
      <c r="E25" s="254">
        <v>67</v>
      </c>
      <c r="F25" s="254">
        <v>427</v>
      </c>
      <c r="G25" s="254">
        <v>712</v>
      </c>
      <c r="H25" s="254">
        <v>1367</v>
      </c>
      <c r="I25" s="254">
        <v>128</v>
      </c>
    </row>
    <row r="26" spans="1:9" ht="10.5" customHeight="1">
      <c r="A26" s="232" t="s">
        <v>85</v>
      </c>
      <c r="B26" s="265" t="s">
        <v>438</v>
      </c>
      <c r="C26" s="242" t="s">
        <v>439</v>
      </c>
      <c r="D26" s="253">
        <v>74</v>
      </c>
      <c r="E26" s="254">
        <v>1456</v>
      </c>
      <c r="F26" s="254">
        <v>5970</v>
      </c>
      <c r="G26" s="254">
        <v>13614</v>
      </c>
      <c r="H26" s="254">
        <v>25836</v>
      </c>
      <c r="I26" s="254">
        <v>10756</v>
      </c>
    </row>
    <row r="27" spans="1:9" ht="10.5" customHeight="1">
      <c r="A27" s="232" t="s">
        <v>83</v>
      </c>
      <c r="B27" s="242" t="s">
        <v>268</v>
      </c>
      <c r="C27" s="242"/>
      <c r="D27" s="253">
        <v>3</v>
      </c>
      <c r="E27" s="254">
        <v>48</v>
      </c>
      <c r="F27" s="254">
        <v>267</v>
      </c>
      <c r="G27" s="254">
        <v>923</v>
      </c>
      <c r="H27" s="254">
        <v>1562</v>
      </c>
      <c r="I27" s="254">
        <v>581</v>
      </c>
    </row>
    <row r="28" spans="1:9" ht="10.5" customHeight="1">
      <c r="A28" s="232" t="s">
        <v>81</v>
      </c>
      <c r="B28" s="242" t="s">
        <v>263</v>
      </c>
      <c r="C28" s="242"/>
      <c r="D28" s="253">
        <v>46</v>
      </c>
      <c r="E28" s="254">
        <v>493</v>
      </c>
      <c r="F28" s="254">
        <v>1628</v>
      </c>
      <c r="G28" s="254">
        <v>2729</v>
      </c>
      <c r="H28" s="254">
        <v>5162</v>
      </c>
      <c r="I28" s="254">
        <v>2185</v>
      </c>
    </row>
    <row r="29" spans="1:9" ht="10.5" customHeight="1">
      <c r="A29" s="232" t="s">
        <v>79</v>
      </c>
      <c r="B29" s="242" t="s">
        <v>258</v>
      </c>
      <c r="C29" s="242"/>
      <c r="D29" s="253">
        <v>85</v>
      </c>
      <c r="E29" s="254">
        <v>1010</v>
      </c>
      <c r="F29" s="254">
        <v>5493</v>
      </c>
      <c r="G29" s="254">
        <v>11514</v>
      </c>
      <c r="H29" s="254">
        <v>36563</v>
      </c>
      <c r="I29" s="254">
        <v>22727</v>
      </c>
    </row>
    <row r="30" spans="1:9" ht="10.5" customHeight="1">
      <c r="A30" s="232" t="s">
        <v>77</v>
      </c>
      <c r="B30" s="242" t="s">
        <v>253</v>
      </c>
      <c r="C30" s="242"/>
      <c r="D30" s="253">
        <v>13</v>
      </c>
      <c r="E30" s="254">
        <v>152</v>
      </c>
      <c r="F30" s="254">
        <v>669</v>
      </c>
      <c r="G30" s="254">
        <v>9420</v>
      </c>
      <c r="H30" s="254">
        <v>12594</v>
      </c>
      <c r="I30" s="254">
        <v>2841</v>
      </c>
    </row>
    <row r="31" spans="1:9" ht="10.5" customHeight="1">
      <c r="A31" s="232" t="s">
        <v>75</v>
      </c>
      <c r="B31" s="242" t="s">
        <v>249</v>
      </c>
      <c r="C31" s="242"/>
      <c r="D31" s="253">
        <v>19</v>
      </c>
      <c r="E31" s="254">
        <v>1008</v>
      </c>
      <c r="F31" s="254">
        <v>6056</v>
      </c>
      <c r="G31" s="254">
        <v>50011</v>
      </c>
      <c r="H31" s="254">
        <v>82245</v>
      </c>
      <c r="I31" s="254">
        <v>30238</v>
      </c>
    </row>
    <row r="32" spans="1:9" ht="10.5" customHeight="1">
      <c r="A32" s="232" t="s">
        <v>73</v>
      </c>
      <c r="B32" s="242" t="s">
        <v>244</v>
      </c>
      <c r="C32" s="242"/>
      <c r="D32" s="253">
        <v>181</v>
      </c>
      <c r="E32" s="254">
        <v>3768</v>
      </c>
      <c r="F32" s="254">
        <v>17173</v>
      </c>
      <c r="G32" s="254">
        <v>42672</v>
      </c>
      <c r="H32" s="254">
        <v>81826</v>
      </c>
      <c r="I32" s="254">
        <v>33712</v>
      </c>
    </row>
    <row r="33" spans="1:9" ht="10.5" customHeight="1">
      <c r="A33" s="232" t="s">
        <v>71</v>
      </c>
      <c r="B33" s="242" t="s">
        <v>239</v>
      </c>
      <c r="C33" s="242"/>
      <c r="D33" s="253">
        <v>34</v>
      </c>
      <c r="E33" s="254">
        <v>638</v>
      </c>
      <c r="F33" s="254">
        <v>3024</v>
      </c>
      <c r="G33" s="254">
        <v>7827</v>
      </c>
      <c r="H33" s="254">
        <v>14050</v>
      </c>
      <c r="I33" s="254">
        <v>5228</v>
      </c>
    </row>
    <row r="34" spans="1:9" ht="10.5" customHeight="1">
      <c r="A34" s="232" t="s">
        <v>69</v>
      </c>
      <c r="B34" s="242" t="s">
        <v>234</v>
      </c>
      <c r="C34" s="242"/>
      <c r="D34" s="253">
        <v>240</v>
      </c>
      <c r="E34" s="254">
        <v>7521</v>
      </c>
      <c r="F34" s="254">
        <v>41359</v>
      </c>
      <c r="G34" s="254">
        <v>157007</v>
      </c>
      <c r="H34" s="254">
        <v>257182</v>
      </c>
      <c r="I34" s="254">
        <v>104897</v>
      </c>
    </row>
    <row r="35" spans="1:9" ht="10.5" customHeight="1">
      <c r="A35" s="232" t="s">
        <v>67</v>
      </c>
      <c r="B35" s="242" t="s">
        <v>233</v>
      </c>
      <c r="C35" s="242"/>
      <c r="D35" s="253">
        <v>97</v>
      </c>
      <c r="E35" s="254">
        <v>7641</v>
      </c>
      <c r="F35" s="254">
        <v>44996</v>
      </c>
      <c r="G35" s="254">
        <v>127457</v>
      </c>
      <c r="H35" s="254">
        <v>262109</v>
      </c>
      <c r="I35" s="254">
        <v>120149</v>
      </c>
    </row>
    <row r="36" spans="1:9" ht="10.5" customHeight="1">
      <c r="A36" s="232" t="s">
        <v>65</v>
      </c>
      <c r="B36" s="256" t="s">
        <v>232</v>
      </c>
      <c r="C36" s="256"/>
      <c r="D36" s="253">
        <v>35</v>
      </c>
      <c r="E36" s="254">
        <v>3346</v>
      </c>
      <c r="F36" s="254">
        <v>33103</v>
      </c>
      <c r="G36" s="254">
        <v>57884</v>
      </c>
      <c r="H36" s="254">
        <v>389879</v>
      </c>
      <c r="I36" s="254">
        <v>323310</v>
      </c>
    </row>
    <row r="37" spans="1:9" ht="10.5" customHeight="1">
      <c r="A37" s="232" t="s">
        <v>63</v>
      </c>
      <c r="B37" s="242" t="s">
        <v>231</v>
      </c>
      <c r="C37" s="242"/>
      <c r="D37" s="253">
        <v>127</v>
      </c>
      <c r="E37" s="254">
        <v>7984</v>
      </c>
      <c r="F37" s="254">
        <v>45285</v>
      </c>
      <c r="G37" s="254">
        <v>126271</v>
      </c>
      <c r="H37" s="254">
        <v>278977</v>
      </c>
      <c r="I37" s="254">
        <v>146846</v>
      </c>
    </row>
    <row r="38" spans="1:9" ht="10.5" customHeight="1">
      <c r="A38" s="232" t="s">
        <v>60</v>
      </c>
      <c r="B38" s="242" t="s">
        <v>230</v>
      </c>
      <c r="C38" s="242"/>
      <c r="D38" s="253">
        <v>6</v>
      </c>
      <c r="E38" s="254">
        <v>292</v>
      </c>
      <c r="F38" s="254">
        <v>1743</v>
      </c>
      <c r="G38" s="254">
        <v>6589</v>
      </c>
      <c r="H38" s="254">
        <v>12483</v>
      </c>
      <c r="I38" s="254">
        <v>5397</v>
      </c>
    </row>
    <row r="39" spans="1:9" ht="10.5" customHeight="1">
      <c r="A39" s="232" t="s">
        <v>58</v>
      </c>
      <c r="B39" s="242" t="s">
        <v>229</v>
      </c>
      <c r="C39" s="242"/>
      <c r="D39" s="253">
        <v>33</v>
      </c>
      <c r="E39" s="254">
        <v>2531</v>
      </c>
      <c r="F39" s="254">
        <v>15924</v>
      </c>
      <c r="G39" s="254">
        <v>68065</v>
      </c>
      <c r="H39" s="254">
        <v>63648</v>
      </c>
      <c r="I39" s="254">
        <v>445</v>
      </c>
    </row>
    <row r="40" spans="1:9" ht="10.5" customHeight="1">
      <c r="A40" s="232" t="s">
        <v>56</v>
      </c>
      <c r="B40" s="242" t="s">
        <v>228</v>
      </c>
      <c r="C40" s="242"/>
      <c r="D40" s="253">
        <v>163</v>
      </c>
      <c r="E40" s="254">
        <v>1731</v>
      </c>
      <c r="F40" s="254">
        <v>6911</v>
      </c>
      <c r="G40" s="254">
        <v>11128</v>
      </c>
      <c r="H40" s="254">
        <v>25090</v>
      </c>
      <c r="I40" s="254">
        <v>12778</v>
      </c>
    </row>
    <row r="41" spans="1:9" ht="6" customHeight="1">
      <c r="B41" s="242"/>
      <c r="C41" s="242"/>
      <c r="D41" s="253"/>
      <c r="E41" s="254"/>
      <c r="F41" s="254"/>
      <c r="G41" s="254"/>
      <c r="H41" s="254"/>
      <c r="I41" s="254"/>
    </row>
    <row r="42" spans="1:9" ht="10.5" customHeight="1">
      <c r="B42" s="242"/>
      <c r="C42" s="242"/>
      <c r="D42" s="272" t="s">
        <v>415</v>
      </c>
      <c r="E42" s="273"/>
      <c r="F42" s="273"/>
      <c r="G42" s="273"/>
      <c r="H42" s="273"/>
      <c r="I42" s="273"/>
    </row>
    <row r="43" spans="1:9" ht="6" customHeight="1">
      <c r="B43" s="242"/>
      <c r="C43" s="242"/>
      <c r="D43" s="253"/>
      <c r="E43" s="254"/>
      <c r="F43" s="254"/>
      <c r="G43" s="254"/>
      <c r="H43" s="254"/>
      <c r="I43" s="254"/>
    </row>
    <row r="44" spans="1:9" ht="10.5" customHeight="1">
      <c r="A44" s="268" t="s">
        <v>416</v>
      </c>
      <c r="B44" s="268"/>
      <c r="C44" s="230"/>
      <c r="D44" s="253">
        <v>212</v>
      </c>
      <c r="E44" s="254">
        <v>1379</v>
      </c>
      <c r="F44" s="254">
        <v>4453.13</v>
      </c>
      <c r="G44" s="254">
        <v>11667.51</v>
      </c>
      <c r="H44" s="266">
        <v>30298.959999999999</v>
      </c>
      <c r="I44" s="254">
        <v>17293.41</v>
      </c>
    </row>
    <row r="45" spans="1:9" ht="10.5" customHeight="1">
      <c r="A45" s="268" t="s">
        <v>417</v>
      </c>
      <c r="B45" s="268"/>
      <c r="C45" s="230"/>
      <c r="D45" s="253">
        <v>305</v>
      </c>
      <c r="E45" s="254">
        <v>2563</v>
      </c>
      <c r="F45" s="254">
        <v>8378.58</v>
      </c>
      <c r="G45" s="254">
        <v>13249.9</v>
      </c>
      <c r="H45" s="266">
        <v>28927.33</v>
      </c>
      <c r="I45" s="254">
        <v>14370.74</v>
      </c>
    </row>
    <row r="46" spans="1:9" ht="10.5" customHeight="1">
      <c r="A46" s="268" t="s">
        <v>418</v>
      </c>
      <c r="B46" s="268"/>
      <c r="C46" s="230"/>
      <c r="D46" s="253">
        <v>122</v>
      </c>
      <c r="E46" s="254">
        <v>1447</v>
      </c>
      <c r="F46" s="254">
        <v>4882.3500000000004</v>
      </c>
      <c r="G46" s="254">
        <v>5862.71</v>
      </c>
      <c r="H46" s="266">
        <v>14536.85</v>
      </c>
      <c r="I46" s="254">
        <v>7964.8</v>
      </c>
    </row>
    <row r="47" spans="1:9" ht="10.5" customHeight="1">
      <c r="A47" s="268" t="s">
        <v>419</v>
      </c>
      <c r="B47" s="268"/>
      <c r="C47" s="230"/>
      <c r="D47" s="253">
        <v>300</v>
      </c>
      <c r="E47" s="254">
        <v>6623</v>
      </c>
      <c r="F47" s="254">
        <v>35131.78</v>
      </c>
      <c r="G47" s="254">
        <v>114842.42</v>
      </c>
      <c r="H47" s="266">
        <v>208534.09</v>
      </c>
      <c r="I47" s="254">
        <v>90570.05</v>
      </c>
    </row>
    <row r="48" spans="1:9" ht="10.5" customHeight="1">
      <c r="A48" s="268" t="s">
        <v>420</v>
      </c>
      <c r="B48" s="268"/>
      <c r="C48" s="230"/>
      <c r="D48" s="253">
        <v>88</v>
      </c>
      <c r="E48" s="254">
        <v>1332</v>
      </c>
      <c r="F48" s="254">
        <v>5238.87</v>
      </c>
      <c r="G48" s="254">
        <v>18372.52</v>
      </c>
      <c r="H48" s="266">
        <v>34682.699999999997</v>
      </c>
      <c r="I48" s="254">
        <v>15498.45</v>
      </c>
    </row>
    <row r="49" spans="1:9" ht="10.5" customHeight="1">
      <c r="A49" s="268" t="s">
        <v>421</v>
      </c>
      <c r="B49" s="268"/>
      <c r="C49" s="230"/>
      <c r="D49" s="253">
        <v>187</v>
      </c>
      <c r="E49" s="254">
        <v>3939</v>
      </c>
      <c r="F49" s="254">
        <v>17730.169999999998</v>
      </c>
      <c r="G49" s="254">
        <v>57806.07</v>
      </c>
      <c r="H49" s="266">
        <v>95478</v>
      </c>
      <c r="I49" s="254">
        <v>35263.47</v>
      </c>
    </row>
    <row r="50" spans="1:9" ht="10.5" customHeight="1">
      <c r="A50" s="268" t="s">
        <v>422</v>
      </c>
      <c r="B50" s="268"/>
      <c r="C50" s="230"/>
      <c r="D50" s="253">
        <v>238</v>
      </c>
      <c r="E50" s="254">
        <v>2286</v>
      </c>
      <c r="F50" s="254">
        <v>9101.39</v>
      </c>
      <c r="G50" s="254">
        <v>20065.12</v>
      </c>
      <c r="H50" s="266">
        <v>36441</v>
      </c>
      <c r="I50" s="254">
        <v>15131.24</v>
      </c>
    </row>
    <row r="51" spans="1:9" ht="10.5" customHeight="1">
      <c r="A51" s="268" t="s">
        <v>423</v>
      </c>
      <c r="B51" s="268"/>
      <c r="C51" s="230"/>
      <c r="D51" s="253">
        <v>631</v>
      </c>
      <c r="E51" s="254">
        <v>19394</v>
      </c>
      <c r="F51" s="254">
        <v>94119.03</v>
      </c>
      <c r="G51" s="254">
        <v>295188.38</v>
      </c>
      <c r="H51" s="266">
        <v>576761.26</v>
      </c>
      <c r="I51" s="254">
        <v>265664.78000000003</v>
      </c>
    </row>
    <row r="52" spans="1:9" ht="10.5" customHeight="1">
      <c r="A52" s="268" t="s">
        <v>424</v>
      </c>
      <c r="B52" s="268"/>
      <c r="C52" s="230"/>
      <c r="D52" s="253">
        <v>320</v>
      </c>
      <c r="E52" s="254">
        <v>10865</v>
      </c>
      <c r="F52" s="254">
        <v>75220.800000000003</v>
      </c>
      <c r="G52" s="254">
        <v>205783.31</v>
      </c>
      <c r="H52" s="266">
        <v>622159.07999999996</v>
      </c>
      <c r="I52" s="254">
        <v>408363.04</v>
      </c>
    </row>
    <row r="53" spans="1:9" ht="10.5" customHeight="1">
      <c r="A53" s="268" t="s">
        <v>425</v>
      </c>
      <c r="B53" s="268"/>
      <c r="C53" s="230"/>
      <c r="D53" s="253">
        <v>95</v>
      </c>
      <c r="E53" s="254">
        <v>942</v>
      </c>
      <c r="F53" s="254">
        <v>3069.29</v>
      </c>
      <c r="G53" s="254">
        <v>4973.49</v>
      </c>
      <c r="H53" s="266">
        <v>11512.58</v>
      </c>
      <c r="I53" s="254">
        <v>5973.39</v>
      </c>
    </row>
    <row r="54" spans="1:9" ht="10.5" customHeight="1">
      <c r="A54" s="268" t="s">
        <v>426</v>
      </c>
      <c r="B54" s="268"/>
      <c r="C54" s="230"/>
      <c r="D54" s="253">
        <v>434</v>
      </c>
      <c r="E54" s="254">
        <v>14679</v>
      </c>
      <c r="F54" s="254">
        <v>68010.66</v>
      </c>
      <c r="G54" s="254">
        <v>221887.03</v>
      </c>
      <c r="H54" s="266">
        <v>961387.53</v>
      </c>
      <c r="I54" s="254">
        <v>278996.03000000003</v>
      </c>
    </row>
    <row r="55" spans="1:9" ht="6" customHeight="1">
      <c r="A55" s="240"/>
      <c r="B55" s="267"/>
      <c r="C55" s="267"/>
      <c r="D55" s="257"/>
      <c r="E55" s="240"/>
      <c r="F55" s="240"/>
      <c r="G55" s="240"/>
      <c r="H55" s="240"/>
      <c r="I55" s="240"/>
    </row>
    <row r="56" spans="1:9" ht="10.5" customHeight="1">
      <c r="A56" s="232" t="s">
        <v>376</v>
      </c>
    </row>
    <row r="57" spans="1:9" ht="10.5" customHeight="1">
      <c r="A57" s="232" t="s">
        <v>440</v>
      </c>
    </row>
    <row r="58" spans="1:9" ht="10.5" customHeight="1">
      <c r="A58" s="232" t="s">
        <v>441</v>
      </c>
    </row>
    <row r="59" spans="1:9" ht="10.5" customHeight="1">
      <c r="A59" s="232" t="s">
        <v>442</v>
      </c>
    </row>
    <row r="60" spans="1:9" ht="10.5" customHeight="1">
      <c r="A60" s="232" t="s">
        <v>443</v>
      </c>
    </row>
    <row r="61" spans="1:9" ht="10.5" customHeight="1">
      <c r="A61" s="232" t="s">
        <v>444</v>
      </c>
    </row>
    <row r="62" spans="1:9" ht="10.5" customHeight="1">
      <c r="A62" s="232" t="s">
        <v>445</v>
      </c>
    </row>
    <row r="63" spans="1:9" ht="10.5" customHeight="1">
      <c r="A63" s="232" t="s">
        <v>446</v>
      </c>
    </row>
    <row r="64" spans="1:9" ht="10.5" customHeight="1">
      <c r="F64" s="259"/>
      <c r="I64" s="259"/>
    </row>
    <row r="65" spans="6:9" ht="10.5" customHeight="1">
      <c r="F65" s="259"/>
      <c r="I65" s="259"/>
    </row>
    <row r="66" spans="6:9" ht="10.5" customHeight="1">
      <c r="F66" s="260"/>
      <c r="I66" s="260"/>
    </row>
    <row r="67" spans="6:9" ht="10.5" customHeight="1">
      <c r="F67" s="259"/>
      <c r="I67" s="259"/>
    </row>
    <row r="68" spans="6:9" ht="10.5" customHeight="1">
      <c r="F68" s="259"/>
      <c r="I68" s="259"/>
    </row>
    <row r="69" spans="6:9" ht="10.5" customHeight="1">
      <c r="F69" s="259"/>
      <c r="I69" s="259"/>
    </row>
    <row r="70" spans="6:9" ht="10.5" customHeight="1"/>
    <row r="71" spans="6:9" ht="10.5" customHeight="1"/>
    <row r="72" spans="6:9" ht="10.5" customHeight="1"/>
    <row r="73" spans="6:9" ht="10.5" customHeight="1"/>
    <row r="74" spans="6:9" ht="10.5" customHeight="1"/>
    <row r="75" spans="6:9" ht="10.5" customHeight="1"/>
    <row r="76" spans="6:9" ht="10.5" customHeight="1"/>
    <row r="77" spans="6:9" ht="10.5" customHeight="1"/>
    <row r="78" spans="6:9" ht="10.5" customHeight="1"/>
    <row r="79" spans="6:9" ht="10.5" customHeight="1"/>
    <row r="80" spans="6:9"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spans="7:9" ht="10.5" customHeight="1"/>
    <row r="162" spans="7:9" ht="10.5" customHeight="1"/>
    <row r="163" spans="7:9" ht="10.5" customHeight="1"/>
    <row r="164" spans="7:9" ht="10.5" customHeight="1"/>
    <row r="165" spans="7:9" ht="10.5" customHeight="1"/>
    <row r="166" spans="7:9" ht="10.5" customHeight="1"/>
    <row r="167" spans="7:9" ht="10.5" customHeight="1"/>
    <row r="168" spans="7:9" ht="10.5" customHeight="1"/>
    <row r="169" spans="7:9" ht="10.5" customHeight="1"/>
    <row r="172" spans="7:9">
      <c r="G172" s="261"/>
      <c r="H172" s="261"/>
      <c r="I172" s="261"/>
    </row>
  </sheetData>
  <sheetProtection sheet="1" formatCells="0" formatRows="0" insertRows="0" deleteRows="0"/>
  <mergeCells count="22">
    <mergeCell ref="H9:H11"/>
    <mergeCell ref="I9:I11"/>
    <mergeCell ref="A10:B10"/>
    <mergeCell ref="A11:B11"/>
    <mergeCell ref="A46:B46"/>
    <mergeCell ref="D9:D11"/>
    <mergeCell ref="E9:E11"/>
    <mergeCell ref="F9:F11"/>
    <mergeCell ref="G9:G11"/>
    <mergeCell ref="A13:B13"/>
    <mergeCell ref="D15:I15"/>
    <mergeCell ref="D42:I42"/>
    <mergeCell ref="A44:B44"/>
    <mergeCell ref="A45:B45"/>
    <mergeCell ref="A53:B53"/>
    <mergeCell ref="A54:B54"/>
    <mergeCell ref="A47:B47"/>
    <mergeCell ref="A48:B48"/>
    <mergeCell ref="A49:B49"/>
    <mergeCell ref="A50:B50"/>
    <mergeCell ref="A51:B51"/>
    <mergeCell ref="A52:B52"/>
  </mergeCells>
  <phoneticPr fontId="2"/>
  <pageMargins left="0.6692913385826772" right="0.6692913385826772" top="0.78740157480314965" bottom="0.78740157480314965" header="0" footer="0"/>
  <pageSetup paperSize="9" scale="93"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02"/>
  <sheetViews>
    <sheetView zoomScaleNormal="100" zoomScaleSheetLayoutView="100" workbookViewId="0"/>
  </sheetViews>
  <sheetFormatPr defaultRowHeight="10.5"/>
  <cols>
    <col min="1" max="1" width="2.125" style="63" customWidth="1"/>
    <col min="2" max="2" width="24.875" style="63" customWidth="1"/>
    <col min="3" max="10" width="7.875" style="63" customWidth="1"/>
    <col min="11" max="11" width="2.25" style="63" customWidth="1"/>
    <col min="12" max="12" width="2.125" style="63" customWidth="1"/>
    <col min="13" max="13" width="24.875" style="63" customWidth="1"/>
    <col min="14" max="20" width="9" style="63" customWidth="1"/>
    <col min="21" max="16384" width="9" style="63"/>
  </cols>
  <sheetData>
    <row r="1" spans="1:20" ht="13.5" customHeight="1">
      <c r="L1" s="105"/>
      <c r="M1" s="105"/>
      <c r="N1" s="105"/>
      <c r="O1" s="105"/>
      <c r="P1" s="105"/>
      <c r="Q1" s="105"/>
      <c r="R1" s="105"/>
      <c r="S1" s="105"/>
      <c r="T1" s="105"/>
    </row>
    <row r="2" spans="1:20" s="105" customFormat="1" ht="13.5" customHeight="1">
      <c r="A2" s="400" t="s">
        <v>345</v>
      </c>
      <c r="B2" s="400"/>
      <c r="C2" s="400"/>
      <c r="D2" s="400"/>
      <c r="E2" s="400"/>
      <c r="F2" s="400"/>
      <c r="G2" s="400"/>
      <c r="H2" s="400"/>
      <c r="I2" s="400"/>
      <c r="J2" s="400"/>
      <c r="L2" s="373"/>
      <c r="M2" s="373"/>
      <c r="N2" s="373"/>
      <c r="O2" s="373"/>
      <c r="P2" s="373"/>
      <c r="Q2" s="373"/>
      <c r="R2" s="373"/>
      <c r="S2" s="373"/>
      <c r="T2" s="373"/>
    </row>
    <row r="3" spans="1:20" s="105" customFormat="1" ht="10.5" customHeight="1">
      <c r="A3" s="146"/>
      <c r="B3" s="146"/>
      <c r="C3" s="146"/>
      <c r="D3" s="146"/>
      <c r="E3" s="146"/>
      <c r="F3" s="146"/>
      <c r="G3" s="146"/>
      <c r="H3" s="146"/>
      <c r="I3" s="146"/>
      <c r="J3" s="146"/>
      <c r="L3" s="146"/>
      <c r="M3" s="146"/>
      <c r="N3" s="146"/>
      <c r="O3" s="146"/>
      <c r="P3" s="146"/>
      <c r="Q3" s="146"/>
      <c r="R3" s="146"/>
      <c r="S3" s="146"/>
      <c r="T3" s="146"/>
    </row>
    <row r="4" spans="1:20" s="147" customFormat="1" ht="12.75" customHeight="1">
      <c r="A4" s="401" t="s">
        <v>344</v>
      </c>
      <c r="B4" s="401"/>
      <c r="C4" s="401"/>
      <c r="D4" s="401"/>
      <c r="E4" s="401"/>
      <c r="F4" s="401"/>
      <c r="G4" s="401"/>
      <c r="H4" s="401"/>
      <c r="I4" s="401"/>
      <c r="J4" s="401"/>
      <c r="L4" s="373"/>
      <c r="M4" s="373"/>
      <c r="N4" s="373"/>
      <c r="O4" s="373"/>
      <c r="P4" s="373"/>
      <c r="Q4" s="373"/>
      <c r="R4" s="373"/>
      <c r="S4" s="373"/>
      <c r="T4" s="373"/>
    </row>
    <row r="5" spans="1:20" s="147" customFormat="1" ht="10.5" customHeight="1">
      <c r="N5" s="149"/>
      <c r="O5" s="149"/>
      <c r="P5" s="149"/>
      <c r="Q5" s="149"/>
      <c r="R5" s="149"/>
      <c r="S5" s="149"/>
      <c r="T5" s="148"/>
    </row>
    <row r="6" spans="1:20" ht="10.5" customHeight="1">
      <c r="J6" s="143" t="s">
        <v>336</v>
      </c>
      <c r="M6" s="105"/>
      <c r="N6" s="105"/>
      <c r="O6" s="105"/>
      <c r="T6" s="143" t="s">
        <v>336</v>
      </c>
    </row>
    <row r="7" spans="1:20" ht="12" customHeight="1">
      <c r="A7" s="141"/>
      <c r="B7" s="104"/>
      <c r="C7" s="358" t="s">
        <v>191</v>
      </c>
      <c r="D7" s="374"/>
      <c r="E7" s="374"/>
      <c r="F7" s="374"/>
      <c r="G7" s="374"/>
      <c r="H7" s="374"/>
      <c r="I7" s="374"/>
      <c r="J7" s="374"/>
      <c r="L7" s="141"/>
      <c r="M7" s="141"/>
      <c r="N7" s="375" t="s">
        <v>329</v>
      </c>
      <c r="O7" s="378" t="s">
        <v>328</v>
      </c>
      <c r="P7" s="379" t="s">
        <v>327</v>
      </c>
      <c r="Q7" s="379"/>
      <c r="R7" s="379"/>
      <c r="S7" s="379"/>
      <c r="T7" s="380" t="s">
        <v>326</v>
      </c>
    </row>
    <row r="8" spans="1:20" ht="12" customHeight="1">
      <c r="A8" s="346" t="s">
        <v>7</v>
      </c>
      <c r="B8" s="372"/>
      <c r="C8" s="386" t="s">
        <v>343</v>
      </c>
      <c r="D8" s="386"/>
      <c r="E8" s="388" t="s">
        <v>324</v>
      </c>
      <c r="F8" s="388"/>
      <c r="G8" s="386" t="s">
        <v>342</v>
      </c>
      <c r="H8" s="386"/>
      <c r="I8" s="388" t="s">
        <v>341</v>
      </c>
      <c r="J8" s="359"/>
      <c r="L8" s="346" t="s">
        <v>7</v>
      </c>
      <c r="M8" s="371"/>
      <c r="N8" s="376"/>
      <c r="O8" s="379"/>
      <c r="P8" s="379" t="s">
        <v>321</v>
      </c>
      <c r="Q8" s="379" t="s">
        <v>320</v>
      </c>
      <c r="R8" s="379" t="s">
        <v>319</v>
      </c>
      <c r="S8" s="379" t="s">
        <v>318</v>
      </c>
      <c r="T8" s="381"/>
    </row>
    <row r="9" spans="1:20" ht="12" customHeight="1">
      <c r="A9" s="67"/>
      <c r="B9" s="101"/>
      <c r="C9" s="387"/>
      <c r="D9" s="387"/>
      <c r="E9" s="389"/>
      <c r="F9" s="389"/>
      <c r="G9" s="387"/>
      <c r="H9" s="387"/>
      <c r="I9" s="389"/>
      <c r="J9" s="362"/>
      <c r="L9" s="67"/>
      <c r="M9" s="66"/>
      <c r="N9" s="377"/>
      <c r="O9" s="379"/>
      <c r="P9" s="382"/>
      <c r="Q9" s="382"/>
      <c r="R9" s="382"/>
      <c r="S9" s="382"/>
      <c r="T9" s="381"/>
    </row>
    <row r="10" spans="1:20" ht="6" customHeight="1">
      <c r="B10" s="72"/>
      <c r="C10" s="139"/>
      <c r="D10" s="72"/>
      <c r="E10" s="99"/>
      <c r="F10" s="96"/>
      <c r="G10" s="96"/>
      <c r="H10" s="98"/>
      <c r="I10" s="96"/>
      <c r="J10" s="96"/>
      <c r="M10" s="72"/>
      <c r="N10" s="138"/>
      <c r="O10" s="72"/>
      <c r="P10" s="96"/>
      <c r="Q10" s="96"/>
      <c r="R10" s="96"/>
      <c r="S10" s="98"/>
      <c r="T10" s="96"/>
    </row>
    <row r="11" spans="1:20" s="76" customFormat="1" ht="10.5" customHeight="1">
      <c r="A11" s="384" t="s">
        <v>8</v>
      </c>
      <c r="B11" s="385"/>
      <c r="C11" s="137"/>
      <c r="D11" s="134">
        <v>2501</v>
      </c>
      <c r="E11" s="119"/>
      <c r="F11" s="134">
        <v>295</v>
      </c>
      <c r="G11" s="119"/>
      <c r="H11" s="134">
        <v>2107</v>
      </c>
      <c r="I11" s="119"/>
      <c r="J11" s="134">
        <v>99</v>
      </c>
      <c r="L11" s="384" t="s">
        <v>8</v>
      </c>
      <c r="M11" s="385"/>
      <c r="N11" s="136">
        <v>28943497</v>
      </c>
      <c r="O11" s="135">
        <v>87700927</v>
      </c>
      <c r="P11" s="135">
        <v>225350377</v>
      </c>
      <c r="Q11" s="135">
        <v>212436017</v>
      </c>
      <c r="R11" s="135">
        <v>7537201</v>
      </c>
      <c r="S11" s="135">
        <v>5377159</v>
      </c>
      <c r="T11" s="135">
        <v>83708273</v>
      </c>
    </row>
    <row r="12" spans="1:20" ht="6" customHeight="1">
      <c r="A12" s="72"/>
      <c r="B12" s="72"/>
      <c r="C12" s="130"/>
      <c r="D12" s="134"/>
      <c r="E12" s="111"/>
      <c r="F12" s="134"/>
      <c r="G12" s="111"/>
      <c r="H12" s="128"/>
      <c r="I12" s="111"/>
      <c r="J12" s="128"/>
      <c r="L12" s="72"/>
      <c r="M12" s="72"/>
      <c r="N12" s="129"/>
      <c r="O12" s="128"/>
      <c r="P12" s="134"/>
      <c r="Q12" s="134"/>
      <c r="R12" s="128"/>
      <c r="S12" s="128"/>
      <c r="T12" s="128"/>
    </row>
    <row r="13" spans="1:20" ht="10.5" customHeight="1">
      <c r="A13" s="63" t="s">
        <v>103</v>
      </c>
      <c r="B13" s="72" t="s">
        <v>309</v>
      </c>
      <c r="C13" s="130"/>
      <c r="D13" s="128">
        <v>291</v>
      </c>
      <c r="E13" s="111"/>
      <c r="F13" s="128">
        <v>33</v>
      </c>
      <c r="G13" s="111"/>
      <c r="H13" s="128">
        <v>247</v>
      </c>
      <c r="I13" s="111"/>
      <c r="J13" s="128">
        <v>11</v>
      </c>
      <c r="L13" s="63" t="s">
        <v>103</v>
      </c>
      <c r="M13" s="72" t="s">
        <v>309</v>
      </c>
      <c r="N13" s="129">
        <v>2348890</v>
      </c>
      <c r="O13" s="128">
        <v>5229978</v>
      </c>
      <c r="P13" s="128">
        <v>11562203</v>
      </c>
      <c r="Q13" s="128">
        <v>11316473</v>
      </c>
      <c r="R13" s="128">
        <v>97053</v>
      </c>
      <c r="S13" s="128">
        <v>148677</v>
      </c>
      <c r="T13" s="128">
        <v>5911165</v>
      </c>
    </row>
    <row r="14" spans="1:20" ht="10.5" customHeight="1">
      <c r="A14" s="63" t="s">
        <v>101</v>
      </c>
      <c r="B14" s="72" t="s">
        <v>307</v>
      </c>
      <c r="C14" s="130"/>
      <c r="D14" s="128">
        <v>35</v>
      </c>
      <c r="E14" s="111"/>
      <c r="F14" s="128">
        <v>1</v>
      </c>
      <c r="G14" s="111"/>
      <c r="H14" s="128">
        <v>34</v>
      </c>
      <c r="I14" s="111"/>
      <c r="J14" s="128">
        <v>0</v>
      </c>
      <c r="L14" s="63" t="s">
        <v>101</v>
      </c>
      <c r="M14" s="72" t="s">
        <v>307</v>
      </c>
      <c r="N14" s="129">
        <v>1080281</v>
      </c>
      <c r="O14" s="128">
        <v>6556611</v>
      </c>
      <c r="P14" s="128">
        <v>76286724</v>
      </c>
      <c r="Q14" s="128">
        <v>76060120</v>
      </c>
      <c r="R14" s="128">
        <v>19711</v>
      </c>
      <c r="S14" s="128">
        <v>206893</v>
      </c>
      <c r="T14" s="128">
        <v>21024528</v>
      </c>
    </row>
    <row r="15" spans="1:20" ht="10.5" customHeight="1">
      <c r="A15" s="63" t="s">
        <v>99</v>
      </c>
      <c r="B15" s="75" t="s">
        <v>304</v>
      </c>
      <c r="C15" s="133"/>
      <c r="D15" s="128">
        <v>629</v>
      </c>
      <c r="E15" s="111"/>
      <c r="F15" s="128">
        <v>116</v>
      </c>
      <c r="G15" s="111"/>
      <c r="H15" s="128">
        <v>486</v>
      </c>
      <c r="I15" s="111"/>
      <c r="J15" s="128">
        <v>27</v>
      </c>
      <c r="L15" s="63" t="s">
        <v>99</v>
      </c>
      <c r="M15" s="75" t="s">
        <v>304</v>
      </c>
      <c r="N15" s="132">
        <v>2014584</v>
      </c>
      <c r="O15" s="128">
        <v>3405546</v>
      </c>
      <c r="P15" s="128">
        <v>7687156</v>
      </c>
      <c r="Q15" s="128">
        <v>4453776</v>
      </c>
      <c r="R15" s="128">
        <v>2841158</v>
      </c>
      <c r="S15" s="128">
        <v>392222</v>
      </c>
      <c r="T15" s="128">
        <v>4004821</v>
      </c>
    </row>
    <row r="16" spans="1:20" ht="10.5" customHeight="1">
      <c r="A16" s="63" t="s">
        <v>97</v>
      </c>
      <c r="B16" s="72" t="s">
        <v>300</v>
      </c>
      <c r="C16" s="130"/>
      <c r="D16" s="128">
        <v>50</v>
      </c>
      <c r="E16" s="111"/>
      <c r="F16" s="128">
        <v>9</v>
      </c>
      <c r="G16" s="111"/>
      <c r="H16" s="128">
        <v>35</v>
      </c>
      <c r="I16" s="111"/>
      <c r="J16" s="128">
        <v>6</v>
      </c>
      <c r="L16" s="63" t="s">
        <v>97</v>
      </c>
      <c r="M16" s="72" t="s">
        <v>300</v>
      </c>
      <c r="N16" s="129">
        <v>114919</v>
      </c>
      <c r="O16" s="128">
        <v>314923</v>
      </c>
      <c r="P16" s="128">
        <v>561312</v>
      </c>
      <c r="Q16" s="128">
        <v>484392</v>
      </c>
      <c r="R16" s="128">
        <v>54760</v>
      </c>
      <c r="S16" s="128">
        <v>22160</v>
      </c>
      <c r="T16" s="128">
        <v>234617</v>
      </c>
    </row>
    <row r="17" spans="1:20" ht="10.5" customHeight="1">
      <c r="A17" s="63" t="s">
        <v>95</v>
      </c>
      <c r="B17" s="72" t="s">
        <v>297</v>
      </c>
      <c r="C17" s="130"/>
      <c r="D17" s="128">
        <v>100</v>
      </c>
      <c r="E17" s="111"/>
      <c r="F17" s="128">
        <v>24</v>
      </c>
      <c r="G17" s="111"/>
      <c r="H17" s="128">
        <v>66</v>
      </c>
      <c r="I17" s="111"/>
      <c r="J17" s="128">
        <v>10</v>
      </c>
      <c r="L17" s="63" t="s">
        <v>95</v>
      </c>
      <c r="M17" s="72" t="s">
        <v>297</v>
      </c>
      <c r="N17" s="129">
        <v>305395</v>
      </c>
      <c r="O17" s="128">
        <v>758676</v>
      </c>
      <c r="P17" s="128">
        <v>1313281</v>
      </c>
      <c r="Q17" s="128">
        <v>1201469</v>
      </c>
      <c r="R17" s="128">
        <v>81779</v>
      </c>
      <c r="S17" s="128">
        <v>30033</v>
      </c>
      <c r="T17" s="128">
        <v>527998</v>
      </c>
    </row>
    <row r="18" spans="1:20" ht="10.5" customHeight="1">
      <c r="A18" s="63" t="s">
        <v>93</v>
      </c>
      <c r="B18" s="72" t="s">
        <v>292</v>
      </c>
      <c r="C18" s="130"/>
      <c r="D18" s="128">
        <v>115</v>
      </c>
      <c r="E18" s="111"/>
      <c r="F18" s="128">
        <v>16</v>
      </c>
      <c r="G18" s="111"/>
      <c r="H18" s="128">
        <v>96</v>
      </c>
      <c r="I18" s="111"/>
      <c r="J18" s="128">
        <v>3</v>
      </c>
      <c r="L18" s="63" t="s">
        <v>93</v>
      </c>
      <c r="M18" s="72" t="s">
        <v>292</v>
      </c>
      <c r="N18" s="129">
        <v>482388</v>
      </c>
      <c r="O18" s="128">
        <v>1562044</v>
      </c>
      <c r="P18" s="128">
        <v>2530884</v>
      </c>
      <c r="Q18" s="128">
        <v>2079822</v>
      </c>
      <c r="R18" s="128">
        <v>189943</v>
      </c>
      <c r="S18" s="128">
        <v>261119</v>
      </c>
      <c r="T18" s="128">
        <v>900827</v>
      </c>
    </row>
    <row r="19" spans="1:20" ht="10.5" customHeight="1">
      <c r="A19" s="63" t="s">
        <v>91</v>
      </c>
      <c r="B19" s="72" t="s">
        <v>287</v>
      </c>
      <c r="C19" s="130"/>
      <c r="D19" s="128">
        <v>264</v>
      </c>
      <c r="E19" s="111"/>
      <c r="F19" s="128">
        <v>15</v>
      </c>
      <c r="G19" s="111"/>
      <c r="H19" s="128">
        <v>235</v>
      </c>
      <c r="I19" s="111"/>
      <c r="J19" s="128">
        <v>14</v>
      </c>
      <c r="L19" s="63" t="s">
        <v>91</v>
      </c>
      <c r="M19" s="72" t="s">
        <v>287</v>
      </c>
      <c r="N19" s="129">
        <v>2908893</v>
      </c>
      <c r="O19" s="128">
        <v>13480329</v>
      </c>
      <c r="P19" s="128">
        <v>19303734</v>
      </c>
      <c r="Q19" s="128">
        <v>18164274</v>
      </c>
      <c r="R19" s="128">
        <v>1113238</v>
      </c>
      <c r="S19" s="128">
        <v>26222</v>
      </c>
      <c r="T19" s="128">
        <v>5148348</v>
      </c>
    </row>
    <row r="20" spans="1:20" ht="10.5" customHeight="1">
      <c r="A20" s="63" t="s">
        <v>89</v>
      </c>
      <c r="B20" s="72" t="s">
        <v>282</v>
      </c>
      <c r="C20" s="130"/>
      <c r="D20" s="128">
        <v>51</v>
      </c>
      <c r="E20" s="111"/>
      <c r="F20" s="128">
        <v>1</v>
      </c>
      <c r="G20" s="111"/>
      <c r="H20" s="128">
        <v>50</v>
      </c>
      <c r="I20" s="111"/>
      <c r="J20" s="128">
        <v>0</v>
      </c>
      <c r="L20" s="63" t="s">
        <v>89</v>
      </c>
      <c r="M20" s="72" t="s">
        <v>282</v>
      </c>
      <c r="N20" s="129">
        <v>973477</v>
      </c>
      <c r="O20" s="128">
        <v>3772015</v>
      </c>
      <c r="P20" s="128">
        <v>5897834</v>
      </c>
      <c r="Q20" s="128">
        <v>5703430</v>
      </c>
      <c r="R20" s="128">
        <v>59204</v>
      </c>
      <c r="S20" s="128">
        <v>135200</v>
      </c>
      <c r="T20" s="128">
        <v>1836665</v>
      </c>
    </row>
    <row r="21" spans="1:20" ht="10.5" customHeight="1">
      <c r="A21" s="63" t="s">
        <v>87</v>
      </c>
      <c r="B21" s="72" t="s">
        <v>277</v>
      </c>
      <c r="C21" s="130"/>
      <c r="D21" s="128">
        <v>1</v>
      </c>
      <c r="E21" s="111"/>
      <c r="F21" s="128">
        <v>0</v>
      </c>
      <c r="G21" s="111"/>
      <c r="H21" s="128">
        <v>1</v>
      </c>
      <c r="I21" s="111"/>
      <c r="J21" s="128">
        <v>0</v>
      </c>
      <c r="L21" s="63" t="s">
        <v>87</v>
      </c>
      <c r="M21" s="72" t="s">
        <v>277</v>
      </c>
      <c r="N21" s="91" t="s">
        <v>20</v>
      </c>
      <c r="O21" s="69" t="s">
        <v>20</v>
      </c>
      <c r="P21" s="69" t="s">
        <v>20</v>
      </c>
      <c r="Q21" s="69" t="s">
        <v>20</v>
      </c>
      <c r="R21" s="69" t="s">
        <v>20</v>
      </c>
      <c r="S21" s="69" t="s">
        <v>20</v>
      </c>
      <c r="T21" s="69" t="s">
        <v>20</v>
      </c>
    </row>
    <row r="22" spans="1:20" ht="10.5" customHeight="1">
      <c r="A22" s="63" t="s">
        <v>85</v>
      </c>
      <c r="B22" s="74" t="s">
        <v>272</v>
      </c>
      <c r="C22" s="131"/>
      <c r="D22" s="128">
        <v>67</v>
      </c>
      <c r="E22" s="111"/>
      <c r="F22" s="128">
        <v>8</v>
      </c>
      <c r="G22" s="111"/>
      <c r="H22" s="128">
        <v>58</v>
      </c>
      <c r="I22" s="111"/>
      <c r="J22" s="128">
        <v>1</v>
      </c>
      <c r="L22" s="63" t="s">
        <v>85</v>
      </c>
      <c r="M22" s="74" t="s">
        <v>272</v>
      </c>
      <c r="N22" s="129">
        <v>467424</v>
      </c>
      <c r="O22" s="128">
        <v>1902940</v>
      </c>
      <c r="P22" s="128">
        <v>2974876</v>
      </c>
      <c r="Q22" s="128">
        <v>2613577</v>
      </c>
      <c r="R22" s="128">
        <v>339356</v>
      </c>
      <c r="S22" s="128">
        <v>21943</v>
      </c>
      <c r="T22" s="128">
        <v>1049919</v>
      </c>
    </row>
    <row r="23" spans="1:20" ht="10.5" customHeight="1">
      <c r="A23" s="63" t="s">
        <v>83</v>
      </c>
      <c r="B23" s="72" t="s">
        <v>268</v>
      </c>
      <c r="C23" s="130"/>
      <c r="D23" s="128">
        <v>3</v>
      </c>
      <c r="E23" s="111"/>
      <c r="F23" s="128">
        <v>1</v>
      </c>
      <c r="G23" s="111"/>
      <c r="H23" s="128">
        <v>2</v>
      </c>
      <c r="I23" s="111"/>
      <c r="J23" s="128">
        <v>0</v>
      </c>
      <c r="L23" s="63" t="s">
        <v>83</v>
      </c>
      <c r="M23" s="72" t="s">
        <v>268</v>
      </c>
      <c r="N23" s="91">
        <v>25026</v>
      </c>
      <c r="O23" s="69">
        <v>35395</v>
      </c>
      <c r="P23" s="69">
        <v>123485</v>
      </c>
      <c r="Q23" s="69">
        <v>121993</v>
      </c>
      <c r="R23" s="69">
        <v>0</v>
      </c>
      <c r="S23" s="69">
        <v>1492</v>
      </c>
      <c r="T23" s="69">
        <v>81102</v>
      </c>
    </row>
    <row r="24" spans="1:20" ht="10.5" customHeight="1">
      <c r="A24" s="63" t="s">
        <v>81</v>
      </c>
      <c r="B24" s="72" t="s">
        <v>263</v>
      </c>
      <c r="C24" s="130"/>
      <c r="D24" s="128">
        <v>23</v>
      </c>
      <c r="E24" s="111"/>
      <c r="F24" s="128">
        <v>2</v>
      </c>
      <c r="G24" s="111"/>
      <c r="H24" s="128">
        <v>19</v>
      </c>
      <c r="I24" s="111"/>
      <c r="J24" s="128">
        <v>2</v>
      </c>
      <c r="L24" s="63" t="s">
        <v>81</v>
      </c>
      <c r="M24" s="72" t="s">
        <v>263</v>
      </c>
      <c r="N24" s="129">
        <v>89794</v>
      </c>
      <c r="O24" s="128">
        <v>226052</v>
      </c>
      <c r="P24" s="128">
        <v>469071</v>
      </c>
      <c r="Q24" s="128">
        <v>424741</v>
      </c>
      <c r="R24" s="128">
        <v>38500</v>
      </c>
      <c r="S24" s="128">
        <v>5830</v>
      </c>
      <c r="T24" s="128">
        <v>191485</v>
      </c>
    </row>
    <row r="25" spans="1:20" ht="10.5" customHeight="1">
      <c r="A25" s="63" t="s">
        <v>79</v>
      </c>
      <c r="B25" s="72" t="s">
        <v>258</v>
      </c>
      <c r="C25" s="130"/>
      <c r="D25" s="128">
        <v>80</v>
      </c>
      <c r="E25" s="111"/>
      <c r="F25" s="128">
        <v>11</v>
      </c>
      <c r="G25" s="111"/>
      <c r="H25" s="128">
        <v>55</v>
      </c>
      <c r="I25" s="111"/>
      <c r="J25" s="128">
        <v>14</v>
      </c>
      <c r="L25" s="63" t="s">
        <v>79</v>
      </c>
      <c r="M25" s="72" t="s">
        <v>258</v>
      </c>
      <c r="N25" s="129">
        <v>502162</v>
      </c>
      <c r="O25" s="128">
        <v>878251</v>
      </c>
      <c r="P25" s="128">
        <v>3519153</v>
      </c>
      <c r="Q25" s="128">
        <v>3448890</v>
      </c>
      <c r="R25" s="128">
        <v>64686</v>
      </c>
      <c r="S25" s="128">
        <v>5577</v>
      </c>
      <c r="T25" s="128">
        <v>2481081</v>
      </c>
    </row>
    <row r="26" spans="1:20" ht="10.5" customHeight="1">
      <c r="A26" s="63" t="s">
        <v>77</v>
      </c>
      <c r="B26" s="72" t="s">
        <v>253</v>
      </c>
      <c r="C26" s="130"/>
      <c r="D26" s="128">
        <v>12</v>
      </c>
      <c r="E26" s="111"/>
      <c r="F26" s="128">
        <v>1</v>
      </c>
      <c r="G26" s="111"/>
      <c r="H26" s="128">
        <v>11</v>
      </c>
      <c r="I26" s="111"/>
      <c r="J26" s="128">
        <v>0</v>
      </c>
      <c r="L26" s="63" t="s">
        <v>77</v>
      </c>
      <c r="M26" s="72" t="s">
        <v>253</v>
      </c>
      <c r="N26" s="129">
        <v>75487</v>
      </c>
      <c r="O26" s="128">
        <v>539819</v>
      </c>
      <c r="P26" s="128">
        <v>733687</v>
      </c>
      <c r="Q26" s="128">
        <v>731324</v>
      </c>
      <c r="R26" s="128">
        <v>332</v>
      </c>
      <c r="S26" s="128">
        <v>2031</v>
      </c>
      <c r="T26" s="128">
        <v>179319</v>
      </c>
    </row>
    <row r="27" spans="1:20" ht="10.5" customHeight="1">
      <c r="A27" s="63" t="s">
        <v>75</v>
      </c>
      <c r="B27" s="72" t="s">
        <v>249</v>
      </c>
      <c r="C27" s="130"/>
      <c r="D27" s="128">
        <v>16</v>
      </c>
      <c r="E27" s="111"/>
      <c r="F27" s="128">
        <v>2</v>
      </c>
      <c r="G27" s="111"/>
      <c r="H27" s="128">
        <v>13</v>
      </c>
      <c r="I27" s="111"/>
      <c r="J27" s="128">
        <v>1</v>
      </c>
      <c r="L27" s="63" t="s">
        <v>75</v>
      </c>
      <c r="M27" s="72" t="s">
        <v>249</v>
      </c>
      <c r="N27" s="129">
        <v>427149</v>
      </c>
      <c r="O27" s="128">
        <v>3010365</v>
      </c>
      <c r="P27" s="128">
        <v>3874098</v>
      </c>
      <c r="Q27" s="128">
        <v>3688305</v>
      </c>
      <c r="R27" s="128">
        <v>41246</v>
      </c>
      <c r="S27" s="128">
        <v>144547</v>
      </c>
      <c r="T27" s="128">
        <v>728908</v>
      </c>
    </row>
    <row r="28" spans="1:20" ht="10.5" customHeight="1">
      <c r="A28" s="63" t="s">
        <v>73</v>
      </c>
      <c r="B28" s="72" t="s">
        <v>244</v>
      </c>
      <c r="C28" s="130"/>
      <c r="D28" s="128">
        <v>167</v>
      </c>
      <c r="E28" s="111"/>
      <c r="F28" s="128">
        <v>15</v>
      </c>
      <c r="G28" s="111"/>
      <c r="H28" s="128">
        <v>149</v>
      </c>
      <c r="I28" s="111"/>
      <c r="J28" s="128">
        <v>3</v>
      </c>
      <c r="L28" s="63" t="s">
        <v>73</v>
      </c>
      <c r="M28" s="72" t="s">
        <v>244</v>
      </c>
      <c r="N28" s="129">
        <v>1205025</v>
      </c>
      <c r="O28" s="128">
        <v>2214084</v>
      </c>
      <c r="P28" s="128">
        <v>4486689</v>
      </c>
      <c r="Q28" s="128">
        <v>3201153</v>
      </c>
      <c r="R28" s="128">
        <v>1117956</v>
      </c>
      <c r="S28" s="128">
        <v>167580</v>
      </c>
      <c r="T28" s="128">
        <v>2074914</v>
      </c>
    </row>
    <row r="29" spans="1:20" ht="10.5" customHeight="1">
      <c r="A29" s="63" t="s">
        <v>71</v>
      </c>
      <c r="B29" s="72" t="s">
        <v>239</v>
      </c>
      <c r="C29" s="130"/>
      <c r="D29" s="128">
        <v>41</v>
      </c>
      <c r="E29" s="111"/>
      <c r="F29" s="128">
        <v>3</v>
      </c>
      <c r="G29" s="111"/>
      <c r="H29" s="128">
        <v>38</v>
      </c>
      <c r="I29" s="111"/>
      <c r="J29" s="128">
        <v>0</v>
      </c>
      <c r="L29" s="63" t="s">
        <v>71</v>
      </c>
      <c r="M29" s="72" t="s">
        <v>239</v>
      </c>
      <c r="N29" s="129">
        <v>388595</v>
      </c>
      <c r="O29" s="128">
        <v>797135</v>
      </c>
      <c r="P29" s="128">
        <v>1490621</v>
      </c>
      <c r="Q29" s="128">
        <v>1289175</v>
      </c>
      <c r="R29" s="128">
        <v>51275</v>
      </c>
      <c r="S29" s="128">
        <v>150171</v>
      </c>
      <c r="T29" s="128">
        <v>624875</v>
      </c>
    </row>
    <row r="30" spans="1:20" ht="10.5" customHeight="1">
      <c r="A30" s="63" t="s">
        <v>69</v>
      </c>
      <c r="B30" s="72" t="s">
        <v>234</v>
      </c>
      <c r="C30" s="130"/>
      <c r="D30" s="128">
        <v>179</v>
      </c>
      <c r="E30" s="111"/>
      <c r="F30" s="128">
        <v>6</v>
      </c>
      <c r="G30" s="111"/>
      <c r="H30" s="128">
        <v>173</v>
      </c>
      <c r="I30" s="111"/>
      <c r="J30" s="128">
        <v>0</v>
      </c>
      <c r="L30" s="63" t="s">
        <v>69</v>
      </c>
      <c r="M30" s="72" t="s">
        <v>234</v>
      </c>
      <c r="N30" s="129">
        <v>2572561</v>
      </c>
      <c r="O30" s="128">
        <v>7410664</v>
      </c>
      <c r="P30" s="128">
        <v>13193331</v>
      </c>
      <c r="Q30" s="128">
        <v>12301781</v>
      </c>
      <c r="R30" s="128">
        <v>458931</v>
      </c>
      <c r="S30" s="128">
        <v>432619</v>
      </c>
      <c r="T30" s="128">
        <v>5069990</v>
      </c>
    </row>
    <row r="31" spans="1:20" ht="10.5" customHeight="1">
      <c r="A31" s="63" t="s">
        <v>67</v>
      </c>
      <c r="B31" s="72" t="s">
        <v>233</v>
      </c>
      <c r="C31" s="130"/>
      <c r="D31" s="128">
        <v>89</v>
      </c>
      <c r="E31" s="111"/>
      <c r="F31" s="128">
        <v>4</v>
      </c>
      <c r="G31" s="111"/>
      <c r="H31" s="128">
        <v>84</v>
      </c>
      <c r="I31" s="111"/>
      <c r="J31" s="128">
        <v>1</v>
      </c>
      <c r="L31" s="63" t="s">
        <v>67</v>
      </c>
      <c r="M31" s="72" t="s">
        <v>233</v>
      </c>
      <c r="N31" s="129">
        <v>4472315</v>
      </c>
      <c r="O31" s="128">
        <v>11513140</v>
      </c>
      <c r="P31" s="128">
        <v>23424521</v>
      </c>
      <c r="Q31" s="128">
        <v>21224469</v>
      </c>
      <c r="R31" s="128">
        <v>161947</v>
      </c>
      <c r="S31" s="128">
        <v>2038105</v>
      </c>
      <c r="T31" s="128">
        <v>11392731</v>
      </c>
    </row>
    <row r="32" spans="1:20" ht="10.5" customHeight="1">
      <c r="A32" s="63" t="s">
        <v>65</v>
      </c>
      <c r="B32" s="74" t="s">
        <v>232</v>
      </c>
      <c r="C32" s="131"/>
      <c r="D32" s="128">
        <v>25</v>
      </c>
      <c r="E32" s="111"/>
      <c r="F32" s="128">
        <v>0</v>
      </c>
      <c r="G32" s="111"/>
      <c r="H32" s="128">
        <v>25</v>
      </c>
      <c r="I32" s="111"/>
      <c r="J32" s="128">
        <v>0</v>
      </c>
      <c r="L32" s="63" t="s">
        <v>65</v>
      </c>
      <c r="M32" s="74" t="s">
        <v>232</v>
      </c>
      <c r="N32" s="129">
        <v>2718560</v>
      </c>
      <c r="O32" s="128">
        <v>3235359</v>
      </c>
      <c r="P32" s="128">
        <v>15530644</v>
      </c>
      <c r="Q32" s="128">
        <v>15476154</v>
      </c>
      <c r="R32" s="128">
        <v>35962</v>
      </c>
      <c r="S32" s="128">
        <v>18528</v>
      </c>
      <c r="T32" s="128">
        <v>11680383</v>
      </c>
    </row>
    <row r="33" spans="1:20" ht="10.5" customHeight="1">
      <c r="A33" s="63" t="s">
        <v>63</v>
      </c>
      <c r="B33" s="72" t="s">
        <v>231</v>
      </c>
      <c r="C33" s="130"/>
      <c r="D33" s="128">
        <v>113</v>
      </c>
      <c r="E33" s="111"/>
      <c r="F33" s="128">
        <v>5</v>
      </c>
      <c r="G33" s="111"/>
      <c r="H33" s="128">
        <v>106</v>
      </c>
      <c r="I33" s="111"/>
      <c r="J33" s="128">
        <v>2</v>
      </c>
      <c r="L33" s="63" t="s">
        <v>63</v>
      </c>
      <c r="M33" s="72" t="s">
        <v>231</v>
      </c>
      <c r="N33" s="129">
        <v>3315630</v>
      </c>
      <c r="O33" s="128">
        <v>10068705</v>
      </c>
      <c r="P33" s="128">
        <v>14656892</v>
      </c>
      <c r="Q33" s="128">
        <v>13380023</v>
      </c>
      <c r="R33" s="128">
        <v>387343</v>
      </c>
      <c r="S33" s="128">
        <v>889526</v>
      </c>
      <c r="T33" s="128">
        <v>3853695</v>
      </c>
    </row>
    <row r="34" spans="1:20" ht="10.5" customHeight="1">
      <c r="A34" s="63" t="s">
        <v>60</v>
      </c>
      <c r="B34" s="72" t="s">
        <v>230</v>
      </c>
      <c r="C34" s="130"/>
      <c r="D34" s="128">
        <v>2</v>
      </c>
      <c r="E34" s="111"/>
      <c r="F34" s="128">
        <v>0</v>
      </c>
      <c r="G34" s="111"/>
      <c r="H34" s="128">
        <v>2</v>
      </c>
      <c r="I34" s="111"/>
      <c r="J34" s="128">
        <v>0</v>
      </c>
      <c r="L34" s="63" t="s">
        <v>60</v>
      </c>
      <c r="M34" s="72" t="s">
        <v>230</v>
      </c>
      <c r="N34" s="129" t="s">
        <v>20</v>
      </c>
      <c r="O34" s="128" t="s">
        <v>20</v>
      </c>
      <c r="P34" s="128" t="s">
        <v>20</v>
      </c>
      <c r="Q34" s="128" t="s">
        <v>20</v>
      </c>
      <c r="R34" s="128" t="s">
        <v>20</v>
      </c>
      <c r="S34" s="128" t="s">
        <v>20</v>
      </c>
      <c r="T34" s="128" t="s">
        <v>20</v>
      </c>
    </row>
    <row r="35" spans="1:20" ht="10.5" customHeight="1">
      <c r="A35" s="63" t="s">
        <v>58</v>
      </c>
      <c r="B35" s="72" t="s">
        <v>229</v>
      </c>
      <c r="C35" s="130"/>
      <c r="D35" s="128">
        <v>23</v>
      </c>
      <c r="E35" s="111"/>
      <c r="F35" s="128">
        <v>1</v>
      </c>
      <c r="G35" s="111"/>
      <c r="H35" s="128">
        <v>21</v>
      </c>
      <c r="I35" s="111"/>
      <c r="J35" s="128">
        <v>1</v>
      </c>
      <c r="L35" s="63" t="s">
        <v>58</v>
      </c>
      <c r="M35" s="72" t="s">
        <v>229</v>
      </c>
      <c r="N35" s="129">
        <v>1711609</v>
      </c>
      <c r="O35" s="128">
        <v>9319999</v>
      </c>
      <c r="P35" s="128">
        <v>12406491</v>
      </c>
      <c r="Q35" s="128">
        <v>12104819</v>
      </c>
      <c r="R35" s="128">
        <v>289699</v>
      </c>
      <c r="S35" s="128">
        <v>11973</v>
      </c>
      <c r="T35" s="128">
        <v>3000134</v>
      </c>
    </row>
    <row r="36" spans="1:20" ht="10.5" customHeight="1">
      <c r="A36" s="63" t="s">
        <v>56</v>
      </c>
      <c r="B36" s="72" t="s">
        <v>228</v>
      </c>
      <c r="C36" s="130"/>
      <c r="D36" s="128">
        <v>125</v>
      </c>
      <c r="E36" s="111"/>
      <c r="F36" s="128">
        <v>21</v>
      </c>
      <c r="G36" s="111"/>
      <c r="H36" s="128">
        <v>101</v>
      </c>
      <c r="I36" s="111"/>
      <c r="J36" s="128">
        <v>3</v>
      </c>
      <c r="L36" s="63" t="s">
        <v>56</v>
      </c>
      <c r="M36" s="72" t="s">
        <v>228</v>
      </c>
      <c r="N36" s="129">
        <v>550875</v>
      </c>
      <c r="O36" s="128">
        <v>905444</v>
      </c>
      <c r="P36" s="128">
        <v>2253002</v>
      </c>
      <c r="Q36" s="128">
        <v>2069090</v>
      </c>
      <c r="R36" s="128">
        <v>88241</v>
      </c>
      <c r="S36" s="128">
        <v>95671</v>
      </c>
      <c r="T36" s="128">
        <v>1273125</v>
      </c>
    </row>
    <row r="37" spans="1:20" ht="6" customHeight="1">
      <c r="A37" s="67"/>
      <c r="B37" s="66"/>
      <c r="C37" s="110"/>
      <c r="D37" s="66"/>
      <c r="E37" s="28"/>
      <c r="F37" s="89"/>
      <c r="G37" s="28"/>
      <c r="H37" s="28"/>
      <c r="I37" s="28"/>
      <c r="J37" s="28"/>
      <c r="L37" s="67"/>
      <c r="M37" s="66"/>
      <c r="N37" s="110"/>
      <c r="O37" s="66"/>
      <c r="P37" s="28"/>
      <c r="Q37" s="89"/>
      <c r="R37" s="28"/>
      <c r="S37" s="28"/>
      <c r="T37" s="28"/>
    </row>
    <row r="38" spans="1:20" ht="10.5" customHeight="1">
      <c r="A38" s="127"/>
      <c r="B38" s="126"/>
      <c r="C38" s="357" t="s">
        <v>340</v>
      </c>
      <c r="D38" s="357"/>
      <c r="E38" s="357"/>
      <c r="F38" s="357"/>
      <c r="G38" s="357"/>
      <c r="H38" s="357"/>
      <c r="I38" s="357"/>
      <c r="J38" s="358"/>
      <c r="L38" s="63" t="s">
        <v>170</v>
      </c>
    </row>
    <row r="39" spans="1:20" ht="10.5" customHeight="1">
      <c r="A39" s="346" t="s">
        <v>7</v>
      </c>
      <c r="B39" s="346"/>
      <c r="C39" s="394" t="s">
        <v>337</v>
      </c>
      <c r="D39" s="395"/>
      <c r="E39" s="359" t="s">
        <v>339</v>
      </c>
      <c r="F39" s="361"/>
      <c r="G39" s="359" t="s">
        <v>338</v>
      </c>
      <c r="H39" s="360"/>
      <c r="I39" s="360"/>
      <c r="J39" s="360"/>
      <c r="L39" s="63" t="s">
        <v>312</v>
      </c>
    </row>
    <row r="40" spans="1:20" ht="10.5" customHeight="1">
      <c r="A40" s="346"/>
      <c r="B40" s="346"/>
      <c r="C40" s="396"/>
      <c r="D40" s="397"/>
      <c r="E40" s="390"/>
      <c r="F40" s="391"/>
      <c r="G40" s="362"/>
      <c r="H40" s="363"/>
      <c r="I40" s="363"/>
      <c r="J40" s="363"/>
      <c r="L40" s="63" t="s">
        <v>169</v>
      </c>
    </row>
    <row r="41" spans="1:20" ht="10.5" customHeight="1">
      <c r="A41" s="125"/>
      <c r="B41" s="125"/>
      <c r="C41" s="398"/>
      <c r="D41" s="399"/>
      <c r="E41" s="362"/>
      <c r="F41" s="364"/>
      <c r="G41" s="285" t="s">
        <v>311</v>
      </c>
      <c r="H41" s="405"/>
      <c r="I41" s="285" t="s">
        <v>310</v>
      </c>
      <c r="J41" s="286"/>
    </row>
    <row r="42" spans="1:20" ht="6" customHeight="1">
      <c r="A42" s="83"/>
      <c r="B42" s="83"/>
      <c r="C42" s="121"/>
      <c r="D42" s="83"/>
      <c r="E42" s="73"/>
      <c r="F42" s="73"/>
      <c r="G42" s="73"/>
      <c r="H42" s="73"/>
      <c r="I42" s="73"/>
      <c r="J42" s="73"/>
    </row>
    <row r="43" spans="1:20" s="76" customFormat="1" ht="10.5" customHeight="1">
      <c r="A43" s="384" t="s">
        <v>8</v>
      </c>
      <c r="B43" s="393"/>
      <c r="C43" s="120"/>
      <c r="D43" s="119">
        <v>62201</v>
      </c>
      <c r="E43" s="119"/>
      <c r="F43" s="119">
        <v>435</v>
      </c>
      <c r="G43" s="119"/>
      <c r="H43" s="119">
        <v>42663</v>
      </c>
      <c r="I43" s="119"/>
      <c r="J43" s="119">
        <v>19103</v>
      </c>
      <c r="T43" s="63"/>
    </row>
    <row r="44" spans="1:20" ht="6" customHeight="1">
      <c r="C44" s="112"/>
      <c r="D44" s="111"/>
      <c r="E44" s="111"/>
      <c r="F44" s="111"/>
      <c r="G44" s="111"/>
      <c r="H44" s="111"/>
      <c r="I44" s="111"/>
      <c r="J44" s="111"/>
    </row>
    <row r="45" spans="1:20" ht="10.5" customHeight="1">
      <c r="A45" s="63" t="s">
        <v>103</v>
      </c>
      <c r="B45" s="72" t="s">
        <v>309</v>
      </c>
      <c r="C45" s="112"/>
      <c r="D45" s="111">
        <v>7913</v>
      </c>
      <c r="E45" s="111"/>
      <c r="F45" s="111">
        <v>43</v>
      </c>
      <c r="G45" s="111"/>
      <c r="H45" s="111">
        <v>3563</v>
      </c>
      <c r="I45" s="111"/>
      <c r="J45" s="111">
        <v>4307</v>
      </c>
      <c r="L45" s="63" t="s">
        <v>308</v>
      </c>
    </row>
    <row r="46" spans="1:20" ht="10.5" customHeight="1">
      <c r="A46" s="63" t="s">
        <v>101</v>
      </c>
      <c r="B46" s="72" t="s">
        <v>307</v>
      </c>
      <c r="C46" s="112"/>
      <c r="D46" s="111">
        <v>1748</v>
      </c>
      <c r="E46" s="111"/>
      <c r="F46" s="111">
        <v>0</v>
      </c>
      <c r="G46" s="111"/>
      <c r="H46" s="111">
        <v>1332</v>
      </c>
      <c r="I46" s="111"/>
      <c r="J46" s="111">
        <v>416</v>
      </c>
      <c r="M46" s="87" t="s">
        <v>306</v>
      </c>
      <c r="N46" s="87" t="s">
        <v>305</v>
      </c>
      <c r="O46" s="358" t="s">
        <v>306</v>
      </c>
      <c r="P46" s="374"/>
      <c r="Q46" s="406"/>
      <c r="R46" s="87" t="s">
        <v>305</v>
      </c>
    </row>
    <row r="47" spans="1:20" ht="10.5" customHeight="1">
      <c r="A47" s="63" t="s">
        <v>99</v>
      </c>
      <c r="B47" s="75" t="s">
        <v>304</v>
      </c>
      <c r="C47" s="112"/>
      <c r="D47" s="111">
        <v>6434</v>
      </c>
      <c r="E47" s="111"/>
      <c r="F47" s="111">
        <v>161</v>
      </c>
      <c r="G47" s="111"/>
      <c r="H47" s="111">
        <v>3480</v>
      </c>
      <c r="I47" s="111"/>
      <c r="J47" s="111">
        <v>2793</v>
      </c>
      <c r="M47" s="114" t="s">
        <v>303</v>
      </c>
      <c r="N47" s="113">
        <v>13</v>
      </c>
      <c r="O47" s="402" t="s">
        <v>302</v>
      </c>
      <c r="P47" s="403"/>
      <c r="Q47" s="404"/>
      <c r="R47" s="113" t="s">
        <v>301</v>
      </c>
    </row>
    <row r="48" spans="1:20" ht="10.5" customHeight="1">
      <c r="A48" s="63" t="s">
        <v>97</v>
      </c>
      <c r="B48" s="72" t="s">
        <v>300</v>
      </c>
      <c r="C48" s="112"/>
      <c r="D48" s="111">
        <v>400</v>
      </c>
      <c r="E48" s="111"/>
      <c r="F48" s="111">
        <v>15</v>
      </c>
      <c r="G48" s="111"/>
      <c r="H48" s="111">
        <v>302</v>
      </c>
      <c r="I48" s="111"/>
      <c r="J48" s="111">
        <v>83</v>
      </c>
      <c r="M48" s="114" t="s">
        <v>299</v>
      </c>
      <c r="N48" s="113" t="s">
        <v>298</v>
      </c>
      <c r="O48" s="407" t="s">
        <v>334</v>
      </c>
      <c r="P48" s="408"/>
      <c r="Q48" s="409"/>
      <c r="R48" s="113">
        <v>326</v>
      </c>
    </row>
    <row r="49" spans="1:18" ht="10.5" customHeight="1">
      <c r="A49" s="63" t="s">
        <v>95</v>
      </c>
      <c r="B49" s="72" t="s">
        <v>297</v>
      </c>
      <c r="C49" s="112"/>
      <c r="D49" s="111">
        <v>897</v>
      </c>
      <c r="E49" s="111"/>
      <c r="F49" s="111">
        <v>35</v>
      </c>
      <c r="G49" s="111"/>
      <c r="H49" s="111">
        <v>522</v>
      </c>
      <c r="I49" s="111"/>
      <c r="J49" s="111">
        <v>340</v>
      </c>
      <c r="M49" s="114" t="s">
        <v>296</v>
      </c>
      <c r="N49" s="113" t="s">
        <v>295</v>
      </c>
      <c r="O49" s="402" t="s">
        <v>294</v>
      </c>
      <c r="P49" s="403"/>
      <c r="Q49" s="404"/>
      <c r="R49" s="113" t="s">
        <v>293</v>
      </c>
    </row>
    <row r="50" spans="1:18" ht="10.5" customHeight="1">
      <c r="A50" s="63" t="s">
        <v>93</v>
      </c>
      <c r="B50" s="72" t="s">
        <v>292</v>
      </c>
      <c r="C50" s="112"/>
      <c r="D50" s="111">
        <v>1466</v>
      </c>
      <c r="E50" s="111"/>
      <c r="F50" s="111">
        <v>30</v>
      </c>
      <c r="G50" s="111"/>
      <c r="H50" s="111">
        <v>888</v>
      </c>
      <c r="I50" s="111"/>
      <c r="J50" s="111">
        <v>548</v>
      </c>
      <c r="M50" s="114" t="s">
        <v>291</v>
      </c>
      <c r="N50" s="113" t="s">
        <v>290</v>
      </c>
      <c r="O50" s="410" t="s">
        <v>289</v>
      </c>
      <c r="P50" s="411"/>
      <c r="Q50" s="412"/>
      <c r="R50" s="113" t="s">
        <v>288</v>
      </c>
    </row>
    <row r="51" spans="1:18" ht="10.5" customHeight="1">
      <c r="A51" s="63" t="s">
        <v>91</v>
      </c>
      <c r="B51" s="72" t="s">
        <v>287</v>
      </c>
      <c r="C51" s="112"/>
      <c r="D51" s="111">
        <v>6199</v>
      </c>
      <c r="E51" s="111"/>
      <c r="F51" s="111">
        <v>26</v>
      </c>
      <c r="G51" s="111"/>
      <c r="H51" s="111">
        <v>4485</v>
      </c>
      <c r="I51" s="111"/>
      <c r="J51" s="111">
        <v>1688</v>
      </c>
      <c r="M51" s="114" t="s">
        <v>286</v>
      </c>
      <c r="N51" s="113" t="s">
        <v>285</v>
      </c>
      <c r="O51" s="410" t="s">
        <v>284</v>
      </c>
      <c r="P51" s="411"/>
      <c r="Q51" s="412"/>
      <c r="R51" s="113" t="s">
        <v>283</v>
      </c>
    </row>
    <row r="52" spans="1:18" ht="10.5" customHeight="1">
      <c r="A52" s="63" t="s">
        <v>89</v>
      </c>
      <c r="B52" s="72" t="s">
        <v>282</v>
      </c>
      <c r="C52" s="112"/>
      <c r="D52" s="111">
        <v>2014</v>
      </c>
      <c r="E52" s="111"/>
      <c r="F52" s="111">
        <v>3</v>
      </c>
      <c r="G52" s="111"/>
      <c r="H52" s="111">
        <v>1450</v>
      </c>
      <c r="I52" s="111"/>
      <c r="J52" s="111">
        <v>561</v>
      </c>
      <c r="M52" s="114" t="s">
        <v>281</v>
      </c>
      <c r="N52" s="113" t="s">
        <v>280</v>
      </c>
      <c r="O52" s="410" t="s">
        <v>279</v>
      </c>
      <c r="P52" s="411"/>
      <c r="Q52" s="412"/>
      <c r="R52" s="113" t="s">
        <v>278</v>
      </c>
    </row>
    <row r="53" spans="1:18" ht="10.5" customHeight="1">
      <c r="A53" s="63" t="s">
        <v>87</v>
      </c>
      <c r="B53" s="72" t="s">
        <v>277</v>
      </c>
      <c r="C53" s="112"/>
      <c r="D53" s="111">
        <v>45</v>
      </c>
      <c r="E53" s="111"/>
      <c r="F53" s="111">
        <v>0</v>
      </c>
      <c r="G53" s="111"/>
      <c r="H53" s="111">
        <v>41</v>
      </c>
      <c r="I53" s="111"/>
      <c r="J53" s="111">
        <v>4</v>
      </c>
      <c r="M53" s="114" t="s">
        <v>276</v>
      </c>
      <c r="N53" s="113" t="s">
        <v>275</v>
      </c>
      <c r="O53" s="114" t="s">
        <v>274</v>
      </c>
      <c r="P53" s="114"/>
      <c r="Q53" s="114"/>
      <c r="R53" s="113" t="s">
        <v>273</v>
      </c>
    </row>
    <row r="54" spans="1:18" ht="10.5" customHeight="1">
      <c r="A54" s="63" t="s">
        <v>85</v>
      </c>
      <c r="B54" s="74" t="s">
        <v>272</v>
      </c>
      <c r="C54" s="112"/>
      <c r="D54" s="111">
        <v>1242</v>
      </c>
      <c r="E54" s="111"/>
      <c r="F54" s="111">
        <v>10</v>
      </c>
      <c r="G54" s="111"/>
      <c r="H54" s="111">
        <v>865</v>
      </c>
      <c r="I54" s="111"/>
      <c r="J54" s="111">
        <v>367</v>
      </c>
      <c r="M54" s="114" t="s">
        <v>335</v>
      </c>
      <c r="N54" s="114">
        <v>2531</v>
      </c>
      <c r="O54" s="410" t="s">
        <v>269</v>
      </c>
      <c r="P54" s="411"/>
      <c r="Q54" s="412"/>
      <c r="R54" s="113" t="s">
        <v>264</v>
      </c>
    </row>
    <row r="55" spans="1:18" ht="10.5" customHeight="1">
      <c r="A55" s="63" t="s">
        <v>83</v>
      </c>
      <c r="B55" s="72" t="s">
        <v>268</v>
      </c>
      <c r="C55" s="112"/>
      <c r="D55" s="111">
        <v>50</v>
      </c>
      <c r="E55" s="111"/>
      <c r="F55" s="111">
        <v>0</v>
      </c>
      <c r="G55" s="111"/>
      <c r="H55" s="111">
        <v>40</v>
      </c>
      <c r="I55" s="111"/>
      <c r="J55" s="111">
        <v>10</v>
      </c>
      <c r="M55" s="114" t="s">
        <v>271</v>
      </c>
      <c r="N55" s="113" t="s">
        <v>270</v>
      </c>
      <c r="O55" s="410" t="s">
        <v>265</v>
      </c>
      <c r="P55" s="411"/>
      <c r="Q55" s="412"/>
      <c r="R55" s="113" t="s">
        <v>264</v>
      </c>
    </row>
    <row r="56" spans="1:18" ht="10.5" customHeight="1">
      <c r="A56" s="63" t="s">
        <v>81</v>
      </c>
      <c r="B56" s="72" t="s">
        <v>263</v>
      </c>
      <c r="C56" s="112"/>
      <c r="D56" s="111">
        <v>352</v>
      </c>
      <c r="E56" s="111"/>
      <c r="F56" s="111">
        <v>2</v>
      </c>
      <c r="G56" s="111"/>
      <c r="H56" s="111">
        <v>139</v>
      </c>
      <c r="I56" s="111"/>
      <c r="J56" s="111">
        <v>211</v>
      </c>
      <c r="M56" s="114" t="s">
        <v>267</v>
      </c>
      <c r="N56" s="113" t="s">
        <v>266</v>
      </c>
      <c r="O56" s="410" t="s">
        <v>260</v>
      </c>
      <c r="P56" s="411"/>
      <c r="Q56" s="412"/>
      <c r="R56" s="113" t="s">
        <v>259</v>
      </c>
    </row>
    <row r="57" spans="1:18" ht="10.5" customHeight="1">
      <c r="A57" s="63" t="s">
        <v>79</v>
      </c>
      <c r="B57" s="72" t="s">
        <v>258</v>
      </c>
      <c r="C57" s="112"/>
      <c r="D57" s="111">
        <v>1099</v>
      </c>
      <c r="E57" s="111"/>
      <c r="F57" s="111">
        <v>26</v>
      </c>
      <c r="G57" s="111"/>
      <c r="H57" s="111">
        <v>785</v>
      </c>
      <c r="I57" s="111"/>
      <c r="J57" s="111">
        <v>288</v>
      </c>
      <c r="M57" s="114" t="s">
        <v>262</v>
      </c>
      <c r="N57" s="113" t="s">
        <v>261</v>
      </c>
      <c r="O57" s="410" t="s">
        <v>255</v>
      </c>
      <c r="P57" s="411"/>
      <c r="Q57" s="412"/>
      <c r="R57" s="113" t="s">
        <v>254</v>
      </c>
    </row>
    <row r="58" spans="1:18" ht="10.5" customHeight="1">
      <c r="A58" s="63" t="s">
        <v>77</v>
      </c>
      <c r="B58" s="72" t="s">
        <v>253</v>
      </c>
      <c r="C58" s="112"/>
      <c r="D58" s="111">
        <v>214</v>
      </c>
      <c r="E58" s="111"/>
      <c r="F58" s="111">
        <v>1</v>
      </c>
      <c r="G58" s="111"/>
      <c r="H58" s="111">
        <v>169</v>
      </c>
      <c r="I58" s="111"/>
      <c r="J58" s="111">
        <v>44</v>
      </c>
      <c r="M58" s="118" t="s">
        <v>257</v>
      </c>
      <c r="N58" s="117" t="s">
        <v>256</v>
      </c>
      <c r="O58" s="410" t="s">
        <v>251</v>
      </c>
      <c r="P58" s="411"/>
      <c r="Q58" s="412"/>
      <c r="R58" s="113" t="s">
        <v>250</v>
      </c>
    </row>
    <row r="59" spans="1:18" ht="10.5" customHeight="1">
      <c r="A59" s="63" t="s">
        <v>75</v>
      </c>
      <c r="B59" s="72" t="s">
        <v>249</v>
      </c>
      <c r="C59" s="112"/>
      <c r="D59" s="111">
        <v>791</v>
      </c>
      <c r="E59" s="111"/>
      <c r="F59" s="111">
        <v>3</v>
      </c>
      <c r="G59" s="111"/>
      <c r="H59" s="111">
        <v>628</v>
      </c>
      <c r="I59" s="111"/>
      <c r="J59" s="111">
        <v>160</v>
      </c>
      <c r="M59" s="116" t="s">
        <v>252</v>
      </c>
      <c r="N59" s="115"/>
      <c r="O59" s="410" t="s">
        <v>246</v>
      </c>
      <c r="P59" s="411"/>
      <c r="Q59" s="412"/>
      <c r="R59" s="113" t="s">
        <v>245</v>
      </c>
    </row>
    <row r="60" spans="1:18" ht="10.5" customHeight="1">
      <c r="A60" s="63" t="s">
        <v>73</v>
      </c>
      <c r="B60" s="72" t="s">
        <v>244</v>
      </c>
      <c r="C60" s="112"/>
      <c r="D60" s="111">
        <v>2918</v>
      </c>
      <c r="E60" s="111"/>
      <c r="F60" s="111">
        <v>19</v>
      </c>
      <c r="G60" s="111"/>
      <c r="H60" s="111">
        <v>2175</v>
      </c>
      <c r="I60" s="111"/>
      <c r="J60" s="111">
        <v>724</v>
      </c>
      <c r="M60" s="114" t="s">
        <v>248</v>
      </c>
      <c r="N60" s="113" t="s">
        <v>247</v>
      </c>
      <c r="O60" s="410" t="s">
        <v>241</v>
      </c>
      <c r="P60" s="411"/>
      <c r="Q60" s="412"/>
      <c r="R60" s="113" t="s">
        <v>240</v>
      </c>
    </row>
    <row r="61" spans="1:18" ht="10.5" customHeight="1">
      <c r="A61" s="63" t="s">
        <v>71</v>
      </c>
      <c r="B61" s="72" t="s">
        <v>239</v>
      </c>
      <c r="C61" s="112"/>
      <c r="D61" s="111">
        <v>920</v>
      </c>
      <c r="E61" s="111"/>
      <c r="F61" s="111">
        <v>5</v>
      </c>
      <c r="G61" s="111"/>
      <c r="H61" s="111">
        <v>732</v>
      </c>
      <c r="I61" s="111"/>
      <c r="J61" s="111">
        <v>183</v>
      </c>
      <c r="M61" s="114" t="s">
        <v>243</v>
      </c>
      <c r="N61" s="113" t="s">
        <v>242</v>
      </c>
      <c r="O61" s="410" t="s">
        <v>236</v>
      </c>
      <c r="P61" s="411"/>
      <c r="Q61" s="412"/>
      <c r="R61" s="113" t="s">
        <v>235</v>
      </c>
    </row>
    <row r="62" spans="1:18" ht="10.5" customHeight="1">
      <c r="A62" s="63" t="s">
        <v>69</v>
      </c>
      <c r="B62" s="72" t="s">
        <v>234</v>
      </c>
      <c r="C62" s="112"/>
      <c r="D62" s="111">
        <v>4883</v>
      </c>
      <c r="E62" s="111"/>
      <c r="F62" s="111">
        <v>9</v>
      </c>
      <c r="G62" s="111"/>
      <c r="H62" s="111">
        <v>4070</v>
      </c>
      <c r="I62" s="111"/>
      <c r="J62" s="111">
        <v>804</v>
      </c>
      <c r="M62" s="114" t="s">
        <v>238</v>
      </c>
      <c r="N62" s="113" t="s">
        <v>237</v>
      </c>
    </row>
    <row r="63" spans="1:18" ht="10.5" customHeight="1">
      <c r="A63" s="63" t="s">
        <v>67</v>
      </c>
      <c r="B63" s="72" t="s">
        <v>233</v>
      </c>
      <c r="C63" s="112"/>
      <c r="D63" s="111">
        <v>7552</v>
      </c>
      <c r="E63" s="111"/>
      <c r="F63" s="111">
        <v>10</v>
      </c>
      <c r="G63" s="111"/>
      <c r="H63" s="111">
        <v>5667</v>
      </c>
      <c r="I63" s="111"/>
      <c r="J63" s="111">
        <v>1875</v>
      </c>
    </row>
    <row r="64" spans="1:18" ht="10.5" customHeight="1">
      <c r="A64" s="63" t="s">
        <v>65</v>
      </c>
      <c r="B64" s="74" t="s">
        <v>232</v>
      </c>
      <c r="C64" s="112"/>
      <c r="D64" s="111">
        <v>4328</v>
      </c>
      <c r="E64" s="111"/>
      <c r="F64" s="111">
        <v>0</v>
      </c>
      <c r="G64" s="111"/>
      <c r="H64" s="111">
        <v>3313</v>
      </c>
      <c r="I64" s="111"/>
      <c r="J64" s="111">
        <v>1015</v>
      </c>
    </row>
    <row r="65" spans="1:20" ht="10.5" customHeight="1">
      <c r="A65" s="63" t="s">
        <v>63</v>
      </c>
      <c r="B65" s="72" t="s">
        <v>231</v>
      </c>
      <c r="C65" s="112"/>
      <c r="D65" s="111">
        <v>6014</v>
      </c>
      <c r="E65" s="111"/>
      <c r="F65" s="111">
        <v>5</v>
      </c>
      <c r="G65" s="111"/>
      <c r="H65" s="111">
        <v>4701</v>
      </c>
      <c r="I65" s="111"/>
      <c r="J65" s="111">
        <v>1308</v>
      </c>
      <c r="P65" s="70"/>
      <c r="Q65" s="70"/>
      <c r="R65" s="70"/>
      <c r="S65" s="70"/>
      <c r="T65" s="70"/>
    </row>
    <row r="66" spans="1:20" ht="10.5" customHeight="1">
      <c r="A66" s="63" t="s">
        <v>60</v>
      </c>
      <c r="B66" s="72" t="s">
        <v>230</v>
      </c>
      <c r="C66" s="112"/>
      <c r="D66" s="111">
        <v>247</v>
      </c>
      <c r="E66" s="111"/>
      <c r="F66" s="111">
        <v>0</v>
      </c>
      <c r="G66" s="111"/>
      <c r="H66" s="111">
        <v>175</v>
      </c>
      <c r="I66" s="111"/>
      <c r="J66" s="111">
        <v>72</v>
      </c>
      <c r="R66" s="70"/>
    </row>
    <row r="67" spans="1:20" ht="10.5" customHeight="1">
      <c r="A67" s="63" t="s">
        <v>58</v>
      </c>
      <c r="B67" s="72" t="s">
        <v>229</v>
      </c>
      <c r="C67" s="112"/>
      <c r="D67" s="111">
        <v>2855</v>
      </c>
      <c r="E67" s="111"/>
      <c r="F67" s="111">
        <v>1</v>
      </c>
      <c r="G67" s="111"/>
      <c r="H67" s="111">
        <v>2304</v>
      </c>
      <c r="I67" s="111"/>
      <c r="J67" s="111">
        <v>550</v>
      </c>
    </row>
    <row r="68" spans="1:20" ht="10.5" customHeight="1">
      <c r="A68" s="63" t="s">
        <v>56</v>
      </c>
      <c r="B68" s="72" t="s">
        <v>228</v>
      </c>
      <c r="C68" s="112"/>
      <c r="D68" s="111">
        <v>1620</v>
      </c>
      <c r="E68" s="111"/>
      <c r="F68" s="111">
        <v>31</v>
      </c>
      <c r="G68" s="111"/>
      <c r="H68" s="111">
        <v>837</v>
      </c>
      <c r="I68" s="111"/>
      <c r="J68" s="111">
        <v>752</v>
      </c>
    </row>
    <row r="69" spans="1:20" ht="6" customHeight="1">
      <c r="A69" s="67"/>
      <c r="B69" s="66"/>
      <c r="C69" s="110"/>
      <c r="D69" s="66"/>
      <c r="E69" s="28"/>
      <c r="F69" s="28"/>
      <c r="G69" s="28"/>
      <c r="H69" s="28"/>
      <c r="I69" s="28"/>
      <c r="J69" s="28"/>
    </row>
    <row r="70" spans="1:20" ht="10.5" customHeight="1">
      <c r="A70" s="63" t="s">
        <v>170</v>
      </c>
    </row>
    <row r="71" spans="1:20" ht="10.5" customHeight="1"/>
    <row r="72" spans="1:20" ht="10.5" customHeight="1"/>
    <row r="73" spans="1:20" ht="10.5" customHeight="1"/>
    <row r="74" spans="1:20" ht="10.5" customHeight="1"/>
    <row r="75" spans="1:20" ht="10.5" customHeight="1"/>
    <row r="76" spans="1:20" ht="10.5" customHeight="1"/>
    <row r="77" spans="1:20" ht="10.5" customHeight="1"/>
    <row r="78" spans="1:20" ht="10.5" customHeight="1"/>
    <row r="79" spans="1:20" ht="10.5" customHeight="1"/>
    <row r="80" spans="1:2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5:10" ht="10.5" customHeight="1"/>
    <row r="194" spans="5:10" ht="10.5" customHeight="1"/>
    <row r="195" spans="5:10" ht="10.5" customHeight="1"/>
    <row r="196" spans="5:10" ht="10.5" customHeight="1"/>
    <row r="197" spans="5:10" ht="10.5" customHeight="1"/>
    <row r="198" spans="5:10" ht="10.5" customHeight="1"/>
    <row r="200" spans="5:10">
      <c r="G200" s="70"/>
    </row>
    <row r="201" spans="5:10">
      <c r="E201" s="70"/>
      <c r="F201" s="70"/>
      <c r="G201" s="70"/>
      <c r="H201" s="70"/>
      <c r="I201" s="70"/>
      <c r="J201" s="70"/>
    </row>
    <row r="202" spans="5:10">
      <c r="G202" s="70"/>
      <c r="J202" s="70"/>
    </row>
  </sheetData>
  <mergeCells count="44">
    <mergeCell ref="O59:Q59"/>
    <mergeCell ref="O60:Q60"/>
    <mergeCell ref="O61:Q61"/>
    <mergeCell ref="C39:D41"/>
    <mergeCell ref="E39:F41"/>
    <mergeCell ref="G39:J40"/>
    <mergeCell ref="G41:H41"/>
    <mergeCell ref="I41:J41"/>
    <mergeCell ref="O57:Q57"/>
    <mergeCell ref="O58:Q58"/>
    <mergeCell ref="O56:Q56"/>
    <mergeCell ref="O52:Q52"/>
    <mergeCell ref="O54:Q54"/>
    <mergeCell ref="A39:B40"/>
    <mergeCell ref="A43:B43"/>
    <mergeCell ref="O50:Q50"/>
    <mergeCell ref="O51:Q51"/>
    <mergeCell ref="O46:Q46"/>
    <mergeCell ref="O47:Q47"/>
    <mergeCell ref="O48:Q48"/>
    <mergeCell ref="O49:Q49"/>
    <mergeCell ref="G8:H9"/>
    <mergeCell ref="I8:J9"/>
    <mergeCell ref="L8:M8"/>
    <mergeCell ref="O55:Q55"/>
    <mergeCell ref="P8:P9"/>
    <mergeCell ref="Q8:Q9"/>
    <mergeCell ref="C38:J38"/>
    <mergeCell ref="A11:B11"/>
    <mergeCell ref="L11:M11"/>
    <mergeCell ref="A2:J2"/>
    <mergeCell ref="L2:T2"/>
    <mergeCell ref="C7:J7"/>
    <mergeCell ref="N7:N9"/>
    <mergeCell ref="O7:O9"/>
    <mergeCell ref="P7:S7"/>
    <mergeCell ref="T7:T9"/>
    <mergeCell ref="A8:B8"/>
    <mergeCell ref="C8:D9"/>
    <mergeCell ref="R8:R9"/>
    <mergeCell ref="A4:J4"/>
    <mergeCell ref="L4:T4"/>
    <mergeCell ref="S8:S9"/>
    <mergeCell ref="E8:F9"/>
  </mergeCells>
  <phoneticPr fontId="2"/>
  <pageMargins left="0.6692913385826772" right="0.6692913385826772" top="0.78740157480314965" bottom="0.78740157480314965"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07"/>
  <sheetViews>
    <sheetView zoomScaleNormal="100" workbookViewId="0"/>
  </sheetViews>
  <sheetFormatPr defaultRowHeight="10.5"/>
  <cols>
    <col min="1" max="1" width="2.125" style="63" customWidth="1"/>
    <col min="2" max="2" width="24.875" style="63" customWidth="1"/>
    <col min="3" max="10" width="7.875" style="63" customWidth="1"/>
    <col min="11" max="11" width="2.25" style="63" customWidth="1"/>
    <col min="12" max="12" width="2.125" style="63" customWidth="1"/>
    <col min="13" max="13" width="24.875" style="63" customWidth="1"/>
    <col min="14" max="20" width="9" style="63" customWidth="1"/>
    <col min="21" max="21" width="7.875" style="63" customWidth="1"/>
    <col min="22" max="16384" width="9" style="63"/>
  </cols>
  <sheetData>
    <row r="1" spans="1:21" ht="13.5" customHeight="1">
      <c r="L1" s="105"/>
      <c r="M1" s="105"/>
      <c r="N1" s="105"/>
      <c r="O1" s="105"/>
      <c r="P1" s="105"/>
      <c r="Q1" s="105"/>
      <c r="R1" s="105"/>
      <c r="S1" s="105"/>
      <c r="T1" s="105"/>
      <c r="U1" s="105"/>
    </row>
    <row r="2" spans="1:21" s="105" customFormat="1" ht="13.5" customHeight="1">
      <c r="A2" s="105" t="s">
        <v>333</v>
      </c>
      <c r="L2" s="373"/>
      <c r="M2" s="373"/>
      <c r="N2" s="373"/>
      <c r="O2" s="373"/>
      <c r="P2" s="373"/>
      <c r="Q2" s="373"/>
      <c r="R2" s="373"/>
      <c r="S2" s="373"/>
      <c r="T2" s="373"/>
      <c r="U2" s="107"/>
    </row>
    <row r="3" spans="1:21" s="105" customFormat="1" ht="10.5" customHeight="1">
      <c r="A3" s="146"/>
      <c r="B3" s="146"/>
      <c r="C3" s="146"/>
      <c r="D3" s="146"/>
      <c r="E3" s="146"/>
      <c r="F3" s="146"/>
      <c r="G3" s="146"/>
      <c r="H3" s="146"/>
      <c r="I3" s="146"/>
      <c r="J3" s="146"/>
      <c r="L3" s="146"/>
      <c r="M3" s="146"/>
      <c r="N3" s="146"/>
      <c r="O3" s="146"/>
      <c r="P3" s="146"/>
      <c r="Q3" s="146"/>
      <c r="R3" s="146"/>
      <c r="S3" s="146"/>
      <c r="T3" s="146"/>
      <c r="U3" s="107"/>
    </row>
    <row r="4" spans="1:21" s="2" customFormat="1" ht="10.5" customHeight="1">
      <c r="A4" s="2" t="s">
        <v>332</v>
      </c>
      <c r="B4" s="6"/>
      <c r="C4" s="6"/>
      <c r="D4" s="6"/>
      <c r="E4" s="6"/>
    </row>
    <row r="5" spans="1:21" s="105" customFormat="1" ht="10.5" customHeight="1">
      <c r="A5" s="146"/>
      <c r="B5" s="146"/>
      <c r="C5" s="146"/>
      <c r="D5" s="146"/>
      <c r="E5" s="146"/>
      <c r="F5" s="146"/>
      <c r="G5" s="146"/>
      <c r="H5" s="146"/>
      <c r="I5" s="146"/>
      <c r="J5" s="146"/>
      <c r="L5" s="146"/>
      <c r="M5" s="146"/>
      <c r="N5" s="146"/>
      <c r="O5" s="146"/>
      <c r="P5" s="146"/>
      <c r="Q5" s="146"/>
      <c r="R5" s="146"/>
      <c r="S5" s="146"/>
      <c r="T5" s="146"/>
      <c r="U5" s="107"/>
    </row>
    <row r="6" spans="1:21" s="105" customFormat="1" ht="13.5" customHeight="1">
      <c r="A6" s="105" t="s">
        <v>331</v>
      </c>
      <c r="L6" s="373"/>
      <c r="M6" s="373"/>
      <c r="N6" s="373"/>
      <c r="O6" s="373"/>
      <c r="P6" s="373"/>
      <c r="Q6" s="373"/>
      <c r="R6" s="373"/>
      <c r="S6" s="373"/>
      <c r="T6" s="373"/>
      <c r="U6" s="107"/>
    </row>
    <row r="7" spans="1:21" s="105" customFormat="1" ht="10.5" customHeight="1">
      <c r="A7" s="146"/>
      <c r="B7" s="146"/>
      <c r="C7" s="146"/>
      <c r="D7" s="146"/>
      <c r="E7" s="146"/>
      <c r="F7" s="146"/>
      <c r="G7" s="146"/>
      <c r="H7" s="146"/>
      <c r="I7" s="146"/>
      <c r="J7" s="146"/>
      <c r="L7" s="63"/>
      <c r="M7" s="63"/>
      <c r="N7" s="145"/>
      <c r="O7" s="145"/>
      <c r="P7" s="145"/>
      <c r="Q7" s="145"/>
      <c r="R7" s="145"/>
      <c r="S7" s="145"/>
      <c r="T7" s="144"/>
      <c r="U7" s="63"/>
    </row>
    <row r="8" spans="1:21" ht="10.5" customHeight="1">
      <c r="J8" s="143" t="s">
        <v>330</v>
      </c>
      <c r="M8" s="105"/>
      <c r="N8" s="105"/>
      <c r="O8" s="105"/>
      <c r="T8" s="143" t="s">
        <v>330</v>
      </c>
      <c r="U8" s="142"/>
    </row>
    <row r="9" spans="1:21" ht="12" customHeight="1">
      <c r="A9" s="141"/>
      <c r="B9" s="104"/>
      <c r="C9" s="358" t="s">
        <v>191</v>
      </c>
      <c r="D9" s="374"/>
      <c r="E9" s="374"/>
      <c r="F9" s="374"/>
      <c r="G9" s="374"/>
      <c r="H9" s="374"/>
      <c r="I9" s="374"/>
      <c r="J9" s="374"/>
      <c r="L9" s="141"/>
      <c r="M9" s="141"/>
      <c r="N9" s="375" t="s">
        <v>329</v>
      </c>
      <c r="O9" s="378" t="s">
        <v>328</v>
      </c>
      <c r="P9" s="379" t="s">
        <v>327</v>
      </c>
      <c r="Q9" s="379"/>
      <c r="R9" s="379"/>
      <c r="S9" s="379"/>
      <c r="T9" s="380" t="s">
        <v>326</v>
      </c>
      <c r="U9" s="83"/>
    </row>
    <row r="10" spans="1:21" ht="12" customHeight="1">
      <c r="A10" s="346" t="s">
        <v>7</v>
      </c>
      <c r="B10" s="372"/>
      <c r="C10" s="386" t="s">
        <v>325</v>
      </c>
      <c r="D10" s="386"/>
      <c r="E10" s="388" t="s">
        <v>324</v>
      </c>
      <c r="F10" s="388"/>
      <c r="G10" s="386" t="s">
        <v>323</v>
      </c>
      <c r="H10" s="386"/>
      <c r="I10" s="388" t="s">
        <v>322</v>
      </c>
      <c r="J10" s="359"/>
      <c r="L10" s="346" t="s">
        <v>7</v>
      </c>
      <c r="M10" s="371"/>
      <c r="N10" s="376"/>
      <c r="O10" s="379"/>
      <c r="P10" s="379" t="s">
        <v>321</v>
      </c>
      <c r="Q10" s="379" t="s">
        <v>320</v>
      </c>
      <c r="R10" s="379" t="s">
        <v>319</v>
      </c>
      <c r="S10" s="379" t="s">
        <v>318</v>
      </c>
      <c r="T10" s="381"/>
      <c r="U10" s="96"/>
    </row>
    <row r="11" spans="1:21" ht="12" customHeight="1">
      <c r="A11" s="67"/>
      <c r="B11" s="101"/>
      <c r="C11" s="387"/>
      <c r="D11" s="387"/>
      <c r="E11" s="389"/>
      <c r="F11" s="389"/>
      <c r="G11" s="387"/>
      <c r="H11" s="387"/>
      <c r="I11" s="389"/>
      <c r="J11" s="362"/>
      <c r="L11" s="67"/>
      <c r="M11" s="66"/>
      <c r="N11" s="377"/>
      <c r="O11" s="379"/>
      <c r="P11" s="382"/>
      <c r="Q11" s="382"/>
      <c r="R11" s="382"/>
      <c r="S11" s="382"/>
      <c r="T11" s="381"/>
      <c r="U11" s="140"/>
    </row>
    <row r="12" spans="1:21" ht="6" customHeight="1">
      <c r="B12" s="72"/>
      <c r="C12" s="139"/>
      <c r="D12" s="72"/>
      <c r="E12" s="99"/>
      <c r="F12" s="96"/>
      <c r="G12" s="96"/>
      <c r="H12" s="98"/>
      <c r="I12" s="96"/>
      <c r="J12" s="96"/>
      <c r="M12" s="72"/>
      <c r="N12" s="138"/>
      <c r="O12" s="72"/>
      <c r="P12" s="96"/>
      <c r="Q12" s="96"/>
      <c r="R12" s="96"/>
      <c r="S12" s="98"/>
      <c r="T12" s="96"/>
      <c r="U12" s="30"/>
    </row>
    <row r="13" spans="1:21" s="76" customFormat="1" ht="10.5" customHeight="1">
      <c r="A13" s="384" t="s">
        <v>8</v>
      </c>
      <c r="B13" s="385"/>
      <c r="C13" s="137"/>
      <c r="D13" s="134">
        <v>2922</v>
      </c>
      <c r="E13" s="119"/>
      <c r="F13" s="134">
        <v>396</v>
      </c>
      <c r="G13" s="119"/>
      <c r="H13" s="134">
        <v>2434</v>
      </c>
      <c r="I13" s="119"/>
      <c r="J13" s="134">
        <v>92</v>
      </c>
      <c r="L13" s="384" t="s">
        <v>8</v>
      </c>
      <c r="M13" s="385"/>
      <c r="N13" s="136">
        <v>29713891</v>
      </c>
      <c r="O13" s="135">
        <v>107506271</v>
      </c>
      <c r="P13" s="135">
        <v>237604242</v>
      </c>
      <c r="Q13" s="135">
        <v>218948400</v>
      </c>
      <c r="R13" s="135">
        <v>11411658</v>
      </c>
      <c r="S13" s="135">
        <v>7244184</v>
      </c>
      <c r="T13" s="135">
        <v>78954495</v>
      </c>
      <c r="U13" s="30"/>
    </row>
    <row r="14" spans="1:21" ht="6" customHeight="1">
      <c r="A14" s="72"/>
      <c r="B14" s="72"/>
      <c r="C14" s="130"/>
      <c r="D14" s="134"/>
      <c r="E14" s="111"/>
      <c r="F14" s="134"/>
      <c r="G14" s="111"/>
      <c r="H14" s="128"/>
      <c r="I14" s="111"/>
      <c r="J14" s="128"/>
      <c r="L14" s="72"/>
      <c r="M14" s="72"/>
      <c r="N14" s="129"/>
      <c r="O14" s="128"/>
      <c r="P14" s="134"/>
      <c r="Q14" s="134"/>
      <c r="R14" s="128"/>
      <c r="S14" s="128"/>
      <c r="T14" s="128"/>
      <c r="U14" s="30"/>
    </row>
    <row r="15" spans="1:21" ht="10.5" customHeight="1">
      <c r="A15" s="63" t="s">
        <v>103</v>
      </c>
      <c r="B15" s="72" t="s">
        <v>309</v>
      </c>
      <c r="C15" s="130"/>
      <c r="D15" s="128">
        <v>318</v>
      </c>
      <c r="E15" s="111"/>
      <c r="F15" s="128">
        <v>37</v>
      </c>
      <c r="G15" s="111"/>
      <c r="H15" s="128">
        <v>273</v>
      </c>
      <c r="I15" s="111"/>
      <c r="J15" s="128">
        <v>8</v>
      </c>
      <c r="L15" s="63" t="s">
        <v>103</v>
      </c>
      <c r="M15" s="72" t="s">
        <v>309</v>
      </c>
      <c r="N15" s="129">
        <v>2576804</v>
      </c>
      <c r="O15" s="128">
        <v>6442104</v>
      </c>
      <c r="P15" s="128">
        <v>13518011</v>
      </c>
      <c r="Q15" s="128">
        <v>12337055</v>
      </c>
      <c r="R15" s="128">
        <v>308144</v>
      </c>
      <c r="S15" s="128">
        <v>872812</v>
      </c>
      <c r="T15" s="128">
        <v>6669387</v>
      </c>
      <c r="U15" s="30"/>
    </row>
    <row r="16" spans="1:21" ht="10.5" customHeight="1">
      <c r="A16" s="63" t="s">
        <v>101</v>
      </c>
      <c r="B16" s="72" t="s">
        <v>307</v>
      </c>
      <c r="C16" s="130"/>
      <c r="D16" s="128">
        <v>36</v>
      </c>
      <c r="E16" s="111"/>
      <c r="F16" s="128">
        <v>1</v>
      </c>
      <c r="G16" s="111"/>
      <c r="H16" s="128">
        <v>33</v>
      </c>
      <c r="I16" s="111"/>
      <c r="J16" s="128">
        <v>2</v>
      </c>
      <c r="L16" s="63" t="s">
        <v>101</v>
      </c>
      <c r="M16" s="72" t="s">
        <v>307</v>
      </c>
      <c r="N16" s="129">
        <v>964365</v>
      </c>
      <c r="O16" s="128">
        <v>10609803</v>
      </c>
      <c r="P16" s="128">
        <v>61795868</v>
      </c>
      <c r="Q16" s="128">
        <v>61728454</v>
      </c>
      <c r="R16" s="128">
        <v>21411</v>
      </c>
      <c r="S16" s="128">
        <v>46003</v>
      </c>
      <c r="T16" s="128">
        <v>3853239</v>
      </c>
      <c r="U16" s="30"/>
    </row>
    <row r="17" spans="1:21" ht="10.5" customHeight="1">
      <c r="A17" s="63" t="s">
        <v>99</v>
      </c>
      <c r="B17" s="75" t="s">
        <v>304</v>
      </c>
      <c r="C17" s="133"/>
      <c r="D17" s="128">
        <v>751</v>
      </c>
      <c r="E17" s="111"/>
      <c r="F17" s="128">
        <v>151</v>
      </c>
      <c r="G17" s="111"/>
      <c r="H17" s="128">
        <v>581</v>
      </c>
      <c r="I17" s="111"/>
      <c r="J17" s="128">
        <v>19</v>
      </c>
      <c r="L17" s="63" t="s">
        <v>99</v>
      </c>
      <c r="M17" s="75" t="s">
        <v>304</v>
      </c>
      <c r="N17" s="132">
        <v>2269648</v>
      </c>
      <c r="O17" s="128">
        <v>3908946</v>
      </c>
      <c r="P17" s="128">
        <v>8737683</v>
      </c>
      <c r="Q17" s="128">
        <v>4645796</v>
      </c>
      <c r="R17" s="128">
        <v>3579084</v>
      </c>
      <c r="S17" s="128">
        <v>512803</v>
      </c>
      <c r="T17" s="128">
        <v>4593202</v>
      </c>
      <c r="U17" s="30"/>
    </row>
    <row r="18" spans="1:21" ht="10.5" customHeight="1">
      <c r="A18" s="63" t="s">
        <v>97</v>
      </c>
      <c r="B18" s="72" t="s">
        <v>300</v>
      </c>
      <c r="C18" s="130"/>
      <c r="D18" s="128">
        <v>60</v>
      </c>
      <c r="E18" s="111"/>
      <c r="F18" s="128">
        <v>19</v>
      </c>
      <c r="G18" s="111"/>
      <c r="H18" s="128">
        <v>36</v>
      </c>
      <c r="I18" s="111"/>
      <c r="J18" s="128">
        <v>5</v>
      </c>
      <c r="L18" s="63" t="s">
        <v>97</v>
      </c>
      <c r="M18" s="72" t="s">
        <v>300</v>
      </c>
      <c r="N18" s="129">
        <v>131070</v>
      </c>
      <c r="O18" s="128">
        <v>214221</v>
      </c>
      <c r="P18" s="128">
        <v>561417</v>
      </c>
      <c r="Q18" s="128">
        <v>476243</v>
      </c>
      <c r="R18" s="128">
        <v>32281</v>
      </c>
      <c r="S18" s="128">
        <v>52893</v>
      </c>
      <c r="T18" s="128">
        <v>333976</v>
      </c>
      <c r="U18" s="30"/>
    </row>
    <row r="19" spans="1:21" ht="10.5" customHeight="1">
      <c r="A19" s="63" t="s">
        <v>95</v>
      </c>
      <c r="B19" s="72" t="s">
        <v>297</v>
      </c>
      <c r="C19" s="130"/>
      <c r="D19" s="128">
        <v>110</v>
      </c>
      <c r="E19" s="111"/>
      <c r="F19" s="128">
        <v>29</v>
      </c>
      <c r="G19" s="111"/>
      <c r="H19" s="128">
        <v>74</v>
      </c>
      <c r="I19" s="111"/>
      <c r="J19" s="128">
        <v>7</v>
      </c>
      <c r="L19" s="63" t="s">
        <v>95</v>
      </c>
      <c r="M19" s="72" t="s">
        <v>297</v>
      </c>
      <c r="N19" s="129">
        <v>307222</v>
      </c>
      <c r="O19" s="128">
        <v>617890</v>
      </c>
      <c r="P19" s="128">
        <v>1244358</v>
      </c>
      <c r="Q19" s="128">
        <v>1048506</v>
      </c>
      <c r="R19" s="128">
        <v>111594</v>
      </c>
      <c r="S19" s="128">
        <v>84258</v>
      </c>
      <c r="T19" s="128">
        <v>567316</v>
      </c>
      <c r="U19" s="30"/>
    </row>
    <row r="20" spans="1:21" ht="10.5" customHeight="1">
      <c r="A20" s="63" t="s">
        <v>93</v>
      </c>
      <c r="B20" s="72" t="s">
        <v>292</v>
      </c>
      <c r="C20" s="130"/>
      <c r="D20" s="128">
        <v>144</v>
      </c>
      <c r="E20" s="111"/>
      <c r="F20" s="128">
        <v>26</v>
      </c>
      <c r="G20" s="111"/>
      <c r="H20" s="128">
        <v>114</v>
      </c>
      <c r="I20" s="111"/>
      <c r="J20" s="128">
        <v>4</v>
      </c>
      <c r="L20" s="63" t="s">
        <v>93</v>
      </c>
      <c r="M20" s="72" t="s">
        <v>292</v>
      </c>
      <c r="N20" s="129">
        <v>627701</v>
      </c>
      <c r="O20" s="128">
        <v>1915361</v>
      </c>
      <c r="P20" s="128">
        <v>3197220</v>
      </c>
      <c r="Q20" s="128">
        <v>2740158</v>
      </c>
      <c r="R20" s="128">
        <v>213040</v>
      </c>
      <c r="S20" s="128">
        <v>244022</v>
      </c>
      <c r="T20" s="128">
        <v>1223395</v>
      </c>
      <c r="U20" s="30"/>
    </row>
    <row r="21" spans="1:21" ht="10.5" customHeight="1">
      <c r="A21" s="63" t="s">
        <v>91</v>
      </c>
      <c r="B21" s="72" t="s">
        <v>287</v>
      </c>
      <c r="C21" s="130"/>
      <c r="D21" s="128">
        <v>320</v>
      </c>
      <c r="E21" s="111"/>
      <c r="F21" s="128">
        <v>23</v>
      </c>
      <c r="G21" s="111"/>
      <c r="H21" s="128">
        <v>283</v>
      </c>
      <c r="I21" s="111"/>
      <c r="J21" s="128">
        <v>14</v>
      </c>
      <c r="L21" s="63" t="s">
        <v>91</v>
      </c>
      <c r="M21" s="72" t="s">
        <v>287</v>
      </c>
      <c r="N21" s="129">
        <v>2951362</v>
      </c>
      <c r="O21" s="128">
        <v>14065487</v>
      </c>
      <c r="P21" s="128">
        <v>20564612</v>
      </c>
      <c r="Q21" s="128">
        <v>18706873</v>
      </c>
      <c r="R21" s="128">
        <v>1396924</v>
      </c>
      <c r="S21" s="128">
        <v>460815</v>
      </c>
      <c r="T21" s="128">
        <v>6139472</v>
      </c>
      <c r="U21" s="30"/>
    </row>
    <row r="22" spans="1:21" ht="10.5" customHeight="1">
      <c r="A22" s="63" t="s">
        <v>89</v>
      </c>
      <c r="B22" s="72" t="s">
        <v>282</v>
      </c>
      <c r="C22" s="130"/>
      <c r="D22" s="128">
        <v>54</v>
      </c>
      <c r="E22" s="111"/>
      <c r="F22" s="128">
        <v>2</v>
      </c>
      <c r="G22" s="111"/>
      <c r="H22" s="128">
        <v>51</v>
      </c>
      <c r="I22" s="111"/>
      <c r="J22" s="128">
        <v>1</v>
      </c>
      <c r="L22" s="63" t="s">
        <v>89</v>
      </c>
      <c r="M22" s="72" t="s">
        <v>282</v>
      </c>
      <c r="N22" s="129">
        <v>1059997</v>
      </c>
      <c r="O22" s="128">
        <v>4303424</v>
      </c>
      <c r="P22" s="128">
        <v>6675691</v>
      </c>
      <c r="Q22" s="128">
        <v>5424624</v>
      </c>
      <c r="R22" s="128">
        <v>69023</v>
      </c>
      <c r="S22" s="128">
        <v>1182044</v>
      </c>
      <c r="T22" s="128">
        <v>2132818</v>
      </c>
      <c r="U22" s="30"/>
    </row>
    <row r="23" spans="1:21" ht="10.5" customHeight="1">
      <c r="A23" s="63" t="s">
        <v>87</v>
      </c>
      <c r="B23" s="72" t="s">
        <v>277</v>
      </c>
      <c r="C23" s="130"/>
      <c r="D23" s="128">
        <v>3</v>
      </c>
      <c r="E23" s="111"/>
      <c r="F23" s="128">
        <v>1</v>
      </c>
      <c r="G23" s="111"/>
      <c r="H23" s="128">
        <v>2</v>
      </c>
      <c r="I23" s="111"/>
      <c r="J23" s="128">
        <v>0</v>
      </c>
      <c r="L23" s="63" t="s">
        <v>87</v>
      </c>
      <c r="M23" s="72" t="s">
        <v>277</v>
      </c>
      <c r="N23" s="91" t="s">
        <v>20</v>
      </c>
      <c r="O23" s="69" t="s">
        <v>20</v>
      </c>
      <c r="P23" s="69" t="s">
        <v>20</v>
      </c>
      <c r="Q23" s="69" t="s">
        <v>20</v>
      </c>
      <c r="R23" s="69" t="s">
        <v>20</v>
      </c>
      <c r="S23" s="69" t="s">
        <v>20</v>
      </c>
      <c r="T23" s="69" t="s">
        <v>20</v>
      </c>
      <c r="U23" s="30"/>
    </row>
    <row r="24" spans="1:21" ht="10.5" customHeight="1">
      <c r="A24" s="63" t="s">
        <v>85</v>
      </c>
      <c r="B24" s="74" t="s">
        <v>272</v>
      </c>
      <c r="C24" s="131"/>
      <c r="D24" s="128">
        <v>78</v>
      </c>
      <c r="E24" s="111"/>
      <c r="F24" s="128">
        <v>9</v>
      </c>
      <c r="G24" s="111"/>
      <c r="H24" s="128">
        <v>68</v>
      </c>
      <c r="I24" s="111"/>
      <c r="J24" s="128">
        <v>1</v>
      </c>
      <c r="L24" s="63" t="s">
        <v>85</v>
      </c>
      <c r="M24" s="74" t="s">
        <v>272</v>
      </c>
      <c r="N24" s="129">
        <v>642403</v>
      </c>
      <c r="O24" s="128">
        <v>1871505</v>
      </c>
      <c r="P24" s="128">
        <v>3666809</v>
      </c>
      <c r="Q24" s="128">
        <v>3290993</v>
      </c>
      <c r="R24" s="128">
        <v>351630</v>
      </c>
      <c r="S24" s="128">
        <v>24186</v>
      </c>
      <c r="T24" s="128">
        <v>1696799</v>
      </c>
      <c r="U24" s="30"/>
    </row>
    <row r="25" spans="1:21" ht="10.5" customHeight="1">
      <c r="A25" s="63" t="s">
        <v>83</v>
      </c>
      <c r="B25" s="72" t="s">
        <v>268</v>
      </c>
      <c r="C25" s="130"/>
      <c r="D25" s="128">
        <v>4</v>
      </c>
      <c r="E25" s="111"/>
      <c r="F25" s="128">
        <v>0</v>
      </c>
      <c r="G25" s="111"/>
      <c r="H25" s="128">
        <v>4</v>
      </c>
      <c r="I25" s="111"/>
      <c r="J25" s="128">
        <v>0</v>
      </c>
      <c r="L25" s="63" t="s">
        <v>83</v>
      </c>
      <c r="M25" s="72" t="s">
        <v>268</v>
      </c>
      <c r="N25" s="91" t="s">
        <v>20</v>
      </c>
      <c r="O25" s="69" t="s">
        <v>20</v>
      </c>
      <c r="P25" s="69" t="s">
        <v>20</v>
      </c>
      <c r="Q25" s="69" t="s">
        <v>20</v>
      </c>
      <c r="R25" s="69" t="s">
        <v>20</v>
      </c>
      <c r="S25" s="69" t="s">
        <v>20</v>
      </c>
      <c r="T25" s="69" t="s">
        <v>20</v>
      </c>
      <c r="U25" s="30"/>
    </row>
    <row r="26" spans="1:21" ht="10.5" customHeight="1">
      <c r="A26" s="63" t="s">
        <v>81</v>
      </c>
      <c r="B26" s="72" t="s">
        <v>263</v>
      </c>
      <c r="C26" s="130"/>
      <c r="D26" s="128">
        <v>25</v>
      </c>
      <c r="E26" s="111"/>
      <c r="F26" s="128">
        <v>3</v>
      </c>
      <c r="G26" s="111"/>
      <c r="H26" s="128">
        <v>20</v>
      </c>
      <c r="I26" s="111"/>
      <c r="J26" s="128">
        <v>2</v>
      </c>
      <c r="L26" s="63" t="s">
        <v>81</v>
      </c>
      <c r="M26" s="72" t="s">
        <v>263</v>
      </c>
      <c r="N26" s="129">
        <v>89190</v>
      </c>
      <c r="O26" s="128">
        <v>229743</v>
      </c>
      <c r="P26" s="128">
        <v>421669</v>
      </c>
      <c r="Q26" s="128">
        <v>335207</v>
      </c>
      <c r="R26" s="128">
        <v>46084</v>
      </c>
      <c r="S26" s="128">
        <v>40378</v>
      </c>
      <c r="T26" s="128">
        <v>217866</v>
      </c>
      <c r="U26" s="30"/>
    </row>
    <row r="27" spans="1:21" ht="10.5" customHeight="1">
      <c r="A27" s="63" t="s">
        <v>79</v>
      </c>
      <c r="B27" s="72" t="s">
        <v>258</v>
      </c>
      <c r="C27" s="130"/>
      <c r="D27" s="128">
        <v>88</v>
      </c>
      <c r="E27" s="111"/>
      <c r="F27" s="128">
        <v>16</v>
      </c>
      <c r="G27" s="111"/>
      <c r="H27" s="128">
        <v>57</v>
      </c>
      <c r="I27" s="111"/>
      <c r="J27" s="128">
        <v>15</v>
      </c>
      <c r="L27" s="63" t="s">
        <v>79</v>
      </c>
      <c r="M27" s="72" t="s">
        <v>258</v>
      </c>
      <c r="N27" s="129">
        <v>551037</v>
      </c>
      <c r="O27" s="128">
        <v>999286</v>
      </c>
      <c r="P27" s="128">
        <v>3369019</v>
      </c>
      <c r="Q27" s="128">
        <v>3259071</v>
      </c>
      <c r="R27" s="128">
        <v>68613</v>
      </c>
      <c r="S27" s="128">
        <v>41335</v>
      </c>
      <c r="T27" s="128">
        <v>2276809</v>
      </c>
      <c r="U27" s="30"/>
    </row>
    <row r="28" spans="1:21" ht="10.5" customHeight="1">
      <c r="A28" s="63" t="s">
        <v>77</v>
      </c>
      <c r="B28" s="72" t="s">
        <v>253</v>
      </c>
      <c r="C28" s="130"/>
      <c r="D28" s="128">
        <v>14</v>
      </c>
      <c r="E28" s="111"/>
      <c r="F28" s="128">
        <v>2</v>
      </c>
      <c r="G28" s="111"/>
      <c r="H28" s="128">
        <v>12</v>
      </c>
      <c r="I28" s="111"/>
      <c r="J28" s="128">
        <v>0</v>
      </c>
      <c r="L28" s="63" t="s">
        <v>77</v>
      </c>
      <c r="M28" s="72" t="s">
        <v>253</v>
      </c>
      <c r="N28" s="129">
        <v>86031</v>
      </c>
      <c r="O28" s="128">
        <v>797098</v>
      </c>
      <c r="P28" s="128">
        <v>1146284</v>
      </c>
      <c r="Q28" s="128">
        <v>1046587</v>
      </c>
      <c r="R28" s="128">
        <v>4416</v>
      </c>
      <c r="S28" s="128">
        <v>95281</v>
      </c>
      <c r="T28" s="128">
        <v>344619</v>
      </c>
      <c r="U28" s="30"/>
    </row>
    <row r="29" spans="1:21" ht="10.5" customHeight="1">
      <c r="A29" s="63" t="s">
        <v>75</v>
      </c>
      <c r="B29" s="72" t="s">
        <v>249</v>
      </c>
      <c r="C29" s="130"/>
      <c r="D29" s="128">
        <v>22</v>
      </c>
      <c r="E29" s="111"/>
      <c r="F29" s="128">
        <v>4</v>
      </c>
      <c r="G29" s="111"/>
      <c r="H29" s="128">
        <v>17</v>
      </c>
      <c r="I29" s="111"/>
      <c r="J29" s="128">
        <v>1</v>
      </c>
      <c r="L29" s="63" t="s">
        <v>75</v>
      </c>
      <c r="M29" s="72" t="s">
        <v>249</v>
      </c>
      <c r="N29" s="129">
        <v>556840</v>
      </c>
      <c r="O29" s="128">
        <v>5202047</v>
      </c>
      <c r="P29" s="128">
        <v>6339605</v>
      </c>
      <c r="Q29" s="128">
        <v>4679265</v>
      </c>
      <c r="R29" s="128">
        <v>1296694</v>
      </c>
      <c r="S29" s="128">
        <v>363646</v>
      </c>
      <c r="T29" s="128">
        <v>1072654</v>
      </c>
      <c r="U29" s="30"/>
    </row>
    <row r="30" spans="1:21" ht="10.5" customHeight="1">
      <c r="A30" s="63" t="s">
        <v>73</v>
      </c>
      <c r="B30" s="72" t="s">
        <v>244</v>
      </c>
      <c r="C30" s="130"/>
      <c r="D30" s="128">
        <v>190</v>
      </c>
      <c r="E30" s="111"/>
      <c r="F30" s="128">
        <v>21</v>
      </c>
      <c r="G30" s="111"/>
      <c r="H30" s="128">
        <v>165</v>
      </c>
      <c r="I30" s="111"/>
      <c r="J30" s="128">
        <v>4</v>
      </c>
      <c r="L30" s="63" t="s">
        <v>73</v>
      </c>
      <c r="M30" s="72" t="s">
        <v>244</v>
      </c>
      <c r="N30" s="129">
        <v>1398208</v>
      </c>
      <c r="O30" s="128">
        <v>3570040</v>
      </c>
      <c r="P30" s="128">
        <v>6644058</v>
      </c>
      <c r="Q30" s="128">
        <v>4231944</v>
      </c>
      <c r="R30" s="128">
        <v>1913143</v>
      </c>
      <c r="S30" s="128">
        <v>498971</v>
      </c>
      <c r="T30" s="128">
        <v>2769825</v>
      </c>
      <c r="U30" s="30"/>
    </row>
    <row r="31" spans="1:21" ht="10.5" customHeight="1">
      <c r="A31" s="63" t="s">
        <v>71</v>
      </c>
      <c r="B31" s="72" t="s">
        <v>239</v>
      </c>
      <c r="C31" s="130"/>
      <c r="D31" s="128">
        <v>44</v>
      </c>
      <c r="E31" s="111"/>
      <c r="F31" s="128">
        <v>3</v>
      </c>
      <c r="G31" s="111"/>
      <c r="H31" s="128">
        <v>40</v>
      </c>
      <c r="I31" s="111"/>
      <c r="J31" s="128">
        <v>1</v>
      </c>
      <c r="L31" s="63" t="s">
        <v>71</v>
      </c>
      <c r="M31" s="72" t="s">
        <v>239</v>
      </c>
      <c r="N31" s="129">
        <v>386278</v>
      </c>
      <c r="O31" s="128">
        <v>1315364</v>
      </c>
      <c r="P31" s="128">
        <v>1908751</v>
      </c>
      <c r="Q31" s="128">
        <v>1753321</v>
      </c>
      <c r="R31" s="128">
        <v>53476</v>
      </c>
      <c r="S31" s="128">
        <v>101954</v>
      </c>
      <c r="T31" s="128">
        <v>663317</v>
      </c>
      <c r="U31" s="30"/>
    </row>
    <row r="32" spans="1:21" ht="10.5" customHeight="1">
      <c r="A32" s="63" t="s">
        <v>69</v>
      </c>
      <c r="B32" s="72" t="s">
        <v>234</v>
      </c>
      <c r="C32" s="130"/>
      <c r="D32" s="128">
        <v>211</v>
      </c>
      <c r="E32" s="111"/>
      <c r="F32" s="128">
        <v>10</v>
      </c>
      <c r="G32" s="111"/>
      <c r="H32" s="128">
        <v>200</v>
      </c>
      <c r="I32" s="111"/>
      <c r="J32" s="128">
        <v>1</v>
      </c>
      <c r="L32" s="63" t="s">
        <v>69</v>
      </c>
      <c r="M32" s="72" t="s">
        <v>234</v>
      </c>
      <c r="N32" s="129">
        <v>2499012</v>
      </c>
      <c r="O32" s="128">
        <v>7493297</v>
      </c>
      <c r="P32" s="128">
        <v>13408144</v>
      </c>
      <c r="Q32" s="128">
        <v>11931739</v>
      </c>
      <c r="R32" s="128">
        <v>727037</v>
      </c>
      <c r="S32" s="128">
        <v>749368</v>
      </c>
      <c r="T32" s="128">
        <v>5644514</v>
      </c>
      <c r="U32" s="30"/>
    </row>
    <row r="33" spans="1:21" ht="10.5" customHeight="1">
      <c r="A33" s="63" t="s">
        <v>67</v>
      </c>
      <c r="B33" s="72" t="s">
        <v>233</v>
      </c>
      <c r="C33" s="130"/>
      <c r="D33" s="128">
        <v>99</v>
      </c>
      <c r="E33" s="111"/>
      <c r="F33" s="128">
        <v>4</v>
      </c>
      <c r="G33" s="111"/>
      <c r="H33" s="128">
        <v>95</v>
      </c>
      <c r="I33" s="111"/>
      <c r="J33" s="128">
        <v>0</v>
      </c>
      <c r="L33" s="63" t="s">
        <v>67</v>
      </c>
      <c r="M33" s="72" t="s">
        <v>233</v>
      </c>
      <c r="N33" s="129">
        <v>4750155</v>
      </c>
      <c r="O33" s="128">
        <v>15573380</v>
      </c>
      <c r="P33" s="128">
        <v>26677898</v>
      </c>
      <c r="Q33" s="128">
        <v>25893550</v>
      </c>
      <c r="R33" s="128">
        <v>292063</v>
      </c>
      <c r="S33" s="128">
        <v>492285</v>
      </c>
      <c r="T33" s="128">
        <v>10767826</v>
      </c>
      <c r="U33" s="30"/>
    </row>
    <row r="34" spans="1:21" ht="10.5" customHeight="1">
      <c r="A34" s="63" t="s">
        <v>65</v>
      </c>
      <c r="B34" s="74" t="s">
        <v>232</v>
      </c>
      <c r="C34" s="131"/>
      <c r="D34" s="128">
        <v>44</v>
      </c>
      <c r="E34" s="111"/>
      <c r="F34" s="128">
        <v>3</v>
      </c>
      <c r="G34" s="111"/>
      <c r="H34" s="128">
        <v>41</v>
      </c>
      <c r="I34" s="111"/>
      <c r="J34" s="128">
        <v>0</v>
      </c>
      <c r="L34" s="63" t="s">
        <v>65</v>
      </c>
      <c r="M34" s="74" t="s">
        <v>232</v>
      </c>
      <c r="N34" s="129">
        <v>1718348</v>
      </c>
      <c r="O34" s="128">
        <v>2832029</v>
      </c>
      <c r="P34" s="128">
        <v>15540794</v>
      </c>
      <c r="Q34" s="128">
        <v>15295530</v>
      </c>
      <c r="R34" s="128">
        <v>218229</v>
      </c>
      <c r="S34" s="128">
        <v>27035</v>
      </c>
      <c r="T34" s="128">
        <v>12089245</v>
      </c>
      <c r="U34" s="30"/>
    </row>
    <row r="35" spans="1:21" ht="10.5" customHeight="1">
      <c r="A35" s="63" t="s">
        <v>63</v>
      </c>
      <c r="B35" s="72" t="s">
        <v>231</v>
      </c>
      <c r="C35" s="130"/>
      <c r="D35" s="128">
        <v>130</v>
      </c>
      <c r="E35" s="111"/>
      <c r="F35" s="128">
        <v>8</v>
      </c>
      <c r="G35" s="111"/>
      <c r="H35" s="128">
        <v>121</v>
      </c>
      <c r="I35" s="111"/>
      <c r="J35" s="128">
        <v>1</v>
      </c>
      <c r="L35" s="63" t="s">
        <v>63</v>
      </c>
      <c r="M35" s="72" t="s">
        <v>231</v>
      </c>
      <c r="N35" s="129">
        <v>3680821</v>
      </c>
      <c r="O35" s="128">
        <v>10041434</v>
      </c>
      <c r="P35" s="128">
        <v>18143641</v>
      </c>
      <c r="Q35" s="128">
        <v>16719217</v>
      </c>
      <c r="R35" s="128">
        <v>395769</v>
      </c>
      <c r="S35" s="128">
        <v>1028655</v>
      </c>
      <c r="T35" s="128">
        <v>8033001</v>
      </c>
      <c r="U35" s="30"/>
    </row>
    <row r="36" spans="1:21" ht="10.5" customHeight="1">
      <c r="A36" s="63" t="s">
        <v>60</v>
      </c>
      <c r="B36" s="72" t="s">
        <v>230</v>
      </c>
      <c r="C36" s="130"/>
      <c r="D36" s="128">
        <v>5</v>
      </c>
      <c r="E36" s="111"/>
      <c r="F36" s="128">
        <v>0</v>
      </c>
      <c r="G36" s="111"/>
      <c r="H36" s="128">
        <v>5</v>
      </c>
      <c r="I36" s="111"/>
      <c r="J36" s="128">
        <v>0</v>
      </c>
      <c r="L36" s="63" t="s">
        <v>60</v>
      </c>
      <c r="M36" s="72" t="s">
        <v>230</v>
      </c>
      <c r="N36" s="129">
        <v>56468</v>
      </c>
      <c r="O36" s="128">
        <v>104858</v>
      </c>
      <c r="P36" s="128">
        <v>173835</v>
      </c>
      <c r="Q36" s="128">
        <v>172837</v>
      </c>
      <c r="R36" s="128">
        <v>0</v>
      </c>
      <c r="S36" s="128">
        <v>998</v>
      </c>
      <c r="T36" s="128">
        <v>66236</v>
      </c>
      <c r="U36" s="30"/>
    </row>
    <row r="37" spans="1:21" ht="10.5" customHeight="1">
      <c r="A37" s="63" t="s">
        <v>58</v>
      </c>
      <c r="B37" s="72" t="s">
        <v>229</v>
      </c>
      <c r="C37" s="130"/>
      <c r="D37" s="128">
        <v>31</v>
      </c>
      <c r="E37" s="111"/>
      <c r="F37" s="128">
        <v>2</v>
      </c>
      <c r="G37" s="111"/>
      <c r="H37" s="128">
        <v>28</v>
      </c>
      <c r="I37" s="111"/>
      <c r="J37" s="128">
        <v>1</v>
      </c>
      <c r="L37" s="63" t="s">
        <v>58</v>
      </c>
      <c r="M37" s="72" t="s">
        <v>229</v>
      </c>
      <c r="N37" s="129">
        <v>1772588</v>
      </c>
      <c r="O37" s="128">
        <v>14174333</v>
      </c>
      <c r="P37" s="128">
        <v>21150080</v>
      </c>
      <c r="Q37" s="128">
        <v>20940103</v>
      </c>
      <c r="R37" s="128">
        <v>207448</v>
      </c>
      <c r="S37" s="128">
        <v>2529</v>
      </c>
      <c r="T37" s="128">
        <v>6393109</v>
      </c>
      <c r="U37" s="30"/>
    </row>
    <row r="38" spans="1:21" ht="10.5" customHeight="1">
      <c r="A38" s="63" t="s">
        <v>56</v>
      </c>
      <c r="B38" s="72" t="s">
        <v>228</v>
      </c>
      <c r="C38" s="130"/>
      <c r="D38" s="128">
        <v>141</v>
      </c>
      <c r="E38" s="111"/>
      <c r="F38" s="128">
        <v>22</v>
      </c>
      <c r="G38" s="111"/>
      <c r="H38" s="128">
        <v>114</v>
      </c>
      <c r="I38" s="111"/>
      <c r="J38" s="128">
        <v>5</v>
      </c>
      <c r="L38" s="63" t="s">
        <v>56</v>
      </c>
      <c r="M38" s="72" t="s">
        <v>228</v>
      </c>
      <c r="N38" s="129">
        <v>603614</v>
      </c>
      <c r="O38" s="128">
        <v>1149895</v>
      </c>
      <c r="P38" s="128">
        <v>2482988</v>
      </c>
      <c r="Q38" s="128">
        <v>2144116</v>
      </c>
      <c r="R38" s="128">
        <v>98526</v>
      </c>
      <c r="S38" s="128">
        <v>240346</v>
      </c>
      <c r="T38" s="128">
        <v>1256786</v>
      </c>
    </row>
    <row r="39" spans="1:21" ht="6" customHeight="1">
      <c r="A39" s="67"/>
      <c r="B39" s="66"/>
      <c r="C39" s="110"/>
      <c r="D39" s="66"/>
      <c r="E39" s="28"/>
      <c r="F39" s="89"/>
      <c r="G39" s="28"/>
      <c r="H39" s="28"/>
      <c r="I39" s="28"/>
      <c r="J39" s="28"/>
      <c r="L39" s="67"/>
      <c r="M39" s="66"/>
      <c r="N39" s="110"/>
      <c r="O39" s="66"/>
      <c r="P39" s="28"/>
      <c r="Q39" s="89"/>
      <c r="R39" s="28"/>
      <c r="S39" s="28"/>
      <c r="T39" s="28"/>
    </row>
    <row r="40" spans="1:21" ht="10.5" customHeight="1">
      <c r="A40" s="127"/>
      <c r="B40" s="126"/>
      <c r="C40" s="357" t="s">
        <v>317</v>
      </c>
      <c r="D40" s="357"/>
      <c r="E40" s="357"/>
      <c r="F40" s="357"/>
      <c r="G40" s="357"/>
      <c r="H40" s="357"/>
      <c r="I40" s="357"/>
      <c r="J40" s="358"/>
      <c r="L40" s="63" t="s">
        <v>170</v>
      </c>
    </row>
    <row r="41" spans="1:21" ht="10.5" customHeight="1">
      <c r="A41" s="346" t="s">
        <v>7</v>
      </c>
      <c r="B41" s="346"/>
      <c r="C41" s="423" t="s">
        <v>316</v>
      </c>
      <c r="D41" s="424"/>
      <c r="E41" s="427" t="s">
        <v>315</v>
      </c>
      <c r="F41" s="427"/>
      <c r="G41" s="427" t="s">
        <v>314</v>
      </c>
      <c r="H41" s="427"/>
      <c r="I41" s="425" t="s">
        <v>313</v>
      </c>
      <c r="J41" s="426"/>
      <c r="L41" s="63" t="s">
        <v>312</v>
      </c>
    </row>
    <row r="42" spans="1:21" ht="10.5" customHeight="1">
      <c r="A42" s="346"/>
      <c r="B42" s="346"/>
      <c r="C42" s="424"/>
      <c r="D42" s="424"/>
      <c r="E42" s="427"/>
      <c r="F42" s="427"/>
      <c r="G42" s="427"/>
      <c r="H42" s="427"/>
      <c r="I42" s="425"/>
      <c r="J42" s="426"/>
      <c r="L42" s="63" t="s">
        <v>169</v>
      </c>
    </row>
    <row r="43" spans="1:21" ht="10.5" customHeight="1">
      <c r="A43" s="346"/>
      <c r="B43" s="346"/>
      <c r="C43" s="424"/>
      <c r="D43" s="424"/>
      <c r="E43" s="427"/>
      <c r="F43" s="427"/>
      <c r="G43" s="427"/>
      <c r="H43" s="427"/>
      <c r="I43" s="425"/>
      <c r="J43" s="426"/>
    </row>
    <row r="44" spans="1:21" ht="10.5" customHeight="1">
      <c r="A44" s="125"/>
      <c r="B44" s="125"/>
      <c r="C44" s="124" t="s">
        <v>311</v>
      </c>
      <c r="D44" s="123" t="s">
        <v>310</v>
      </c>
      <c r="E44" s="124" t="s">
        <v>311</v>
      </c>
      <c r="F44" s="123" t="s">
        <v>310</v>
      </c>
      <c r="G44" s="123" t="s">
        <v>311</v>
      </c>
      <c r="H44" s="123" t="s">
        <v>310</v>
      </c>
      <c r="I44" s="123" t="s">
        <v>311</v>
      </c>
      <c r="J44" s="122" t="s">
        <v>310</v>
      </c>
    </row>
    <row r="45" spans="1:21" ht="6" customHeight="1">
      <c r="A45" s="83"/>
      <c r="B45" s="83"/>
      <c r="C45" s="121"/>
      <c r="D45" s="83"/>
      <c r="E45" s="73"/>
      <c r="F45" s="73"/>
      <c r="G45" s="73"/>
      <c r="H45" s="73"/>
      <c r="I45" s="73"/>
      <c r="J45" s="73"/>
    </row>
    <row r="46" spans="1:21" s="76" customFormat="1" ht="10.5" customHeight="1">
      <c r="A46" s="384" t="s">
        <v>8</v>
      </c>
      <c r="B46" s="393"/>
      <c r="C46" s="120">
        <f>E46+G46-I46</f>
        <v>44840</v>
      </c>
      <c r="D46" s="119">
        <f>F46+H46-J46</f>
        <v>19973</v>
      </c>
      <c r="E46" s="119">
        <v>419</v>
      </c>
      <c r="F46" s="119">
        <v>164</v>
      </c>
      <c r="G46" s="119">
        <v>45727</v>
      </c>
      <c r="H46" s="119">
        <v>19992</v>
      </c>
      <c r="I46" s="119">
        <v>1306</v>
      </c>
      <c r="J46" s="119">
        <v>183</v>
      </c>
      <c r="T46" s="63"/>
      <c r="U46" s="63"/>
    </row>
    <row r="47" spans="1:21" ht="6" customHeight="1">
      <c r="C47" s="112"/>
      <c r="D47" s="111"/>
      <c r="E47" s="111"/>
      <c r="F47" s="111"/>
      <c r="G47" s="111"/>
      <c r="H47" s="111"/>
      <c r="I47" s="111"/>
      <c r="J47" s="111"/>
    </row>
    <row r="48" spans="1:21" ht="10.5" customHeight="1">
      <c r="A48" s="63" t="s">
        <v>103</v>
      </c>
      <c r="B48" s="72" t="s">
        <v>309</v>
      </c>
      <c r="C48" s="112">
        <f t="shared" ref="C48:C71" si="0">E48+G48-I48</f>
        <v>4051</v>
      </c>
      <c r="D48" s="111">
        <f t="shared" ref="D48:D71" si="1">F48+H48-J48</f>
        <v>4340</v>
      </c>
      <c r="E48" s="111">
        <v>40</v>
      </c>
      <c r="F48" s="111">
        <v>21</v>
      </c>
      <c r="G48" s="111">
        <v>4021</v>
      </c>
      <c r="H48" s="111">
        <v>4336</v>
      </c>
      <c r="I48" s="111">
        <v>10</v>
      </c>
      <c r="J48" s="111">
        <v>17</v>
      </c>
      <c r="L48" s="63" t="s">
        <v>308</v>
      </c>
    </row>
    <row r="49" spans="1:18" ht="10.5" customHeight="1">
      <c r="A49" s="63" t="s">
        <v>101</v>
      </c>
      <c r="B49" s="72" t="s">
        <v>307</v>
      </c>
      <c r="C49" s="112">
        <f t="shared" si="0"/>
        <v>1299</v>
      </c>
      <c r="D49" s="111">
        <f t="shared" si="1"/>
        <v>390</v>
      </c>
      <c r="E49" s="111">
        <v>2</v>
      </c>
      <c r="F49" s="111">
        <v>1</v>
      </c>
      <c r="G49" s="111">
        <v>1326</v>
      </c>
      <c r="H49" s="111">
        <v>389</v>
      </c>
      <c r="I49" s="111">
        <v>29</v>
      </c>
      <c r="J49" s="111">
        <v>0</v>
      </c>
      <c r="M49" s="87" t="s">
        <v>306</v>
      </c>
      <c r="N49" s="87" t="s">
        <v>305</v>
      </c>
      <c r="O49" s="358" t="s">
        <v>306</v>
      </c>
      <c r="P49" s="374"/>
      <c r="Q49" s="406"/>
      <c r="R49" s="87" t="s">
        <v>305</v>
      </c>
    </row>
    <row r="50" spans="1:18" ht="10.5" customHeight="1">
      <c r="A50" s="63" t="s">
        <v>99</v>
      </c>
      <c r="B50" s="75" t="s">
        <v>304</v>
      </c>
      <c r="C50" s="112">
        <f t="shared" si="0"/>
        <v>4294</v>
      </c>
      <c r="D50" s="111">
        <f t="shared" si="1"/>
        <v>3085</v>
      </c>
      <c r="E50" s="111">
        <v>155</v>
      </c>
      <c r="F50" s="111">
        <v>63</v>
      </c>
      <c r="G50" s="111">
        <v>4174</v>
      </c>
      <c r="H50" s="111">
        <v>3046</v>
      </c>
      <c r="I50" s="111">
        <v>35</v>
      </c>
      <c r="J50" s="111">
        <v>24</v>
      </c>
      <c r="M50" s="114" t="s">
        <v>303</v>
      </c>
      <c r="N50" s="113">
        <v>13</v>
      </c>
      <c r="O50" s="402" t="s">
        <v>302</v>
      </c>
      <c r="P50" s="403"/>
      <c r="Q50" s="404"/>
      <c r="R50" s="113" t="s">
        <v>301</v>
      </c>
    </row>
    <row r="51" spans="1:18" ht="10.5" customHeight="1">
      <c r="A51" s="63" t="s">
        <v>97</v>
      </c>
      <c r="B51" s="72" t="s">
        <v>300</v>
      </c>
      <c r="C51" s="112">
        <f t="shared" si="0"/>
        <v>336</v>
      </c>
      <c r="D51" s="111">
        <f t="shared" si="1"/>
        <v>106</v>
      </c>
      <c r="E51" s="111">
        <v>27</v>
      </c>
      <c r="F51" s="111">
        <v>12</v>
      </c>
      <c r="G51" s="111">
        <v>309</v>
      </c>
      <c r="H51" s="111">
        <v>95</v>
      </c>
      <c r="I51" s="111">
        <v>0</v>
      </c>
      <c r="J51" s="111">
        <v>1</v>
      </c>
      <c r="M51" s="114" t="s">
        <v>299</v>
      </c>
      <c r="N51" s="113" t="s">
        <v>298</v>
      </c>
      <c r="O51" s="407" t="s">
        <v>334</v>
      </c>
      <c r="P51" s="408"/>
      <c r="Q51" s="409"/>
      <c r="R51" s="113">
        <v>326</v>
      </c>
    </row>
    <row r="52" spans="1:18" ht="10.5" customHeight="1">
      <c r="A52" s="63" t="s">
        <v>95</v>
      </c>
      <c r="B52" s="72" t="s">
        <v>297</v>
      </c>
      <c r="C52" s="112">
        <f t="shared" si="0"/>
        <v>594</v>
      </c>
      <c r="D52" s="111">
        <f t="shared" si="1"/>
        <v>339</v>
      </c>
      <c r="E52" s="111">
        <v>29</v>
      </c>
      <c r="F52" s="111">
        <v>8</v>
      </c>
      <c r="G52" s="111">
        <v>565</v>
      </c>
      <c r="H52" s="111">
        <v>331</v>
      </c>
      <c r="I52" s="111">
        <v>0</v>
      </c>
      <c r="J52" s="111">
        <v>0</v>
      </c>
      <c r="M52" s="114" t="s">
        <v>296</v>
      </c>
      <c r="N52" s="113" t="s">
        <v>295</v>
      </c>
      <c r="O52" s="402" t="s">
        <v>294</v>
      </c>
      <c r="P52" s="403"/>
      <c r="Q52" s="404"/>
      <c r="R52" s="113" t="s">
        <v>293</v>
      </c>
    </row>
    <row r="53" spans="1:18" ht="10.5" customHeight="1">
      <c r="A53" s="63" t="s">
        <v>93</v>
      </c>
      <c r="B53" s="72" t="s">
        <v>292</v>
      </c>
      <c r="C53" s="112">
        <f t="shared" si="0"/>
        <v>1123</v>
      </c>
      <c r="D53" s="111">
        <f t="shared" si="1"/>
        <v>713</v>
      </c>
      <c r="E53" s="111">
        <v>25</v>
      </c>
      <c r="F53" s="111">
        <v>18</v>
      </c>
      <c r="G53" s="111">
        <v>1101</v>
      </c>
      <c r="H53" s="111">
        <v>695</v>
      </c>
      <c r="I53" s="111">
        <v>3</v>
      </c>
      <c r="J53" s="111">
        <v>0</v>
      </c>
      <c r="M53" s="114" t="s">
        <v>291</v>
      </c>
      <c r="N53" s="113" t="s">
        <v>290</v>
      </c>
      <c r="O53" s="410" t="s">
        <v>289</v>
      </c>
      <c r="P53" s="411"/>
      <c r="Q53" s="412"/>
      <c r="R53" s="113" t="s">
        <v>288</v>
      </c>
    </row>
    <row r="54" spans="1:18" ht="10.5" customHeight="1">
      <c r="A54" s="63" t="s">
        <v>91</v>
      </c>
      <c r="B54" s="72" t="s">
        <v>287</v>
      </c>
      <c r="C54" s="112">
        <f t="shared" si="0"/>
        <v>4794</v>
      </c>
      <c r="D54" s="111">
        <f t="shared" si="1"/>
        <v>1836</v>
      </c>
      <c r="E54" s="111">
        <v>24</v>
      </c>
      <c r="F54" s="111">
        <v>5</v>
      </c>
      <c r="G54" s="111">
        <v>4862</v>
      </c>
      <c r="H54" s="111">
        <v>1848</v>
      </c>
      <c r="I54" s="111">
        <v>92</v>
      </c>
      <c r="J54" s="111">
        <v>17</v>
      </c>
      <c r="M54" s="114" t="s">
        <v>286</v>
      </c>
      <c r="N54" s="113" t="s">
        <v>285</v>
      </c>
      <c r="O54" s="410" t="s">
        <v>284</v>
      </c>
      <c r="P54" s="411"/>
      <c r="Q54" s="412"/>
      <c r="R54" s="113" t="s">
        <v>283</v>
      </c>
    </row>
    <row r="55" spans="1:18" ht="10.5" customHeight="1">
      <c r="A55" s="63" t="s">
        <v>89</v>
      </c>
      <c r="B55" s="72" t="s">
        <v>282</v>
      </c>
      <c r="C55" s="112">
        <f t="shared" si="0"/>
        <v>1419</v>
      </c>
      <c r="D55" s="111">
        <f t="shared" si="1"/>
        <v>656</v>
      </c>
      <c r="E55" s="111">
        <v>2</v>
      </c>
      <c r="F55" s="111">
        <v>0</v>
      </c>
      <c r="G55" s="111">
        <v>1425</v>
      </c>
      <c r="H55" s="111">
        <v>660</v>
      </c>
      <c r="I55" s="111">
        <v>8</v>
      </c>
      <c r="J55" s="111">
        <v>4</v>
      </c>
      <c r="M55" s="114" t="s">
        <v>281</v>
      </c>
      <c r="N55" s="113" t="s">
        <v>280</v>
      </c>
      <c r="O55" s="410" t="s">
        <v>279</v>
      </c>
      <c r="P55" s="411"/>
      <c r="Q55" s="412"/>
      <c r="R55" s="113" t="s">
        <v>278</v>
      </c>
    </row>
    <row r="56" spans="1:18" ht="10.5" customHeight="1">
      <c r="A56" s="63" t="s">
        <v>87</v>
      </c>
      <c r="B56" s="72" t="s">
        <v>277</v>
      </c>
      <c r="C56" s="112">
        <f t="shared" si="0"/>
        <v>49</v>
      </c>
      <c r="D56" s="111">
        <f t="shared" si="1"/>
        <v>7</v>
      </c>
      <c r="E56" s="111">
        <v>1</v>
      </c>
      <c r="F56" s="111">
        <v>0</v>
      </c>
      <c r="G56" s="111">
        <v>48</v>
      </c>
      <c r="H56" s="111">
        <v>7</v>
      </c>
      <c r="I56" s="111">
        <v>0</v>
      </c>
      <c r="J56" s="111">
        <v>0</v>
      </c>
      <c r="M56" s="114" t="s">
        <v>276</v>
      </c>
      <c r="N56" s="113" t="s">
        <v>275</v>
      </c>
      <c r="O56" s="114" t="s">
        <v>274</v>
      </c>
      <c r="P56" s="114"/>
      <c r="Q56" s="114"/>
      <c r="R56" s="113" t="s">
        <v>273</v>
      </c>
    </row>
    <row r="57" spans="1:18" ht="10.5" customHeight="1">
      <c r="A57" s="63" t="s">
        <v>85</v>
      </c>
      <c r="B57" s="74" t="s">
        <v>272</v>
      </c>
      <c r="C57" s="112">
        <f t="shared" si="0"/>
        <v>1186</v>
      </c>
      <c r="D57" s="111">
        <f t="shared" si="1"/>
        <v>485</v>
      </c>
      <c r="E57" s="111">
        <v>8</v>
      </c>
      <c r="F57" s="111">
        <v>5</v>
      </c>
      <c r="G57" s="111">
        <v>1178</v>
      </c>
      <c r="H57" s="111">
        <v>480</v>
      </c>
      <c r="I57" s="111">
        <v>0</v>
      </c>
      <c r="J57" s="111">
        <v>0</v>
      </c>
      <c r="M57" s="114" t="s">
        <v>335</v>
      </c>
      <c r="N57" s="114">
        <v>2531</v>
      </c>
      <c r="O57" s="410" t="s">
        <v>269</v>
      </c>
      <c r="P57" s="411"/>
      <c r="Q57" s="412"/>
      <c r="R57" s="113" t="s">
        <v>264</v>
      </c>
    </row>
    <row r="58" spans="1:18" ht="10.5" customHeight="1">
      <c r="A58" s="63" t="s">
        <v>83</v>
      </c>
      <c r="B58" s="72" t="s">
        <v>268</v>
      </c>
      <c r="C58" s="112">
        <f t="shared" si="0"/>
        <v>17</v>
      </c>
      <c r="D58" s="111">
        <f t="shared" si="1"/>
        <v>15</v>
      </c>
      <c r="E58" s="111">
        <v>0</v>
      </c>
      <c r="F58" s="111">
        <v>0</v>
      </c>
      <c r="G58" s="111">
        <v>17</v>
      </c>
      <c r="H58" s="111">
        <v>15</v>
      </c>
      <c r="I58" s="111">
        <v>0</v>
      </c>
      <c r="J58" s="111">
        <v>0</v>
      </c>
      <c r="M58" s="114" t="s">
        <v>271</v>
      </c>
      <c r="N58" s="113" t="s">
        <v>270</v>
      </c>
      <c r="O58" s="410" t="s">
        <v>265</v>
      </c>
      <c r="P58" s="411"/>
      <c r="Q58" s="412"/>
      <c r="R58" s="113" t="s">
        <v>264</v>
      </c>
    </row>
    <row r="59" spans="1:18" ht="10.5" customHeight="1">
      <c r="A59" s="63" t="s">
        <v>81</v>
      </c>
      <c r="B59" s="72" t="s">
        <v>263</v>
      </c>
      <c r="C59" s="112">
        <f t="shared" si="0"/>
        <v>132</v>
      </c>
      <c r="D59" s="111">
        <f t="shared" si="1"/>
        <v>226</v>
      </c>
      <c r="E59" s="111">
        <v>2</v>
      </c>
      <c r="F59" s="111">
        <v>2</v>
      </c>
      <c r="G59" s="111">
        <v>130</v>
      </c>
      <c r="H59" s="111">
        <v>224</v>
      </c>
      <c r="I59" s="111">
        <v>0</v>
      </c>
      <c r="J59" s="111">
        <v>0</v>
      </c>
      <c r="M59" s="114" t="s">
        <v>267</v>
      </c>
      <c r="N59" s="113" t="s">
        <v>266</v>
      </c>
      <c r="O59" s="410" t="s">
        <v>260</v>
      </c>
      <c r="P59" s="411"/>
      <c r="Q59" s="412"/>
      <c r="R59" s="113" t="s">
        <v>259</v>
      </c>
    </row>
    <row r="60" spans="1:18" ht="10.5" customHeight="1">
      <c r="A60" s="63" t="s">
        <v>79</v>
      </c>
      <c r="B60" s="72" t="s">
        <v>258</v>
      </c>
      <c r="C60" s="112">
        <f t="shared" si="0"/>
        <v>887</v>
      </c>
      <c r="D60" s="111">
        <f t="shared" si="1"/>
        <v>310</v>
      </c>
      <c r="E60" s="111">
        <v>23</v>
      </c>
      <c r="F60" s="111">
        <v>9</v>
      </c>
      <c r="G60" s="111">
        <v>878</v>
      </c>
      <c r="H60" s="111">
        <v>307</v>
      </c>
      <c r="I60" s="111">
        <v>14</v>
      </c>
      <c r="J60" s="111">
        <v>6</v>
      </c>
      <c r="M60" s="114" t="s">
        <v>262</v>
      </c>
      <c r="N60" s="113" t="s">
        <v>261</v>
      </c>
      <c r="O60" s="410" t="s">
        <v>255</v>
      </c>
      <c r="P60" s="411"/>
      <c r="Q60" s="412"/>
      <c r="R60" s="113" t="s">
        <v>254</v>
      </c>
    </row>
    <row r="61" spans="1:18" ht="10.5" customHeight="1">
      <c r="A61" s="63" t="s">
        <v>77</v>
      </c>
      <c r="B61" s="72" t="s">
        <v>253</v>
      </c>
      <c r="C61" s="112">
        <f t="shared" si="0"/>
        <v>173</v>
      </c>
      <c r="D61" s="111">
        <f t="shared" si="1"/>
        <v>36</v>
      </c>
      <c r="E61" s="111">
        <v>2</v>
      </c>
      <c r="F61" s="111">
        <v>0</v>
      </c>
      <c r="G61" s="111">
        <v>171</v>
      </c>
      <c r="H61" s="111">
        <v>36</v>
      </c>
      <c r="I61" s="111">
        <v>0</v>
      </c>
      <c r="J61" s="111">
        <v>0</v>
      </c>
      <c r="M61" s="118" t="s">
        <v>257</v>
      </c>
      <c r="N61" s="117" t="s">
        <v>256</v>
      </c>
      <c r="O61" s="410" t="s">
        <v>251</v>
      </c>
      <c r="P61" s="411"/>
      <c r="Q61" s="412"/>
      <c r="R61" s="113" t="s">
        <v>250</v>
      </c>
    </row>
    <row r="62" spans="1:18" ht="10.5" customHeight="1">
      <c r="A62" s="63" t="s">
        <v>75</v>
      </c>
      <c r="B62" s="72" t="s">
        <v>249</v>
      </c>
      <c r="C62" s="112">
        <f t="shared" si="0"/>
        <v>762</v>
      </c>
      <c r="D62" s="111">
        <f t="shared" si="1"/>
        <v>204</v>
      </c>
      <c r="E62" s="111">
        <v>4</v>
      </c>
      <c r="F62" s="111">
        <v>0</v>
      </c>
      <c r="G62" s="111">
        <v>787</v>
      </c>
      <c r="H62" s="111">
        <v>205</v>
      </c>
      <c r="I62" s="111">
        <v>29</v>
      </c>
      <c r="J62" s="111">
        <v>1</v>
      </c>
      <c r="M62" s="116" t="s">
        <v>252</v>
      </c>
      <c r="N62" s="115"/>
      <c r="O62" s="410" t="s">
        <v>246</v>
      </c>
      <c r="P62" s="411"/>
      <c r="Q62" s="412"/>
      <c r="R62" s="113" t="s">
        <v>245</v>
      </c>
    </row>
    <row r="63" spans="1:18" ht="10.5" customHeight="1">
      <c r="A63" s="63" t="s">
        <v>73</v>
      </c>
      <c r="B63" s="72" t="s">
        <v>244</v>
      </c>
      <c r="C63" s="112">
        <f t="shared" si="0"/>
        <v>2785</v>
      </c>
      <c r="D63" s="111">
        <f t="shared" si="1"/>
        <v>830</v>
      </c>
      <c r="E63" s="111">
        <v>21</v>
      </c>
      <c r="F63" s="111">
        <v>5</v>
      </c>
      <c r="G63" s="111">
        <v>2778</v>
      </c>
      <c r="H63" s="111">
        <v>825</v>
      </c>
      <c r="I63" s="111">
        <v>14</v>
      </c>
      <c r="J63" s="111">
        <v>0</v>
      </c>
      <c r="M63" s="114" t="s">
        <v>248</v>
      </c>
      <c r="N63" s="113" t="s">
        <v>247</v>
      </c>
      <c r="O63" s="410" t="s">
        <v>241</v>
      </c>
      <c r="P63" s="411"/>
      <c r="Q63" s="412"/>
      <c r="R63" s="113" t="s">
        <v>240</v>
      </c>
    </row>
    <row r="64" spans="1:18" ht="10.5" customHeight="1">
      <c r="A64" s="63" t="s">
        <v>71</v>
      </c>
      <c r="B64" s="72" t="s">
        <v>239</v>
      </c>
      <c r="C64" s="112">
        <f t="shared" si="0"/>
        <v>682</v>
      </c>
      <c r="D64" s="111">
        <f t="shared" si="1"/>
        <v>177</v>
      </c>
      <c r="E64" s="111">
        <v>3</v>
      </c>
      <c r="F64" s="111">
        <v>0</v>
      </c>
      <c r="G64" s="111">
        <v>681</v>
      </c>
      <c r="H64" s="111">
        <v>179</v>
      </c>
      <c r="I64" s="111">
        <v>2</v>
      </c>
      <c r="J64" s="111">
        <v>2</v>
      </c>
      <c r="M64" s="114" t="s">
        <v>243</v>
      </c>
      <c r="N64" s="113" t="s">
        <v>242</v>
      </c>
      <c r="O64" s="410" t="s">
        <v>236</v>
      </c>
      <c r="P64" s="411"/>
      <c r="Q64" s="412"/>
      <c r="R64" s="113" t="s">
        <v>235</v>
      </c>
    </row>
    <row r="65" spans="1:21" ht="10.5" customHeight="1">
      <c r="A65" s="63" t="s">
        <v>69</v>
      </c>
      <c r="B65" s="72" t="s">
        <v>234</v>
      </c>
      <c r="C65" s="112">
        <f t="shared" si="0"/>
        <v>4170</v>
      </c>
      <c r="D65" s="111">
        <f t="shared" si="1"/>
        <v>846</v>
      </c>
      <c r="E65" s="111">
        <v>12</v>
      </c>
      <c r="F65" s="111">
        <v>4</v>
      </c>
      <c r="G65" s="111">
        <v>4186</v>
      </c>
      <c r="H65" s="111">
        <v>842</v>
      </c>
      <c r="I65" s="111">
        <v>28</v>
      </c>
      <c r="J65" s="111">
        <v>0</v>
      </c>
      <c r="M65" s="114" t="s">
        <v>238</v>
      </c>
      <c r="N65" s="113" t="s">
        <v>237</v>
      </c>
    </row>
    <row r="66" spans="1:21" ht="10.5" customHeight="1">
      <c r="A66" s="63" t="s">
        <v>67</v>
      </c>
      <c r="B66" s="72" t="s">
        <v>233</v>
      </c>
      <c r="C66" s="112">
        <f t="shared" si="0"/>
        <v>5576</v>
      </c>
      <c r="D66" s="111">
        <f t="shared" si="1"/>
        <v>1885</v>
      </c>
      <c r="E66" s="111">
        <v>4</v>
      </c>
      <c r="F66" s="111">
        <v>2</v>
      </c>
      <c r="G66" s="111">
        <v>5874</v>
      </c>
      <c r="H66" s="111">
        <v>1910</v>
      </c>
      <c r="I66" s="111">
        <v>302</v>
      </c>
      <c r="J66" s="111">
        <v>27</v>
      </c>
    </row>
    <row r="67" spans="1:21" ht="10.5" customHeight="1">
      <c r="A67" s="63" t="s">
        <v>65</v>
      </c>
      <c r="B67" s="74" t="s">
        <v>232</v>
      </c>
      <c r="C67" s="112">
        <f t="shared" si="0"/>
        <v>2153</v>
      </c>
      <c r="D67" s="111">
        <f t="shared" si="1"/>
        <v>919</v>
      </c>
      <c r="E67" s="111">
        <v>3</v>
      </c>
      <c r="F67" s="111">
        <v>1</v>
      </c>
      <c r="G67" s="111">
        <v>2404</v>
      </c>
      <c r="H67" s="111">
        <v>918</v>
      </c>
      <c r="I67" s="111">
        <v>254</v>
      </c>
      <c r="J67" s="111">
        <v>0</v>
      </c>
    </row>
    <row r="68" spans="1:21" ht="10.5" customHeight="1">
      <c r="A68" s="63" t="s">
        <v>63</v>
      </c>
      <c r="B68" s="72" t="s">
        <v>231</v>
      </c>
      <c r="C68" s="112">
        <f t="shared" si="0"/>
        <v>4927</v>
      </c>
      <c r="D68" s="111">
        <f t="shared" si="1"/>
        <v>1217</v>
      </c>
      <c r="E68" s="111">
        <v>9</v>
      </c>
      <c r="F68" s="111">
        <v>2</v>
      </c>
      <c r="G68" s="111">
        <v>5314</v>
      </c>
      <c r="H68" s="111">
        <v>1293</v>
      </c>
      <c r="I68" s="111">
        <v>396</v>
      </c>
      <c r="J68" s="111">
        <v>78</v>
      </c>
    </row>
    <row r="69" spans="1:21" ht="10.5" customHeight="1">
      <c r="A69" s="63" t="s">
        <v>60</v>
      </c>
      <c r="B69" s="72" t="s">
        <v>230</v>
      </c>
      <c r="C69" s="112">
        <f t="shared" si="0"/>
        <v>91</v>
      </c>
      <c r="D69" s="111">
        <f t="shared" si="1"/>
        <v>39</v>
      </c>
      <c r="E69" s="111">
        <v>0</v>
      </c>
      <c r="F69" s="111">
        <v>0</v>
      </c>
      <c r="G69" s="111">
        <v>91</v>
      </c>
      <c r="H69" s="111">
        <v>39</v>
      </c>
      <c r="I69" s="111">
        <v>0</v>
      </c>
      <c r="J69" s="111">
        <v>0</v>
      </c>
      <c r="P69" s="70"/>
      <c r="Q69" s="70"/>
      <c r="R69" s="70"/>
      <c r="S69" s="70"/>
      <c r="T69" s="70"/>
      <c r="U69" s="70"/>
    </row>
    <row r="70" spans="1:21" ht="10.5" customHeight="1">
      <c r="A70" s="63" t="s">
        <v>58</v>
      </c>
      <c r="B70" s="72" t="s">
        <v>229</v>
      </c>
      <c r="C70" s="112">
        <f t="shared" si="0"/>
        <v>2450</v>
      </c>
      <c r="D70" s="111">
        <f t="shared" si="1"/>
        <v>547</v>
      </c>
      <c r="E70" s="111">
        <v>2</v>
      </c>
      <c r="F70" s="111">
        <v>3</v>
      </c>
      <c r="G70" s="111">
        <v>2538</v>
      </c>
      <c r="H70" s="111">
        <v>550</v>
      </c>
      <c r="I70" s="111">
        <v>90</v>
      </c>
      <c r="J70" s="111">
        <v>6</v>
      </c>
      <c r="R70" s="70"/>
      <c r="U70" s="70"/>
    </row>
    <row r="71" spans="1:21" ht="10.5" customHeight="1">
      <c r="A71" s="63" t="s">
        <v>56</v>
      </c>
      <c r="B71" s="72" t="s">
        <v>228</v>
      </c>
      <c r="C71" s="112">
        <f t="shared" si="0"/>
        <v>890</v>
      </c>
      <c r="D71" s="111">
        <f t="shared" si="1"/>
        <v>765</v>
      </c>
      <c r="E71" s="111">
        <v>21</v>
      </c>
      <c r="F71" s="111">
        <v>3</v>
      </c>
      <c r="G71" s="111">
        <v>869</v>
      </c>
      <c r="H71" s="111">
        <v>762</v>
      </c>
      <c r="I71" s="111">
        <v>0</v>
      </c>
      <c r="J71" s="111">
        <v>0</v>
      </c>
    </row>
    <row r="72" spans="1:21" ht="6" customHeight="1">
      <c r="A72" s="67"/>
      <c r="B72" s="66"/>
      <c r="C72" s="110"/>
      <c r="D72" s="66"/>
      <c r="E72" s="28"/>
      <c r="F72" s="28"/>
      <c r="G72" s="28"/>
      <c r="H72" s="28"/>
      <c r="I72" s="28"/>
      <c r="J72" s="28"/>
    </row>
    <row r="73" spans="1:21" ht="10.5" customHeight="1">
      <c r="A73" s="63" t="s">
        <v>170</v>
      </c>
    </row>
    <row r="74" spans="1:21" ht="10.5" customHeight="1"/>
    <row r="75" spans="1:21" ht="10.5" customHeight="1"/>
    <row r="76" spans="1:21" ht="10.5" customHeight="1"/>
    <row r="77" spans="1:21" ht="10.5" customHeight="1"/>
    <row r="78" spans="1:21" ht="10.5" customHeight="1"/>
    <row r="79" spans="1:21" ht="10.5" customHeight="1"/>
    <row r="80" spans="1:21"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5:10" ht="10.5" customHeight="1"/>
    <row r="194" spans="5:10" ht="10.5" customHeight="1"/>
    <row r="195" spans="5:10" ht="10.5" customHeight="1"/>
    <row r="196" spans="5:10" ht="10.5" customHeight="1"/>
    <row r="197" spans="5:10" ht="10.5" customHeight="1"/>
    <row r="198" spans="5:10" ht="10.5" customHeight="1"/>
    <row r="199" spans="5:10" ht="10.5" customHeight="1"/>
    <row r="200" spans="5:10" ht="10.5" customHeight="1"/>
    <row r="201" spans="5:10" ht="10.5" customHeight="1"/>
    <row r="202" spans="5:10" ht="10.5" customHeight="1"/>
    <row r="203" spans="5:10" ht="10.5" customHeight="1"/>
    <row r="205" spans="5:10">
      <c r="G205" s="70"/>
    </row>
    <row r="206" spans="5:10">
      <c r="E206" s="70"/>
      <c r="F206" s="70"/>
      <c r="G206" s="70"/>
      <c r="H206" s="70"/>
      <c r="I206" s="70"/>
      <c r="J206" s="70"/>
    </row>
    <row r="207" spans="5:10">
      <c r="G207" s="70"/>
      <c r="J207" s="70"/>
    </row>
  </sheetData>
  <mergeCells count="41">
    <mergeCell ref="O64:Q64"/>
    <mergeCell ref="G41:H43"/>
    <mergeCell ref="E41:F43"/>
    <mergeCell ref="O52:Q52"/>
    <mergeCell ref="O49:Q49"/>
    <mergeCell ref="O51:Q51"/>
    <mergeCell ref="O63:Q63"/>
    <mergeCell ref="O57:Q57"/>
    <mergeCell ref="O50:Q50"/>
    <mergeCell ref="O58:Q58"/>
    <mergeCell ref="O59:Q59"/>
    <mergeCell ref="O60:Q60"/>
    <mergeCell ref="O61:Q61"/>
    <mergeCell ref="O62:Q62"/>
    <mergeCell ref="L2:T2"/>
    <mergeCell ref="T9:T11"/>
    <mergeCell ref="C9:J9"/>
    <mergeCell ref="I10:J11"/>
    <mergeCell ref="Q10:Q11"/>
    <mergeCell ref="P10:P11"/>
    <mergeCell ref="C10:D11"/>
    <mergeCell ref="L6:T6"/>
    <mergeCell ref="R10:R11"/>
    <mergeCell ref="S10:S11"/>
    <mergeCell ref="O9:O11"/>
    <mergeCell ref="P9:S9"/>
    <mergeCell ref="N9:N11"/>
    <mergeCell ref="A46:B46"/>
    <mergeCell ref="O54:Q54"/>
    <mergeCell ref="O55:Q55"/>
    <mergeCell ref="A10:B10"/>
    <mergeCell ref="C41:D43"/>
    <mergeCell ref="E10:F11"/>
    <mergeCell ref="G10:H11"/>
    <mergeCell ref="A41:B43"/>
    <mergeCell ref="L10:M10"/>
    <mergeCell ref="A13:B13"/>
    <mergeCell ref="C40:J40"/>
    <mergeCell ref="I41:J43"/>
    <mergeCell ref="O53:Q53"/>
    <mergeCell ref="L13:M13"/>
  </mergeCells>
  <phoneticPr fontId="2"/>
  <pageMargins left="0.6692913385826772" right="0.6692913385826772" top="0.78740157480314965" bottom="0.78740157480314965"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8"/>
  <sheetViews>
    <sheetView zoomScaleNormal="100" workbookViewId="0"/>
  </sheetViews>
  <sheetFormatPr defaultRowHeight="10.5"/>
  <cols>
    <col min="1" max="1" width="2.125" style="63" customWidth="1"/>
    <col min="2" max="2" width="25.625" style="63" customWidth="1"/>
    <col min="3" max="3" width="7.375" style="63" customWidth="1"/>
    <col min="4" max="4" width="7" style="63" customWidth="1"/>
    <col min="5" max="5" width="7.375" style="63" customWidth="1"/>
    <col min="6" max="6" width="7" style="63" customWidth="1"/>
    <col min="7" max="8" width="7.375" style="63" customWidth="1"/>
    <col min="9" max="9" width="8" style="63" customWidth="1"/>
    <col min="10" max="10" width="10.875" style="63" customWidth="1"/>
    <col min="11" max="17" width="12.125" style="63" customWidth="1"/>
    <col min="18" max="18" width="5.125" style="63" customWidth="1"/>
    <col min="19" max="16384" width="9" style="63"/>
  </cols>
  <sheetData>
    <row r="1" spans="1:18" ht="13.5" customHeight="1"/>
    <row r="2" spans="1:18" ht="13.5" customHeight="1">
      <c r="A2" s="105" t="s">
        <v>213</v>
      </c>
      <c r="B2" s="105"/>
      <c r="H2" s="107"/>
      <c r="K2" s="105"/>
      <c r="L2" s="105"/>
    </row>
    <row r="3" spans="1:18" ht="10.5" customHeight="1">
      <c r="B3" s="105"/>
      <c r="H3" s="107"/>
      <c r="J3" s="106"/>
      <c r="K3" s="105"/>
      <c r="L3" s="105"/>
    </row>
    <row r="4" spans="1:18" ht="10.5" customHeight="1"/>
    <row r="5" spans="1:18" ht="10.5" customHeight="1">
      <c r="A5" s="67" t="s">
        <v>227</v>
      </c>
      <c r="B5" s="67"/>
      <c r="C5" s="67"/>
      <c r="D5" s="67"/>
      <c r="E5" s="67"/>
      <c r="G5" s="67"/>
      <c r="H5" s="67"/>
      <c r="I5" s="67"/>
      <c r="J5" s="67"/>
      <c r="K5" s="67"/>
      <c r="L5" s="67"/>
      <c r="M5" s="67"/>
      <c r="N5" s="67"/>
      <c r="O5" s="67"/>
      <c r="P5" s="67"/>
      <c r="Q5" s="446" t="s">
        <v>211</v>
      </c>
      <c r="R5" s="447"/>
    </row>
    <row r="6" spans="1:18" ht="12" customHeight="1">
      <c r="B6" s="104"/>
      <c r="C6" s="358" t="s">
        <v>191</v>
      </c>
      <c r="D6" s="441"/>
      <c r="E6" s="441"/>
      <c r="F6" s="441"/>
      <c r="G6" s="442"/>
      <c r="H6" s="358" t="s">
        <v>226</v>
      </c>
      <c r="I6" s="374"/>
      <c r="J6" s="374"/>
      <c r="K6" s="374"/>
      <c r="L6" s="374"/>
      <c r="M6" s="406"/>
      <c r="N6" s="433" t="s">
        <v>225</v>
      </c>
      <c r="O6" s="443"/>
      <c r="P6" s="443"/>
      <c r="Q6" s="444"/>
      <c r="R6" s="431" t="s">
        <v>215</v>
      </c>
    </row>
    <row r="7" spans="1:18" ht="12" customHeight="1">
      <c r="A7" s="346" t="s">
        <v>7</v>
      </c>
      <c r="B7" s="372"/>
      <c r="C7" s="386" t="s">
        <v>217</v>
      </c>
      <c r="D7" s="388" t="s">
        <v>221</v>
      </c>
      <c r="E7" s="386" t="s">
        <v>224</v>
      </c>
      <c r="F7" s="436" t="s">
        <v>223</v>
      </c>
      <c r="G7" s="386" t="s">
        <v>222</v>
      </c>
      <c r="H7" s="386" t="s">
        <v>217</v>
      </c>
      <c r="I7" s="388" t="s">
        <v>221</v>
      </c>
      <c r="J7" s="102"/>
      <c r="K7" s="434" t="s">
        <v>220</v>
      </c>
      <c r="L7" s="435"/>
      <c r="M7" s="388" t="s">
        <v>219</v>
      </c>
      <c r="N7" s="386" t="s">
        <v>218</v>
      </c>
      <c r="O7" s="386" t="s">
        <v>12</v>
      </c>
      <c r="P7" s="386" t="s">
        <v>13</v>
      </c>
      <c r="Q7" s="386" t="s">
        <v>157</v>
      </c>
      <c r="R7" s="439"/>
    </row>
    <row r="8" spans="1:18" ht="12" customHeight="1">
      <c r="A8" s="67"/>
      <c r="B8" s="101"/>
      <c r="C8" s="438"/>
      <c r="D8" s="438"/>
      <c r="E8" s="438"/>
      <c r="F8" s="437"/>
      <c r="G8" s="438"/>
      <c r="H8" s="438"/>
      <c r="I8" s="438"/>
      <c r="J8" s="87" t="s">
        <v>217</v>
      </c>
      <c r="K8" s="88" t="s">
        <v>17</v>
      </c>
      <c r="L8" s="87" t="s">
        <v>18</v>
      </c>
      <c r="M8" s="445"/>
      <c r="N8" s="438"/>
      <c r="O8" s="438"/>
      <c r="P8" s="438"/>
      <c r="Q8" s="438"/>
      <c r="R8" s="440"/>
    </row>
    <row r="9" spans="1:18" ht="6" customHeight="1">
      <c r="B9" s="72"/>
      <c r="C9" s="100"/>
      <c r="D9" s="99"/>
      <c r="E9" s="99"/>
      <c r="F9" s="98"/>
      <c r="G9" s="96"/>
      <c r="H9" s="96"/>
      <c r="I9" s="96"/>
      <c r="J9" s="73"/>
      <c r="K9" s="73"/>
      <c r="L9" s="73"/>
      <c r="M9" s="97"/>
      <c r="N9" s="96"/>
      <c r="O9" s="96"/>
      <c r="P9" s="96"/>
      <c r="Q9" s="96"/>
      <c r="R9" s="95"/>
    </row>
    <row r="10" spans="1:18" s="76" customFormat="1" ht="10.5" customHeight="1">
      <c r="A10" s="384" t="s">
        <v>8</v>
      </c>
      <c r="B10" s="385"/>
      <c r="C10" s="92">
        <v>2689</v>
      </c>
      <c r="D10" s="94">
        <f>C10/$C$10*100</f>
        <v>100</v>
      </c>
      <c r="E10" s="78">
        <v>2209</v>
      </c>
      <c r="F10" s="78">
        <v>119</v>
      </c>
      <c r="G10" s="78">
        <v>361</v>
      </c>
      <c r="H10" s="78">
        <v>65261</v>
      </c>
      <c r="I10" s="94">
        <f>H10/$H$10*100</f>
        <v>100</v>
      </c>
      <c r="J10" s="78">
        <v>64741</v>
      </c>
      <c r="K10" s="78">
        <v>44245</v>
      </c>
      <c r="L10" s="78">
        <v>20496</v>
      </c>
      <c r="M10" s="78">
        <v>520</v>
      </c>
      <c r="N10" s="78">
        <v>219260523</v>
      </c>
      <c r="O10" s="78">
        <v>204023996</v>
      </c>
      <c r="P10" s="78">
        <v>8148843</v>
      </c>
      <c r="Q10" s="78">
        <v>7087684</v>
      </c>
      <c r="R10" s="93" t="s">
        <v>8</v>
      </c>
    </row>
    <row r="11" spans="1:18" ht="6" customHeight="1">
      <c r="A11" s="72"/>
      <c r="B11" s="72"/>
      <c r="C11" s="92"/>
      <c r="D11" s="94"/>
      <c r="E11" s="69"/>
      <c r="F11" s="69"/>
      <c r="G11" s="69"/>
      <c r="H11" s="69"/>
      <c r="I11" s="94"/>
      <c r="J11" s="69"/>
      <c r="K11" s="69"/>
      <c r="L11" s="69"/>
      <c r="M11" s="69"/>
      <c r="N11" s="69"/>
      <c r="O11" s="69"/>
      <c r="P11" s="69"/>
      <c r="Q11" s="69"/>
      <c r="R11" s="82"/>
    </row>
    <row r="12" spans="1:18" ht="10.5" customHeight="1">
      <c r="A12" s="63" t="s">
        <v>103</v>
      </c>
      <c r="B12" s="72" t="s">
        <v>104</v>
      </c>
      <c r="C12" s="91">
        <v>327</v>
      </c>
      <c r="D12" s="90">
        <f t="shared" ref="D12:D35" si="0">C12/$C$10*100</f>
        <v>12.160654518408331</v>
      </c>
      <c r="E12" s="69">
        <v>268</v>
      </c>
      <c r="F12" s="69">
        <v>11</v>
      </c>
      <c r="G12" s="69">
        <v>48</v>
      </c>
      <c r="H12" s="69">
        <v>8996</v>
      </c>
      <c r="I12" s="90">
        <f t="shared" ref="I12:I35" si="1">H12/$H$10*100</f>
        <v>13.784649331147239</v>
      </c>
      <c r="J12" s="69">
        <v>8922</v>
      </c>
      <c r="K12" s="69">
        <v>3956</v>
      </c>
      <c r="L12" s="69">
        <v>4966</v>
      </c>
      <c r="M12" s="69">
        <v>74</v>
      </c>
      <c r="N12" s="69">
        <v>13409217</v>
      </c>
      <c r="O12" s="69">
        <v>13033668</v>
      </c>
      <c r="P12" s="69">
        <v>205128</v>
      </c>
      <c r="Q12" s="69">
        <v>170421</v>
      </c>
      <c r="R12" s="68" t="s">
        <v>103</v>
      </c>
    </row>
    <row r="13" spans="1:18" ht="10.5" customHeight="1">
      <c r="A13" s="63" t="s">
        <v>101</v>
      </c>
      <c r="B13" s="72" t="s">
        <v>102</v>
      </c>
      <c r="C13" s="91">
        <v>38</v>
      </c>
      <c r="D13" s="90">
        <f t="shared" si="0"/>
        <v>1.4131647452584604</v>
      </c>
      <c r="E13" s="69">
        <v>36</v>
      </c>
      <c r="F13" s="69">
        <v>1</v>
      </c>
      <c r="G13" s="69">
        <v>1</v>
      </c>
      <c r="H13" s="69">
        <v>1782</v>
      </c>
      <c r="I13" s="90">
        <f t="shared" si="1"/>
        <v>2.7305741560809671</v>
      </c>
      <c r="J13" s="69">
        <v>1779</v>
      </c>
      <c r="K13" s="69">
        <v>1366</v>
      </c>
      <c r="L13" s="69">
        <v>413</v>
      </c>
      <c r="M13" s="69">
        <v>3</v>
      </c>
      <c r="N13" s="69">
        <v>62450310</v>
      </c>
      <c r="O13" s="69">
        <v>62201299</v>
      </c>
      <c r="P13" s="69">
        <v>28295</v>
      </c>
      <c r="Q13" s="69">
        <v>220716</v>
      </c>
      <c r="R13" s="68" t="s">
        <v>101</v>
      </c>
    </row>
    <row r="14" spans="1:18" ht="10.5" customHeight="1">
      <c r="A14" s="63" t="s">
        <v>99</v>
      </c>
      <c r="B14" s="75" t="s">
        <v>177</v>
      </c>
      <c r="C14" s="91">
        <v>693</v>
      </c>
      <c r="D14" s="90">
        <f t="shared" si="0"/>
        <v>25.771662328002975</v>
      </c>
      <c r="E14" s="69">
        <v>530</v>
      </c>
      <c r="F14" s="69">
        <v>34</v>
      </c>
      <c r="G14" s="69">
        <v>129</v>
      </c>
      <c r="H14" s="69">
        <v>7061</v>
      </c>
      <c r="I14" s="90">
        <f t="shared" si="1"/>
        <v>10.819631939443159</v>
      </c>
      <c r="J14" s="69">
        <v>6880</v>
      </c>
      <c r="K14" s="69">
        <v>3878</v>
      </c>
      <c r="L14" s="69">
        <v>3002</v>
      </c>
      <c r="M14" s="69">
        <v>181</v>
      </c>
      <c r="N14" s="69">
        <v>7204200</v>
      </c>
      <c r="O14" s="69">
        <v>3478895</v>
      </c>
      <c r="P14" s="69">
        <v>3396001</v>
      </c>
      <c r="Q14" s="69">
        <v>329304</v>
      </c>
      <c r="R14" s="68" t="s">
        <v>99</v>
      </c>
    </row>
    <row r="15" spans="1:18" ht="10.5" customHeight="1">
      <c r="A15" s="63" t="s">
        <v>97</v>
      </c>
      <c r="B15" s="72" t="s">
        <v>96</v>
      </c>
      <c r="C15" s="91">
        <v>52</v>
      </c>
      <c r="D15" s="90">
        <f t="shared" si="0"/>
        <v>1.9338043882484195</v>
      </c>
      <c r="E15" s="69">
        <v>33</v>
      </c>
      <c r="F15" s="69">
        <v>6</v>
      </c>
      <c r="G15" s="69">
        <v>13</v>
      </c>
      <c r="H15" s="69">
        <v>418</v>
      </c>
      <c r="I15" s="90">
        <f t="shared" si="1"/>
        <v>0.6405050489572639</v>
      </c>
      <c r="J15" s="69">
        <v>398</v>
      </c>
      <c r="K15" s="69">
        <v>299</v>
      </c>
      <c r="L15" s="69">
        <v>99</v>
      </c>
      <c r="M15" s="69">
        <v>20</v>
      </c>
      <c r="N15" s="69">
        <v>564423</v>
      </c>
      <c r="O15" s="69">
        <v>500055</v>
      </c>
      <c r="P15" s="69">
        <v>20473</v>
      </c>
      <c r="Q15" s="69">
        <v>43895</v>
      </c>
      <c r="R15" s="68" t="s">
        <v>97</v>
      </c>
    </row>
    <row r="16" spans="1:18" ht="10.5" customHeight="1">
      <c r="A16" s="63" t="s">
        <v>95</v>
      </c>
      <c r="B16" s="72" t="s">
        <v>94</v>
      </c>
      <c r="C16" s="91">
        <v>96</v>
      </c>
      <c r="D16" s="90">
        <f t="shared" si="0"/>
        <v>3.5701004090740049</v>
      </c>
      <c r="E16" s="69">
        <v>58</v>
      </c>
      <c r="F16" s="69">
        <v>10</v>
      </c>
      <c r="G16" s="69">
        <v>28</v>
      </c>
      <c r="H16" s="69">
        <v>831</v>
      </c>
      <c r="I16" s="90">
        <f t="shared" si="1"/>
        <v>1.2733485542667136</v>
      </c>
      <c r="J16" s="69">
        <v>795</v>
      </c>
      <c r="K16" s="69">
        <v>525</v>
      </c>
      <c r="L16" s="69">
        <v>270</v>
      </c>
      <c r="M16" s="69">
        <v>36</v>
      </c>
      <c r="N16" s="69">
        <v>1125280</v>
      </c>
      <c r="O16" s="69">
        <v>1065448</v>
      </c>
      <c r="P16" s="69">
        <v>46289</v>
      </c>
      <c r="Q16" s="69">
        <v>13543</v>
      </c>
      <c r="R16" s="68" t="s">
        <v>95</v>
      </c>
    </row>
    <row r="17" spans="1:18" ht="10.5" customHeight="1">
      <c r="A17" s="63" t="s">
        <v>93</v>
      </c>
      <c r="B17" s="72" t="s">
        <v>92</v>
      </c>
      <c r="C17" s="91">
        <v>123</v>
      </c>
      <c r="D17" s="90">
        <f t="shared" si="0"/>
        <v>4.5741911491260696</v>
      </c>
      <c r="E17" s="69">
        <v>97</v>
      </c>
      <c r="F17" s="69">
        <v>7</v>
      </c>
      <c r="G17" s="69">
        <v>19</v>
      </c>
      <c r="H17" s="69">
        <v>1597</v>
      </c>
      <c r="I17" s="90">
        <f t="shared" si="1"/>
        <v>2.4470970411118431</v>
      </c>
      <c r="J17" s="69">
        <v>1570</v>
      </c>
      <c r="K17" s="69">
        <v>986</v>
      </c>
      <c r="L17" s="69">
        <v>584</v>
      </c>
      <c r="M17" s="69">
        <v>27</v>
      </c>
      <c r="N17" s="69">
        <v>2647825</v>
      </c>
      <c r="O17" s="69">
        <v>2216912</v>
      </c>
      <c r="P17" s="69">
        <v>151357</v>
      </c>
      <c r="Q17" s="69">
        <v>279556</v>
      </c>
      <c r="R17" s="68" t="s">
        <v>93</v>
      </c>
    </row>
    <row r="18" spans="1:18" ht="10.5" customHeight="1">
      <c r="A18" s="63" t="s">
        <v>91</v>
      </c>
      <c r="B18" s="72" t="s">
        <v>90</v>
      </c>
      <c r="C18" s="91">
        <v>288</v>
      </c>
      <c r="D18" s="90">
        <f t="shared" si="0"/>
        <v>10.710301227222017</v>
      </c>
      <c r="E18" s="69">
        <v>250</v>
      </c>
      <c r="F18" s="69">
        <v>15</v>
      </c>
      <c r="G18" s="69">
        <v>23</v>
      </c>
      <c r="H18" s="69">
        <v>7838</v>
      </c>
      <c r="I18" s="90">
        <f t="shared" si="1"/>
        <v>12.010235822313479</v>
      </c>
      <c r="J18" s="69">
        <v>7805</v>
      </c>
      <c r="K18" s="69">
        <v>5720</v>
      </c>
      <c r="L18" s="69">
        <v>2085</v>
      </c>
      <c r="M18" s="69">
        <v>33</v>
      </c>
      <c r="N18" s="69">
        <v>26259656</v>
      </c>
      <c r="O18" s="69">
        <v>25045797</v>
      </c>
      <c r="P18" s="69">
        <v>1155539</v>
      </c>
      <c r="Q18" s="69">
        <v>58320</v>
      </c>
      <c r="R18" s="68" t="s">
        <v>91</v>
      </c>
    </row>
    <row r="19" spans="1:18" ht="10.5" customHeight="1">
      <c r="A19" s="63" t="s">
        <v>89</v>
      </c>
      <c r="B19" s="72" t="s">
        <v>88</v>
      </c>
      <c r="C19" s="91">
        <v>55</v>
      </c>
      <c r="D19" s="90">
        <f t="shared" si="0"/>
        <v>2.0453700260319825</v>
      </c>
      <c r="E19" s="69">
        <v>53</v>
      </c>
      <c r="F19" s="69">
        <v>1</v>
      </c>
      <c r="G19" s="69">
        <v>1</v>
      </c>
      <c r="H19" s="69">
        <v>2299</v>
      </c>
      <c r="I19" s="90">
        <f t="shared" si="1"/>
        <v>3.5227777692649518</v>
      </c>
      <c r="J19" s="69">
        <v>2298</v>
      </c>
      <c r="K19" s="69">
        <v>1662</v>
      </c>
      <c r="L19" s="69">
        <v>636</v>
      </c>
      <c r="M19" s="69">
        <v>1</v>
      </c>
      <c r="N19" s="69">
        <v>7640410</v>
      </c>
      <c r="O19" s="69">
        <v>6400257</v>
      </c>
      <c r="P19" s="69">
        <v>60030</v>
      </c>
      <c r="Q19" s="69">
        <v>1180123</v>
      </c>
      <c r="R19" s="68" t="s">
        <v>89</v>
      </c>
    </row>
    <row r="20" spans="1:18" ht="10.5" customHeight="1">
      <c r="A20" s="63" t="s">
        <v>87</v>
      </c>
      <c r="B20" s="72" t="s">
        <v>86</v>
      </c>
      <c r="C20" s="91">
        <v>1</v>
      </c>
      <c r="D20" s="90">
        <f t="shared" si="0"/>
        <v>3.718854592785422E-2</v>
      </c>
      <c r="E20" s="69">
        <v>1</v>
      </c>
      <c r="F20" s="69" t="s">
        <v>216</v>
      </c>
      <c r="G20" s="69" t="s">
        <v>216</v>
      </c>
      <c r="H20" s="69">
        <v>29</v>
      </c>
      <c r="I20" s="90">
        <f t="shared" si="1"/>
        <v>4.4436953157322136E-2</v>
      </c>
      <c r="J20" s="69">
        <v>29</v>
      </c>
      <c r="K20" s="69">
        <v>25</v>
      </c>
      <c r="L20" s="69">
        <v>4</v>
      </c>
      <c r="M20" s="69">
        <v>0</v>
      </c>
      <c r="N20" s="69" t="s">
        <v>20</v>
      </c>
      <c r="O20" s="69" t="s">
        <v>20</v>
      </c>
      <c r="P20" s="69" t="s">
        <v>20</v>
      </c>
      <c r="Q20" s="69" t="s">
        <v>20</v>
      </c>
      <c r="R20" s="68" t="s">
        <v>87</v>
      </c>
    </row>
    <row r="21" spans="1:18" ht="10.5" customHeight="1">
      <c r="A21" s="63" t="s">
        <v>85</v>
      </c>
      <c r="B21" s="74" t="s">
        <v>84</v>
      </c>
      <c r="C21" s="91">
        <v>68</v>
      </c>
      <c r="D21" s="90">
        <f t="shared" si="0"/>
        <v>2.5288211230940867</v>
      </c>
      <c r="E21" s="69">
        <v>57</v>
      </c>
      <c r="F21" s="69">
        <v>1</v>
      </c>
      <c r="G21" s="69">
        <v>10</v>
      </c>
      <c r="H21" s="69">
        <v>1321</v>
      </c>
      <c r="I21" s="90">
        <f t="shared" si="1"/>
        <v>2.0241798317525017</v>
      </c>
      <c r="J21" s="69">
        <v>1307</v>
      </c>
      <c r="K21" s="69">
        <v>948</v>
      </c>
      <c r="L21" s="69">
        <v>359</v>
      </c>
      <c r="M21" s="69">
        <v>14</v>
      </c>
      <c r="N21" s="69">
        <v>3044651</v>
      </c>
      <c r="O21" s="69">
        <v>2706684</v>
      </c>
      <c r="P21" s="69">
        <v>332578</v>
      </c>
      <c r="Q21" s="69">
        <v>5389</v>
      </c>
      <c r="R21" s="68" t="s">
        <v>85</v>
      </c>
    </row>
    <row r="22" spans="1:18" ht="10.5" customHeight="1">
      <c r="A22" s="63" t="s">
        <v>83</v>
      </c>
      <c r="B22" s="72" t="s">
        <v>82</v>
      </c>
      <c r="C22" s="91">
        <v>4</v>
      </c>
      <c r="D22" s="90">
        <f t="shared" si="0"/>
        <v>0.14875418371141688</v>
      </c>
      <c r="E22" s="69">
        <v>3</v>
      </c>
      <c r="F22" s="69" t="s">
        <v>216</v>
      </c>
      <c r="G22" s="69">
        <v>1</v>
      </c>
      <c r="H22" s="69">
        <v>54</v>
      </c>
      <c r="I22" s="90">
        <f t="shared" si="1"/>
        <v>8.2744671396392938E-2</v>
      </c>
      <c r="J22" s="69">
        <v>52</v>
      </c>
      <c r="K22" s="69">
        <v>42</v>
      </c>
      <c r="L22" s="69">
        <v>10</v>
      </c>
      <c r="M22" s="69">
        <v>2</v>
      </c>
      <c r="N22" s="69" t="s">
        <v>20</v>
      </c>
      <c r="O22" s="69" t="s">
        <v>20</v>
      </c>
      <c r="P22" s="69" t="s">
        <v>20</v>
      </c>
      <c r="Q22" s="69" t="s">
        <v>20</v>
      </c>
      <c r="R22" s="68" t="s">
        <v>83</v>
      </c>
    </row>
    <row r="23" spans="1:18" ht="10.5" customHeight="1">
      <c r="A23" s="63" t="s">
        <v>81</v>
      </c>
      <c r="B23" s="72" t="s">
        <v>80</v>
      </c>
      <c r="C23" s="91">
        <v>26</v>
      </c>
      <c r="D23" s="90">
        <f t="shared" si="0"/>
        <v>0.96690219412420975</v>
      </c>
      <c r="E23" s="69">
        <v>21</v>
      </c>
      <c r="F23" s="69">
        <v>3</v>
      </c>
      <c r="G23" s="69">
        <v>2</v>
      </c>
      <c r="H23" s="69">
        <v>497</v>
      </c>
      <c r="I23" s="90">
        <f t="shared" si="1"/>
        <v>0.76155743859272762</v>
      </c>
      <c r="J23" s="69">
        <v>494</v>
      </c>
      <c r="K23" s="69">
        <v>195</v>
      </c>
      <c r="L23" s="69">
        <v>299</v>
      </c>
      <c r="M23" s="69">
        <v>3</v>
      </c>
      <c r="N23" s="69">
        <v>680762</v>
      </c>
      <c r="O23" s="69">
        <v>635467</v>
      </c>
      <c r="P23" s="69">
        <v>36309</v>
      </c>
      <c r="Q23" s="69">
        <v>8986</v>
      </c>
      <c r="R23" s="68" t="s">
        <v>81</v>
      </c>
    </row>
    <row r="24" spans="1:18" ht="10.5" customHeight="1">
      <c r="A24" s="63" t="s">
        <v>79</v>
      </c>
      <c r="B24" s="72" t="s">
        <v>78</v>
      </c>
      <c r="C24" s="91">
        <v>90</v>
      </c>
      <c r="D24" s="90">
        <f t="shared" si="0"/>
        <v>3.3469691335068803</v>
      </c>
      <c r="E24" s="69">
        <v>57</v>
      </c>
      <c r="F24" s="69">
        <v>18</v>
      </c>
      <c r="G24" s="69">
        <v>15</v>
      </c>
      <c r="H24" s="69">
        <v>1184</v>
      </c>
      <c r="I24" s="90">
        <f t="shared" si="1"/>
        <v>1.8142535358023935</v>
      </c>
      <c r="J24" s="69">
        <v>1148</v>
      </c>
      <c r="K24" s="69">
        <v>850</v>
      </c>
      <c r="L24" s="69">
        <v>298</v>
      </c>
      <c r="M24" s="69">
        <v>36</v>
      </c>
      <c r="N24" s="69">
        <v>3337715</v>
      </c>
      <c r="O24" s="69">
        <v>3260795</v>
      </c>
      <c r="P24" s="69">
        <v>66400</v>
      </c>
      <c r="Q24" s="69">
        <v>10520</v>
      </c>
      <c r="R24" s="68" t="s">
        <v>79</v>
      </c>
    </row>
    <row r="25" spans="1:18" ht="10.5" customHeight="1">
      <c r="A25" s="63" t="s">
        <v>77</v>
      </c>
      <c r="B25" s="72" t="s">
        <v>76</v>
      </c>
      <c r="C25" s="91">
        <v>10</v>
      </c>
      <c r="D25" s="90">
        <f t="shared" si="0"/>
        <v>0.37188545927854222</v>
      </c>
      <c r="E25" s="69">
        <v>9</v>
      </c>
      <c r="F25" s="69" t="s">
        <v>216</v>
      </c>
      <c r="G25" s="69">
        <v>1</v>
      </c>
      <c r="H25" s="69">
        <v>189</v>
      </c>
      <c r="I25" s="90">
        <f t="shared" si="1"/>
        <v>0.28960634988737533</v>
      </c>
      <c r="J25" s="69">
        <v>188</v>
      </c>
      <c r="K25" s="69">
        <v>154</v>
      </c>
      <c r="L25" s="69">
        <v>34</v>
      </c>
      <c r="M25" s="69">
        <v>1</v>
      </c>
      <c r="N25" s="69">
        <v>625318</v>
      </c>
      <c r="O25" s="69">
        <v>612753</v>
      </c>
      <c r="P25" s="69">
        <v>980</v>
      </c>
      <c r="Q25" s="69">
        <v>11585</v>
      </c>
      <c r="R25" s="68" t="s">
        <v>77</v>
      </c>
    </row>
    <row r="26" spans="1:18" ht="10.5" customHeight="1">
      <c r="A26" s="63" t="s">
        <v>75</v>
      </c>
      <c r="B26" s="72" t="s">
        <v>74</v>
      </c>
      <c r="C26" s="91">
        <v>21</v>
      </c>
      <c r="D26" s="90">
        <f t="shared" si="0"/>
        <v>0.78095946448493858</v>
      </c>
      <c r="E26" s="69">
        <v>17</v>
      </c>
      <c r="F26" s="69">
        <v>1</v>
      </c>
      <c r="G26" s="69">
        <v>3</v>
      </c>
      <c r="H26" s="69">
        <v>897</v>
      </c>
      <c r="I26" s="90">
        <f t="shared" si="1"/>
        <v>1.3744809304178607</v>
      </c>
      <c r="J26" s="69">
        <v>893</v>
      </c>
      <c r="K26" s="69">
        <v>704</v>
      </c>
      <c r="L26" s="69">
        <v>189</v>
      </c>
      <c r="M26" s="69">
        <v>4</v>
      </c>
      <c r="N26" s="69">
        <v>4199949</v>
      </c>
      <c r="O26" s="69">
        <v>3901681</v>
      </c>
      <c r="P26" s="69">
        <v>53725</v>
      </c>
      <c r="Q26" s="69">
        <v>244543</v>
      </c>
      <c r="R26" s="68" t="s">
        <v>75</v>
      </c>
    </row>
    <row r="27" spans="1:18" ht="10.5" customHeight="1">
      <c r="A27" s="63" t="s">
        <v>73</v>
      </c>
      <c r="B27" s="72" t="s">
        <v>72</v>
      </c>
      <c r="C27" s="91">
        <v>183</v>
      </c>
      <c r="D27" s="90">
        <f t="shared" si="0"/>
        <v>6.8055039047973223</v>
      </c>
      <c r="E27" s="69">
        <v>159</v>
      </c>
      <c r="F27" s="69">
        <v>4</v>
      </c>
      <c r="G27" s="69">
        <v>20</v>
      </c>
      <c r="H27" s="69">
        <v>2764</v>
      </c>
      <c r="I27" s="90">
        <f t="shared" si="1"/>
        <v>4.2353013285116683</v>
      </c>
      <c r="J27" s="69">
        <v>2741</v>
      </c>
      <c r="K27" s="69">
        <v>2113</v>
      </c>
      <c r="L27" s="69">
        <v>628</v>
      </c>
      <c r="M27" s="69">
        <v>23</v>
      </c>
      <c r="N27" s="69">
        <v>3953115</v>
      </c>
      <c r="O27" s="69">
        <v>2630963</v>
      </c>
      <c r="P27" s="69">
        <v>1205299</v>
      </c>
      <c r="Q27" s="69">
        <v>116853</v>
      </c>
      <c r="R27" s="68" t="s">
        <v>73</v>
      </c>
    </row>
    <row r="28" spans="1:18" ht="10.5" customHeight="1">
      <c r="A28" s="63" t="s">
        <v>71</v>
      </c>
      <c r="B28" s="72" t="s">
        <v>175</v>
      </c>
      <c r="C28" s="91">
        <v>42</v>
      </c>
      <c r="D28" s="90">
        <f t="shared" si="0"/>
        <v>1.5619189289698772</v>
      </c>
      <c r="E28" s="69">
        <v>40</v>
      </c>
      <c r="F28" s="69" t="s">
        <v>216</v>
      </c>
      <c r="G28" s="69">
        <v>2</v>
      </c>
      <c r="H28" s="69">
        <v>964</v>
      </c>
      <c r="I28" s="90">
        <f t="shared" si="1"/>
        <v>1.4771456152985702</v>
      </c>
      <c r="J28" s="69">
        <v>963</v>
      </c>
      <c r="K28" s="69">
        <v>787</v>
      </c>
      <c r="L28" s="69">
        <v>176</v>
      </c>
      <c r="M28" s="69">
        <v>1</v>
      </c>
      <c r="N28" s="69">
        <v>2316196</v>
      </c>
      <c r="O28" s="69">
        <v>1625385</v>
      </c>
      <c r="P28" s="69">
        <v>34386</v>
      </c>
      <c r="Q28" s="69">
        <v>656425</v>
      </c>
      <c r="R28" s="68" t="s">
        <v>71</v>
      </c>
    </row>
    <row r="29" spans="1:18" ht="10.5" customHeight="1">
      <c r="A29" s="63" t="s">
        <v>69</v>
      </c>
      <c r="B29" s="72" t="s">
        <v>174</v>
      </c>
      <c r="C29" s="91">
        <v>181</v>
      </c>
      <c r="D29" s="90">
        <f t="shared" si="0"/>
        <v>6.7311268129416142</v>
      </c>
      <c r="E29" s="69">
        <v>173</v>
      </c>
      <c r="F29" s="69" t="s">
        <v>216</v>
      </c>
      <c r="G29" s="69">
        <v>8</v>
      </c>
      <c r="H29" s="69">
        <v>5005</v>
      </c>
      <c r="I29" s="90">
        <f t="shared" si="1"/>
        <v>7.669205191461975</v>
      </c>
      <c r="J29" s="69">
        <v>4989</v>
      </c>
      <c r="K29" s="69">
        <v>4149</v>
      </c>
      <c r="L29" s="69">
        <v>840</v>
      </c>
      <c r="M29" s="69">
        <v>16</v>
      </c>
      <c r="N29" s="69">
        <v>11784103</v>
      </c>
      <c r="O29" s="69">
        <v>11096244</v>
      </c>
      <c r="P29" s="69">
        <v>450872</v>
      </c>
      <c r="Q29" s="69">
        <v>236987</v>
      </c>
      <c r="R29" s="68" t="s">
        <v>69</v>
      </c>
    </row>
    <row r="30" spans="1:18" ht="10.5" customHeight="1">
      <c r="A30" s="63" t="s">
        <v>67</v>
      </c>
      <c r="B30" s="72" t="s">
        <v>173</v>
      </c>
      <c r="C30" s="91">
        <v>85</v>
      </c>
      <c r="D30" s="90">
        <f t="shared" si="0"/>
        <v>3.1610264038676088</v>
      </c>
      <c r="E30" s="69">
        <v>80</v>
      </c>
      <c r="F30" s="69">
        <v>1</v>
      </c>
      <c r="G30" s="69">
        <v>4</v>
      </c>
      <c r="H30" s="69">
        <v>7446</v>
      </c>
      <c r="I30" s="90">
        <f t="shared" si="1"/>
        <v>11.409570800324849</v>
      </c>
      <c r="J30" s="69">
        <v>7437</v>
      </c>
      <c r="K30" s="69">
        <v>5560</v>
      </c>
      <c r="L30" s="69">
        <v>1877</v>
      </c>
      <c r="M30" s="69">
        <v>9</v>
      </c>
      <c r="N30" s="69">
        <v>23115018</v>
      </c>
      <c r="O30" s="69">
        <v>21514010</v>
      </c>
      <c r="P30" s="69">
        <v>260091</v>
      </c>
      <c r="Q30" s="69">
        <v>1340917</v>
      </c>
      <c r="R30" s="68" t="s">
        <v>67</v>
      </c>
    </row>
    <row r="31" spans="1:18" ht="10.5" customHeight="1">
      <c r="A31" s="63" t="s">
        <v>65</v>
      </c>
      <c r="B31" s="74" t="s">
        <v>172</v>
      </c>
      <c r="C31" s="91">
        <v>32</v>
      </c>
      <c r="D31" s="90">
        <f t="shared" si="0"/>
        <v>1.1900334696913351</v>
      </c>
      <c r="E31" s="69">
        <v>30</v>
      </c>
      <c r="F31" s="69" t="s">
        <v>216</v>
      </c>
      <c r="G31" s="69">
        <v>2</v>
      </c>
      <c r="H31" s="69">
        <v>4486</v>
      </c>
      <c r="I31" s="90">
        <f t="shared" si="1"/>
        <v>6.8739369608188658</v>
      </c>
      <c r="J31" s="69">
        <v>4485</v>
      </c>
      <c r="K31" s="69">
        <v>3317</v>
      </c>
      <c r="L31" s="69">
        <v>1168</v>
      </c>
      <c r="M31" s="69">
        <v>1</v>
      </c>
      <c r="N31" s="69">
        <v>17102991</v>
      </c>
      <c r="O31" s="69">
        <v>16734365</v>
      </c>
      <c r="P31" s="69">
        <v>151333</v>
      </c>
      <c r="Q31" s="69">
        <v>217293</v>
      </c>
      <c r="R31" s="68" t="s">
        <v>65</v>
      </c>
    </row>
    <row r="32" spans="1:18" ht="10.5" customHeight="1">
      <c r="A32" s="63" t="s">
        <v>63</v>
      </c>
      <c r="B32" s="72" t="s">
        <v>171</v>
      </c>
      <c r="C32" s="91">
        <v>107</v>
      </c>
      <c r="D32" s="90">
        <f t="shared" si="0"/>
        <v>3.9791744142804015</v>
      </c>
      <c r="E32" s="69">
        <v>102</v>
      </c>
      <c r="F32" s="69">
        <v>1</v>
      </c>
      <c r="G32" s="69">
        <v>4</v>
      </c>
      <c r="H32" s="69">
        <v>4444</v>
      </c>
      <c r="I32" s="90">
        <f t="shared" si="1"/>
        <v>6.809579994177227</v>
      </c>
      <c r="J32" s="69">
        <v>4439</v>
      </c>
      <c r="K32" s="69">
        <v>3399</v>
      </c>
      <c r="L32" s="69">
        <v>1040</v>
      </c>
      <c r="M32" s="69">
        <v>5</v>
      </c>
      <c r="N32" s="69">
        <v>11205645</v>
      </c>
      <c r="O32" s="69">
        <v>9372891</v>
      </c>
      <c r="P32" s="69">
        <v>210363</v>
      </c>
      <c r="Q32" s="69">
        <v>1622391</v>
      </c>
      <c r="R32" s="68" t="s">
        <v>63</v>
      </c>
    </row>
    <row r="33" spans="1:18" ht="10.5" customHeight="1">
      <c r="A33" s="63" t="s">
        <v>60</v>
      </c>
      <c r="B33" s="72" t="s">
        <v>66</v>
      </c>
      <c r="C33" s="91">
        <v>4</v>
      </c>
      <c r="D33" s="90">
        <f t="shared" si="0"/>
        <v>0.14875418371141688</v>
      </c>
      <c r="E33" s="69">
        <v>4</v>
      </c>
      <c r="F33" s="69" t="s">
        <v>216</v>
      </c>
      <c r="G33" s="69" t="s">
        <v>216</v>
      </c>
      <c r="H33" s="69">
        <v>285</v>
      </c>
      <c r="I33" s="90">
        <f t="shared" si="1"/>
        <v>0.43670798792540716</v>
      </c>
      <c r="J33" s="69">
        <v>285</v>
      </c>
      <c r="K33" s="69">
        <v>213</v>
      </c>
      <c r="L33" s="69">
        <v>72</v>
      </c>
      <c r="M33" s="69">
        <v>0</v>
      </c>
      <c r="N33" s="69">
        <v>984039</v>
      </c>
      <c r="O33" s="69">
        <v>808859</v>
      </c>
      <c r="P33" s="69" t="s">
        <v>216</v>
      </c>
      <c r="Q33" s="69">
        <v>175180</v>
      </c>
      <c r="R33" s="68" t="s">
        <v>60</v>
      </c>
    </row>
    <row r="34" spans="1:18" ht="10.5" customHeight="1">
      <c r="A34" s="63" t="s">
        <v>58</v>
      </c>
      <c r="B34" s="72" t="s">
        <v>62</v>
      </c>
      <c r="C34" s="91">
        <v>32</v>
      </c>
      <c r="D34" s="90">
        <f t="shared" si="0"/>
        <v>1.1900334696913351</v>
      </c>
      <c r="E34" s="69">
        <v>30</v>
      </c>
      <c r="F34" s="69">
        <v>1</v>
      </c>
      <c r="G34" s="69">
        <v>1</v>
      </c>
      <c r="H34" s="69">
        <v>3008</v>
      </c>
      <c r="I34" s="90">
        <f t="shared" si="1"/>
        <v>4.6091846585249989</v>
      </c>
      <c r="J34" s="69">
        <v>3007</v>
      </c>
      <c r="K34" s="69">
        <v>2435</v>
      </c>
      <c r="L34" s="69">
        <v>572</v>
      </c>
      <c r="M34" s="69">
        <v>1</v>
      </c>
      <c r="N34" s="69">
        <v>12961501</v>
      </c>
      <c r="O34" s="69">
        <v>12717325</v>
      </c>
      <c r="P34" s="69">
        <v>229302</v>
      </c>
      <c r="Q34" s="69">
        <v>14874</v>
      </c>
      <c r="R34" s="68" t="s">
        <v>58</v>
      </c>
    </row>
    <row r="35" spans="1:18" ht="10.5" customHeight="1">
      <c r="A35" s="63" t="s">
        <v>56</v>
      </c>
      <c r="B35" s="72" t="s">
        <v>57</v>
      </c>
      <c r="C35" s="91">
        <v>131</v>
      </c>
      <c r="D35" s="90">
        <f t="shared" si="0"/>
        <v>4.8716995165489028</v>
      </c>
      <c r="E35" s="69">
        <v>101</v>
      </c>
      <c r="F35" s="69">
        <v>4</v>
      </c>
      <c r="G35" s="69">
        <v>26</v>
      </c>
      <c r="H35" s="69">
        <v>1866</v>
      </c>
      <c r="I35" s="90">
        <f t="shared" si="1"/>
        <v>2.8592880893642452</v>
      </c>
      <c r="J35" s="69">
        <v>1837</v>
      </c>
      <c r="K35" s="69">
        <v>962</v>
      </c>
      <c r="L35" s="69">
        <v>875</v>
      </c>
      <c r="M35" s="69">
        <v>29</v>
      </c>
      <c r="N35" s="69">
        <v>2458119</v>
      </c>
      <c r="O35" s="69">
        <v>2276863</v>
      </c>
      <c r="P35" s="69">
        <v>51393</v>
      </c>
      <c r="Q35" s="69">
        <v>129863</v>
      </c>
      <c r="R35" s="68" t="s">
        <v>56</v>
      </c>
    </row>
    <row r="36" spans="1:18" ht="6" customHeight="1">
      <c r="A36" s="67"/>
      <c r="B36" s="66"/>
      <c r="C36" s="65"/>
      <c r="D36" s="89"/>
      <c r="E36" s="28"/>
      <c r="F36" s="28"/>
      <c r="G36" s="28"/>
      <c r="H36" s="28"/>
      <c r="I36" s="89"/>
      <c r="J36" s="28"/>
      <c r="K36" s="28"/>
      <c r="L36" s="28"/>
      <c r="M36" s="28"/>
      <c r="N36" s="28"/>
      <c r="O36" s="28"/>
      <c r="P36" s="28"/>
      <c r="Q36" s="28"/>
      <c r="R36" s="64"/>
    </row>
    <row r="37" spans="1:18" ht="15" customHeight="1">
      <c r="A37" s="448" t="s">
        <v>7</v>
      </c>
      <c r="B37" s="449"/>
      <c r="C37" s="386" t="s">
        <v>2</v>
      </c>
      <c r="D37" s="386"/>
      <c r="E37" s="386"/>
      <c r="F37" s="386" t="s">
        <v>3</v>
      </c>
      <c r="G37" s="386"/>
      <c r="H37" s="386"/>
      <c r="I37" s="357" t="s">
        <v>214</v>
      </c>
      <c r="J37" s="357"/>
      <c r="K37" s="434" t="s">
        <v>5</v>
      </c>
      <c r="L37" s="434"/>
      <c r="M37" s="434"/>
      <c r="N37" s="435"/>
      <c r="O37" s="433" t="s">
        <v>6</v>
      </c>
      <c r="P37" s="434"/>
      <c r="Q37" s="435"/>
      <c r="R37" s="431" t="s">
        <v>215</v>
      </c>
    </row>
    <row r="38" spans="1:18" ht="15" customHeight="1">
      <c r="A38" s="450"/>
      <c r="B38" s="451"/>
      <c r="C38" s="387"/>
      <c r="D38" s="387"/>
      <c r="E38" s="387"/>
      <c r="F38" s="387"/>
      <c r="G38" s="387"/>
      <c r="H38" s="387"/>
      <c r="I38" s="357"/>
      <c r="J38" s="357"/>
      <c r="K38" s="88" t="s">
        <v>179</v>
      </c>
      <c r="L38" s="87" t="s">
        <v>3</v>
      </c>
      <c r="M38" s="87" t="s">
        <v>16</v>
      </c>
      <c r="N38" s="86" t="s">
        <v>214</v>
      </c>
      <c r="O38" s="85" t="s">
        <v>16</v>
      </c>
      <c r="P38" s="85" t="s">
        <v>214</v>
      </c>
      <c r="Q38" s="84" t="s">
        <v>2</v>
      </c>
      <c r="R38" s="432"/>
    </row>
    <row r="39" spans="1:18" ht="6" customHeight="1">
      <c r="A39" s="83"/>
      <c r="B39" s="83"/>
      <c r="C39" s="82"/>
      <c r="D39" s="73"/>
      <c r="E39" s="73"/>
      <c r="F39" s="73"/>
      <c r="G39" s="73"/>
      <c r="H39" s="73"/>
      <c r="I39" s="73"/>
      <c r="J39" s="73"/>
      <c r="K39" s="73"/>
      <c r="L39" s="73"/>
      <c r="M39" s="73"/>
      <c r="N39" s="73"/>
      <c r="O39" s="73"/>
      <c r="P39" s="73"/>
      <c r="Q39" s="73"/>
      <c r="R39" s="81"/>
    </row>
    <row r="40" spans="1:18" s="76" customFormat="1" ht="10.5" customHeight="1">
      <c r="A40" s="384" t="s">
        <v>8</v>
      </c>
      <c r="B40" s="393"/>
      <c r="C40" s="80"/>
      <c r="D40" s="452">
        <v>28564639</v>
      </c>
      <c r="E40" s="452"/>
      <c r="F40" s="79"/>
      <c r="G40" s="452">
        <v>95958268</v>
      </c>
      <c r="H40" s="452"/>
      <c r="I40" s="79"/>
      <c r="J40" s="79">
        <v>80011673</v>
      </c>
      <c r="K40" s="78">
        <f>ROUND(H10/C10,0)</f>
        <v>24</v>
      </c>
      <c r="L40" s="78">
        <f>ROUND(G40/C10,0)</f>
        <v>35685</v>
      </c>
      <c r="M40" s="78">
        <f>ROUND(N10/C10,0)</f>
        <v>81540</v>
      </c>
      <c r="N40" s="78">
        <f>ROUND(J40/C10,0)</f>
        <v>29755</v>
      </c>
      <c r="O40" s="78">
        <f>ROUND(N10/H10/12,0)</f>
        <v>280</v>
      </c>
      <c r="P40" s="78">
        <f>ROUND(J40/H10/12,0)</f>
        <v>102</v>
      </c>
      <c r="Q40" s="78">
        <f>ROUND(D40/H10/12,0)</f>
        <v>36</v>
      </c>
      <c r="R40" s="77" t="s">
        <v>8</v>
      </c>
    </row>
    <row r="41" spans="1:18" ht="6" customHeight="1">
      <c r="C41" s="71"/>
      <c r="D41" s="70"/>
      <c r="E41" s="70"/>
      <c r="F41" s="70"/>
      <c r="G41" s="70"/>
      <c r="H41" s="70"/>
      <c r="I41" s="70"/>
      <c r="J41" s="70"/>
      <c r="K41" s="69"/>
      <c r="L41" s="69"/>
      <c r="M41" s="69"/>
      <c r="N41" s="69"/>
      <c r="O41" s="69"/>
      <c r="P41" s="69"/>
      <c r="Q41" s="69"/>
      <c r="R41" s="68"/>
    </row>
    <row r="42" spans="1:18" ht="10.5" customHeight="1">
      <c r="A42" s="63" t="s">
        <v>103</v>
      </c>
      <c r="B42" s="72" t="s">
        <v>104</v>
      </c>
      <c r="C42" s="71"/>
      <c r="D42" s="428">
        <v>2492818</v>
      </c>
      <c r="E42" s="428"/>
      <c r="F42" s="70"/>
      <c r="G42" s="428">
        <v>6417261</v>
      </c>
      <c r="H42" s="428"/>
      <c r="I42" s="70"/>
      <c r="J42" s="70">
        <v>6476963</v>
      </c>
      <c r="K42" s="69">
        <f t="shared" ref="K42:K65" si="2">ROUND(H12/C12,0)</f>
        <v>28</v>
      </c>
      <c r="L42" s="69">
        <f t="shared" ref="L42:L49" si="3">ROUND(G42/C12,0)</f>
        <v>19625</v>
      </c>
      <c r="M42" s="69">
        <f t="shared" ref="M42:M49" si="4">ROUND(N12/C12,0)</f>
        <v>41007</v>
      </c>
      <c r="N42" s="69">
        <f t="shared" ref="N42:N49" si="5">ROUND(J42/C12,0)</f>
        <v>19807</v>
      </c>
      <c r="O42" s="69">
        <f t="shared" ref="O42:O49" si="6">ROUND(N12/H12/12,0)</f>
        <v>124</v>
      </c>
      <c r="P42" s="69">
        <f t="shared" ref="P42:P49" si="7">ROUND(J42/H12/12,0)</f>
        <v>60</v>
      </c>
      <c r="Q42" s="69">
        <f t="shared" ref="Q42:Q49" si="8">ROUND(D42/H12/12,0)</f>
        <v>23</v>
      </c>
      <c r="R42" s="68" t="s">
        <v>103</v>
      </c>
    </row>
    <row r="43" spans="1:18" ht="10.5" customHeight="1">
      <c r="A43" s="63" t="s">
        <v>101</v>
      </c>
      <c r="B43" s="72" t="s">
        <v>102</v>
      </c>
      <c r="C43" s="71"/>
      <c r="D43" s="428">
        <v>984501</v>
      </c>
      <c r="E43" s="428"/>
      <c r="F43" s="70"/>
      <c r="G43" s="428">
        <v>9037881</v>
      </c>
      <c r="H43" s="428"/>
      <c r="I43" s="70"/>
      <c r="J43" s="70">
        <v>14843408</v>
      </c>
      <c r="K43" s="69">
        <f t="shared" si="2"/>
        <v>47</v>
      </c>
      <c r="L43" s="69">
        <f t="shared" si="3"/>
        <v>237839</v>
      </c>
      <c r="M43" s="69">
        <f t="shared" si="4"/>
        <v>1643429</v>
      </c>
      <c r="N43" s="69">
        <f t="shared" si="5"/>
        <v>390616</v>
      </c>
      <c r="O43" s="69">
        <f t="shared" si="6"/>
        <v>2920</v>
      </c>
      <c r="P43" s="69">
        <f t="shared" si="7"/>
        <v>694</v>
      </c>
      <c r="Q43" s="69">
        <f t="shared" si="8"/>
        <v>46</v>
      </c>
      <c r="R43" s="68" t="s">
        <v>101</v>
      </c>
    </row>
    <row r="44" spans="1:18" ht="10.5" customHeight="1">
      <c r="A44" s="63" t="s">
        <v>99</v>
      </c>
      <c r="B44" s="75" t="s">
        <v>177</v>
      </c>
      <c r="C44" s="71"/>
      <c r="D44" s="428">
        <v>2146307</v>
      </c>
      <c r="E44" s="428"/>
      <c r="F44" s="70"/>
      <c r="G44" s="428">
        <v>3267492</v>
      </c>
      <c r="H44" s="428"/>
      <c r="I44" s="70"/>
      <c r="J44" s="70">
        <v>3702971</v>
      </c>
      <c r="K44" s="69">
        <f t="shared" si="2"/>
        <v>10</v>
      </c>
      <c r="L44" s="69">
        <f t="shared" si="3"/>
        <v>4715</v>
      </c>
      <c r="M44" s="69">
        <f t="shared" si="4"/>
        <v>10396</v>
      </c>
      <c r="N44" s="69">
        <f t="shared" si="5"/>
        <v>5343</v>
      </c>
      <c r="O44" s="69">
        <f t="shared" si="6"/>
        <v>85</v>
      </c>
      <c r="P44" s="69">
        <f t="shared" si="7"/>
        <v>44</v>
      </c>
      <c r="Q44" s="69">
        <f t="shared" si="8"/>
        <v>25</v>
      </c>
      <c r="R44" s="68" t="s">
        <v>99</v>
      </c>
    </row>
    <row r="45" spans="1:18" ht="10.5" customHeight="1">
      <c r="A45" s="63" t="s">
        <v>97</v>
      </c>
      <c r="B45" s="72" t="s">
        <v>96</v>
      </c>
      <c r="C45" s="71"/>
      <c r="D45" s="428">
        <v>132280</v>
      </c>
      <c r="E45" s="428"/>
      <c r="F45" s="70"/>
      <c r="G45" s="428">
        <v>286548</v>
      </c>
      <c r="H45" s="428"/>
      <c r="I45" s="70"/>
      <c r="J45" s="70">
        <v>262281</v>
      </c>
      <c r="K45" s="69">
        <f t="shared" si="2"/>
        <v>8</v>
      </c>
      <c r="L45" s="69">
        <f t="shared" si="3"/>
        <v>5511</v>
      </c>
      <c r="M45" s="69">
        <f t="shared" si="4"/>
        <v>10854</v>
      </c>
      <c r="N45" s="69">
        <f t="shared" si="5"/>
        <v>5044</v>
      </c>
      <c r="O45" s="69">
        <f t="shared" si="6"/>
        <v>113</v>
      </c>
      <c r="P45" s="69">
        <f t="shared" si="7"/>
        <v>52</v>
      </c>
      <c r="Q45" s="69">
        <f t="shared" si="8"/>
        <v>26</v>
      </c>
      <c r="R45" s="68" t="s">
        <v>97</v>
      </c>
    </row>
    <row r="46" spans="1:18" ht="10.5" customHeight="1">
      <c r="A46" s="63" t="s">
        <v>95</v>
      </c>
      <c r="B46" s="72" t="s">
        <v>94</v>
      </c>
      <c r="C46" s="71"/>
      <c r="D46" s="428">
        <v>287826</v>
      </c>
      <c r="E46" s="428"/>
      <c r="F46" s="70"/>
      <c r="G46" s="428">
        <v>600986</v>
      </c>
      <c r="H46" s="428"/>
      <c r="I46" s="70"/>
      <c r="J46" s="70">
        <v>492792</v>
      </c>
      <c r="K46" s="69">
        <f t="shared" si="2"/>
        <v>9</v>
      </c>
      <c r="L46" s="69">
        <f t="shared" si="3"/>
        <v>6260</v>
      </c>
      <c r="M46" s="69">
        <f t="shared" si="4"/>
        <v>11722</v>
      </c>
      <c r="N46" s="69">
        <f t="shared" si="5"/>
        <v>5133</v>
      </c>
      <c r="O46" s="69">
        <f t="shared" si="6"/>
        <v>113</v>
      </c>
      <c r="P46" s="69">
        <f t="shared" si="7"/>
        <v>49</v>
      </c>
      <c r="Q46" s="69">
        <f t="shared" si="8"/>
        <v>29</v>
      </c>
      <c r="R46" s="68" t="s">
        <v>95</v>
      </c>
    </row>
    <row r="47" spans="1:18" ht="10.5" customHeight="1">
      <c r="A47" s="63" t="s">
        <v>93</v>
      </c>
      <c r="B47" s="72" t="s">
        <v>92</v>
      </c>
      <c r="C47" s="71"/>
      <c r="D47" s="428">
        <v>538398</v>
      </c>
      <c r="E47" s="428"/>
      <c r="F47" s="70"/>
      <c r="G47" s="428">
        <v>1575068</v>
      </c>
      <c r="H47" s="428"/>
      <c r="I47" s="70"/>
      <c r="J47" s="70">
        <v>983684</v>
      </c>
      <c r="K47" s="69">
        <f t="shared" si="2"/>
        <v>13</v>
      </c>
      <c r="L47" s="69">
        <f t="shared" si="3"/>
        <v>12805</v>
      </c>
      <c r="M47" s="69">
        <f t="shared" si="4"/>
        <v>21527</v>
      </c>
      <c r="N47" s="69">
        <f t="shared" si="5"/>
        <v>7997</v>
      </c>
      <c r="O47" s="69">
        <f t="shared" si="6"/>
        <v>138</v>
      </c>
      <c r="P47" s="69">
        <f t="shared" si="7"/>
        <v>51</v>
      </c>
      <c r="Q47" s="69">
        <f t="shared" si="8"/>
        <v>28</v>
      </c>
      <c r="R47" s="68" t="s">
        <v>93</v>
      </c>
    </row>
    <row r="48" spans="1:18" ht="10.5" customHeight="1">
      <c r="A48" s="63" t="s">
        <v>91</v>
      </c>
      <c r="B48" s="72" t="s">
        <v>90</v>
      </c>
      <c r="C48" s="71"/>
      <c r="D48" s="428">
        <v>3393303</v>
      </c>
      <c r="E48" s="428"/>
      <c r="F48" s="70"/>
      <c r="G48" s="428">
        <v>18455710</v>
      </c>
      <c r="H48" s="428"/>
      <c r="I48" s="70"/>
      <c r="J48" s="70">
        <v>7314331</v>
      </c>
      <c r="K48" s="69">
        <f t="shared" si="2"/>
        <v>27</v>
      </c>
      <c r="L48" s="69">
        <f t="shared" si="3"/>
        <v>64082</v>
      </c>
      <c r="M48" s="69">
        <f t="shared" si="4"/>
        <v>91179</v>
      </c>
      <c r="N48" s="69">
        <f t="shared" si="5"/>
        <v>25397</v>
      </c>
      <c r="O48" s="69">
        <f t="shared" si="6"/>
        <v>279</v>
      </c>
      <c r="P48" s="69">
        <f t="shared" si="7"/>
        <v>78</v>
      </c>
      <c r="Q48" s="69">
        <f t="shared" si="8"/>
        <v>36</v>
      </c>
      <c r="R48" s="68" t="s">
        <v>91</v>
      </c>
    </row>
    <row r="49" spans="1:18" ht="10.5" customHeight="1">
      <c r="A49" s="63" t="s">
        <v>89</v>
      </c>
      <c r="B49" s="72" t="s">
        <v>88</v>
      </c>
      <c r="C49" s="71"/>
      <c r="D49" s="428">
        <v>1212256</v>
      </c>
      <c r="E49" s="428"/>
      <c r="F49" s="70"/>
      <c r="G49" s="428">
        <v>4967339</v>
      </c>
      <c r="H49" s="428"/>
      <c r="I49" s="70"/>
      <c r="J49" s="70">
        <v>2396792</v>
      </c>
      <c r="K49" s="69">
        <f t="shared" si="2"/>
        <v>42</v>
      </c>
      <c r="L49" s="69">
        <f t="shared" si="3"/>
        <v>90315</v>
      </c>
      <c r="M49" s="69">
        <f t="shared" si="4"/>
        <v>138917</v>
      </c>
      <c r="N49" s="69">
        <f t="shared" si="5"/>
        <v>43578</v>
      </c>
      <c r="O49" s="69">
        <f t="shared" si="6"/>
        <v>277</v>
      </c>
      <c r="P49" s="69">
        <f t="shared" si="7"/>
        <v>87</v>
      </c>
      <c r="Q49" s="69">
        <f t="shared" si="8"/>
        <v>44</v>
      </c>
      <c r="R49" s="68" t="s">
        <v>89</v>
      </c>
    </row>
    <row r="50" spans="1:18" ht="10.5" customHeight="1">
      <c r="A50" s="63" t="s">
        <v>87</v>
      </c>
      <c r="B50" s="72" t="s">
        <v>86</v>
      </c>
      <c r="C50" s="71"/>
      <c r="D50" s="430" t="s">
        <v>20</v>
      </c>
      <c r="E50" s="430"/>
      <c r="F50" s="69"/>
      <c r="G50" s="430" t="s">
        <v>20</v>
      </c>
      <c r="H50" s="430"/>
      <c r="I50" s="70"/>
      <c r="J50" s="69" t="s">
        <v>20</v>
      </c>
      <c r="K50" s="69">
        <f t="shared" si="2"/>
        <v>29</v>
      </c>
      <c r="L50" s="69" t="s">
        <v>20</v>
      </c>
      <c r="M50" s="69" t="s">
        <v>20</v>
      </c>
      <c r="N50" s="69" t="s">
        <v>20</v>
      </c>
      <c r="O50" s="69" t="s">
        <v>20</v>
      </c>
      <c r="P50" s="69" t="s">
        <v>20</v>
      </c>
      <c r="Q50" s="69" t="s">
        <v>20</v>
      </c>
      <c r="R50" s="68" t="s">
        <v>87</v>
      </c>
    </row>
    <row r="51" spans="1:18" ht="10.5" customHeight="1">
      <c r="A51" s="63" t="s">
        <v>85</v>
      </c>
      <c r="B51" s="74" t="s">
        <v>84</v>
      </c>
      <c r="C51" s="71"/>
      <c r="D51" s="428">
        <v>506177</v>
      </c>
      <c r="E51" s="428"/>
      <c r="F51" s="70"/>
      <c r="G51" s="428">
        <v>2040900</v>
      </c>
      <c r="H51" s="428"/>
      <c r="I51" s="70"/>
      <c r="J51" s="70">
        <v>908649</v>
      </c>
      <c r="K51" s="69">
        <f t="shared" si="2"/>
        <v>19</v>
      </c>
      <c r="L51" s="69">
        <f>ROUND(G51/C21,0)</f>
        <v>30013</v>
      </c>
      <c r="M51" s="69">
        <f>ROUND(N21/C21,0)</f>
        <v>44774</v>
      </c>
      <c r="N51" s="69">
        <f>ROUND(J51/C21,0)</f>
        <v>13362</v>
      </c>
      <c r="O51" s="69">
        <f>ROUND(N21/H21/12,0)</f>
        <v>192</v>
      </c>
      <c r="P51" s="69">
        <f>ROUND(J51/H21/12,0)</f>
        <v>57</v>
      </c>
      <c r="Q51" s="69">
        <f>ROUND(D51/H21/12,0)</f>
        <v>32</v>
      </c>
      <c r="R51" s="68" t="s">
        <v>85</v>
      </c>
    </row>
    <row r="52" spans="1:18" ht="10.5" customHeight="1">
      <c r="A52" s="63" t="s">
        <v>83</v>
      </c>
      <c r="B52" s="72" t="s">
        <v>82</v>
      </c>
      <c r="C52" s="71"/>
      <c r="D52" s="430" t="s">
        <v>20</v>
      </c>
      <c r="E52" s="430"/>
      <c r="F52" s="69"/>
      <c r="G52" s="430" t="s">
        <v>20</v>
      </c>
      <c r="H52" s="430"/>
      <c r="I52" s="70"/>
      <c r="J52" s="69" t="s">
        <v>20</v>
      </c>
      <c r="K52" s="69">
        <f t="shared" si="2"/>
        <v>14</v>
      </c>
      <c r="L52" s="69" t="s">
        <v>20</v>
      </c>
      <c r="M52" s="69" t="s">
        <v>20</v>
      </c>
      <c r="N52" s="69" t="s">
        <v>20</v>
      </c>
      <c r="O52" s="69" t="s">
        <v>20</v>
      </c>
      <c r="P52" s="69" t="s">
        <v>20</v>
      </c>
      <c r="Q52" s="69" t="s">
        <v>20</v>
      </c>
      <c r="R52" s="68" t="s">
        <v>83</v>
      </c>
    </row>
    <row r="53" spans="1:18" ht="10.5" customHeight="1">
      <c r="A53" s="63" t="s">
        <v>81</v>
      </c>
      <c r="B53" s="72" t="s">
        <v>80</v>
      </c>
      <c r="C53" s="71"/>
      <c r="D53" s="428">
        <v>145419</v>
      </c>
      <c r="E53" s="428"/>
      <c r="F53" s="70"/>
      <c r="G53" s="428">
        <v>323331</v>
      </c>
      <c r="H53" s="428"/>
      <c r="I53" s="70"/>
      <c r="J53" s="70">
        <v>340757</v>
      </c>
      <c r="K53" s="69">
        <f t="shared" si="2"/>
        <v>19</v>
      </c>
      <c r="L53" s="69">
        <f t="shared" ref="L53:L65" si="9">ROUND(G53/C23,0)</f>
        <v>12436</v>
      </c>
      <c r="M53" s="69">
        <f t="shared" ref="M53:M65" si="10">ROUND(N23/C23,0)</f>
        <v>26183</v>
      </c>
      <c r="N53" s="69">
        <f t="shared" ref="N53:N65" si="11">ROUND(J53/C23,0)</f>
        <v>13106</v>
      </c>
      <c r="O53" s="69">
        <f t="shared" ref="O53:O65" si="12">ROUND(N23/H23/12,0)</f>
        <v>114</v>
      </c>
      <c r="P53" s="69">
        <f t="shared" ref="P53:P65" si="13">ROUND(J53/H23/12,0)</f>
        <v>57</v>
      </c>
      <c r="Q53" s="69">
        <f t="shared" ref="Q53:Q65" si="14">ROUND(D53/H23/12,0)</f>
        <v>24</v>
      </c>
      <c r="R53" s="68" t="s">
        <v>81</v>
      </c>
    </row>
    <row r="54" spans="1:18" ht="10.5" customHeight="1">
      <c r="A54" s="63" t="s">
        <v>79</v>
      </c>
      <c r="B54" s="72" t="s">
        <v>78</v>
      </c>
      <c r="C54" s="71"/>
      <c r="D54" s="428">
        <v>534473</v>
      </c>
      <c r="E54" s="428"/>
      <c r="F54" s="70"/>
      <c r="G54" s="428">
        <v>860777</v>
      </c>
      <c r="H54" s="428"/>
      <c r="I54" s="70"/>
      <c r="J54" s="70">
        <v>2359495</v>
      </c>
      <c r="K54" s="69">
        <f t="shared" si="2"/>
        <v>13</v>
      </c>
      <c r="L54" s="69">
        <f t="shared" si="9"/>
        <v>9564</v>
      </c>
      <c r="M54" s="69">
        <f t="shared" si="10"/>
        <v>37086</v>
      </c>
      <c r="N54" s="69">
        <f t="shared" si="11"/>
        <v>26217</v>
      </c>
      <c r="O54" s="69">
        <f t="shared" si="12"/>
        <v>235</v>
      </c>
      <c r="P54" s="69">
        <f t="shared" si="13"/>
        <v>166</v>
      </c>
      <c r="Q54" s="69">
        <f t="shared" si="14"/>
        <v>38</v>
      </c>
      <c r="R54" s="68" t="s">
        <v>79</v>
      </c>
    </row>
    <row r="55" spans="1:18" ht="10.5" customHeight="1">
      <c r="A55" s="63" t="s">
        <v>77</v>
      </c>
      <c r="B55" s="72" t="s">
        <v>76</v>
      </c>
      <c r="C55" s="71"/>
      <c r="D55" s="428">
        <v>71219</v>
      </c>
      <c r="E55" s="428"/>
      <c r="F55" s="70"/>
      <c r="G55" s="428">
        <v>505057</v>
      </c>
      <c r="H55" s="428"/>
      <c r="I55" s="70"/>
      <c r="J55" s="70">
        <v>109915</v>
      </c>
      <c r="K55" s="69">
        <f t="shared" si="2"/>
        <v>19</v>
      </c>
      <c r="L55" s="69">
        <f t="shared" si="9"/>
        <v>50506</v>
      </c>
      <c r="M55" s="69">
        <f t="shared" si="10"/>
        <v>62532</v>
      </c>
      <c r="N55" s="69">
        <f t="shared" si="11"/>
        <v>10992</v>
      </c>
      <c r="O55" s="69">
        <f t="shared" si="12"/>
        <v>276</v>
      </c>
      <c r="P55" s="69">
        <f t="shared" si="13"/>
        <v>48</v>
      </c>
      <c r="Q55" s="69">
        <f t="shared" si="14"/>
        <v>31</v>
      </c>
      <c r="R55" s="68" t="s">
        <v>77</v>
      </c>
    </row>
    <row r="56" spans="1:18" ht="10.5" customHeight="1">
      <c r="A56" s="63" t="s">
        <v>75</v>
      </c>
      <c r="B56" s="72" t="s">
        <v>74</v>
      </c>
      <c r="C56" s="71"/>
      <c r="D56" s="428">
        <v>426592</v>
      </c>
      <c r="E56" s="428"/>
      <c r="F56" s="70"/>
      <c r="G56" s="428">
        <v>3239250</v>
      </c>
      <c r="H56" s="428"/>
      <c r="I56" s="70"/>
      <c r="J56" s="70">
        <v>952546</v>
      </c>
      <c r="K56" s="69">
        <f t="shared" si="2"/>
        <v>43</v>
      </c>
      <c r="L56" s="69">
        <f t="shared" si="9"/>
        <v>154250</v>
      </c>
      <c r="M56" s="69">
        <f t="shared" si="10"/>
        <v>199998</v>
      </c>
      <c r="N56" s="69">
        <f t="shared" si="11"/>
        <v>45359</v>
      </c>
      <c r="O56" s="69">
        <f t="shared" si="12"/>
        <v>390</v>
      </c>
      <c r="P56" s="69">
        <f t="shared" si="13"/>
        <v>88</v>
      </c>
      <c r="Q56" s="69">
        <f t="shared" si="14"/>
        <v>40</v>
      </c>
      <c r="R56" s="68" t="s">
        <v>75</v>
      </c>
    </row>
    <row r="57" spans="1:18" ht="10.5" customHeight="1">
      <c r="A57" s="63" t="s">
        <v>73</v>
      </c>
      <c r="B57" s="72" t="s">
        <v>72</v>
      </c>
      <c r="C57" s="71"/>
      <c r="D57" s="428">
        <v>1094214</v>
      </c>
      <c r="E57" s="428"/>
      <c r="F57" s="70"/>
      <c r="G57" s="428">
        <v>1828692</v>
      </c>
      <c r="H57" s="428"/>
      <c r="I57" s="70"/>
      <c r="J57" s="70">
        <v>1967446</v>
      </c>
      <c r="K57" s="69">
        <f t="shared" si="2"/>
        <v>15</v>
      </c>
      <c r="L57" s="69">
        <f t="shared" si="9"/>
        <v>9993</v>
      </c>
      <c r="M57" s="69">
        <f t="shared" si="10"/>
        <v>21602</v>
      </c>
      <c r="N57" s="69">
        <f t="shared" si="11"/>
        <v>10751</v>
      </c>
      <c r="O57" s="69">
        <f t="shared" si="12"/>
        <v>119</v>
      </c>
      <c r="P57" s="69">
        <f t="shared" si="13"/>
        <v>59</v>
      </c>
      <c r="Q57" s="69">
        <f t="shared" si="14"/>
        <v>33</v>
      </c>
      <c r="R57" s="68" t="s">
        <v>73</v>
      </c>
    </row>
    <row r="58" spans="1:18" ht="10.5" customHeight="1">
      <c r="A58" s="63" t="s">
        <v>71</v>
      </c>
      <c r="B58" s="72" t="s">
        <v>175</v>
      </c>
      <c r="C58" s="71"/>
      <c r="D58" s="428">
        <v>416905</v>
      </c>
      <c r="E58" s="428"/>
      <c r="F58" s="70"/>
      <c r="G58" s="428">
        <v>968976</v>
      </c>
      <c r="H58" s="428"/>
      <c r="I58" s="70"/>
      <c r="J58" s="70">
        <v>1241442</v>
      </c>
      <c r="K58" s="69">
        <f t="shared" si="2"/>
        <v>23</v>
      </c>
      <c r="L58" s="69">
        <f t="shared" si="9"/>
        <v>23071</v>
      </c>
      <c r="M58" s="69">
        <f t="shared" si="10"/>
        <v>55148</v>
      </c>
      <c r="N58" s="69">
        <f t="shared" si="11"/>
        <v>29558</v>
      </c>
      <c r="O58" s="69">
        <f t="shared" si="12"/>
        <v>200</v>
      </c>
      <c r="P58" s="69">
        <f t="shared" si="13"/>
        <v>107</v>
      </c>
      <c r="Q58" s="69">
        <f t="shared" si="14"/>
        <v>36</v>
      </c>
      <c r="R58" s="68" t="s">
        <v>71</v>
      </c>
    </row>
    <row r="59" spans="1:18" ht="10.5" customHeight="1">
      <c r="A59" s="63" t="s">
        <v>69</v>
      </c>
      <c r="B59" s="72" t="s">
        <v>174</v>
      </c>
      <c r="C59" s="71"/>
      <c r="D59" s="428">
        <v>2414209</v>
      </c>
      <c r="E59" s="428"/>
      <c r="F59" s="70"/>
      <c r="G59" s="428">
        <v>6478407</v>
      </c>
      <c r="H59" s="428"/>
      <c r="I59" s="70"/>
      <c r="J59" s="70">
        <v>5358677</v>
      </c>
      <c r="K59" s="69">
        <f t="shared" si="2"/>
        <v>28</v>
      </c>
      <c r="L59" s="69">
        <f t="shared" si="9"/>
        <v>35792</v>
      </c>
      <c r="M59" s="69">
        <f t="shared" si="10"/>
        <v>65106</v>
      </c>
      <c r="N59" s="69">
        <f t="shared" si="11"/>
        <v>29606</v>
      </c>
      <c r="O59" s="69">
        <f t="shared" si="12"/>
        <v>196</v>
      </c>
      <c r="P59" s="69">
        <f t="shared" si="13"/>
        <v>89</v>
      </c>
      <c r="Q59" s="69">
        <f t="shared" si="14"/>
        <v>40</v>
      </c>
      <c r="R59" s="68" t="s">
        <v>69</v>
      </c>
    </row>
    <row r="60" spans="1:18" ht="10.5" customHeight="1">
      <c r="A60" s="63" t="s">
        <v>67</v>
      </c>
      <c r="B60" s="72" t="s">
        <v>173</v>
      </c>
      <c r="C60" s="71"/>
      <c r="D60" s="428">
        <v>4157618</v>
      </c>
      <c r="E60" s="428"/>
      <c r="F60" s="70"/>
      <c r="G60" s="428">
        <v>13335215</v>
      </c>
      <c r="H60" s="428"/>
      <c r="I60" s="70"/>
      <c r="J60" s="70">
        <v>8720753</v>
      </c>
      <c r="K60" s="69">
        <f t="shared" si="2"/>
        <v>88</v>
      </c>
      <c r="L60" s="69">
        <f t="shared" si="9"/>
        <v>156885</v>
      </c>
      <c r="M60" s="69">
        <f t="shared" si="10"/>
        <v>271941</v>
      </c>
      <c r="N60" s="69">
        <f t="shared" si="11"/>
        <v>102597</v>
      </c>
      <c r="O60" s="69">
        <f t="shared" si="12"/>
        <v>259</v>
      </c>
      <c r="P60" s="69">
        <f t="shared" si="13"/>
        <v>98</v>
      </c>
      <c r="Q60" s="69">
        <f t="shared" si="14"/>
        <v>47</v>
      </c>
      <c r="R60" s="68" t="s">
        <v>67</v>
      </c>
    </row>
    <row r="61" spans="1:18" ht="10.5" customHeight="1">
      <c r="A61" s="63" t="s">
        <v>65</v>
      </c>
      <c r="B61" s="74" t="s">
        <v>172</v>
      </c>
      <c r="C61" s="71"/>
      <c r="D61" s="428">
        <v>2726178</v>
      </c>
      <c r="E61" s="428"/>
      <c r="F61" s="70"/>
      <c r="G61" s="428">
        <v>3775083</v>
      </c>
      <c r="H61" s="428"/>
      <c r="I61" s="70"/>
      <c r="J61" s="70">
        <v>12748532</v>
      </c>
      <c r="K61" s="69">
        <f t="shared" si="2"/>
        <v>140</v>
      </c>
      <c r="L61" s="69">
        <f t="shared" si="9"/>
        <v>117971</v>
      </c>
      <c r="M61" s="69">
        <f t="shared" si="10"/>
        <v>534468</v>
      </c>
      <c r="N61" s="69">
        <f t="shared" si="11"/>
        <v>398392</v>
      </c>
      <c r="O61" s="69">
        <f t="shared" si="12"/>
        <v>318</v>
      </c>
      <c r="P61" s="69">
        <f t="shared" si="13"/>
        <v>237</v>
      </c>
      <c r="Q61" s="69">
        <f t="shared" si="14"/>
        <v>51</v>
      </c>
      <c r="R61" s="68" t="s">
        <v>65</v>
      </c>
    </row>
    <row r="62" spans="1:18" ht="10.5" customHeight="1">
      <c r="A62" s="63" t="s">
        <v>63</v>
      </c>
      <c r="B62" s="72" t="s">
        <v>171</v>
      </c>
      <c r="C62" s="71"/>
      <c r="D62" s="428">
        <v>2310674</v>
      </c>
      <c r="E62" s="428"/>
      <c r="F62" s="70"/>
      <c r="G62" s="428">
        <v>6309395</v>
      </c>
      <c r="H62" s="428"/>
      <c r="I62" s="70"/>
      <c r="J62" s="70">
        <v>4353743</v>
      </c>
      <c r="K62" s="69">
        <f t="shared" si="2"/>
        <v>42</v>
      </c>
      <c r="L62" s="69">
        <f t="shared" si="9"/>
        <v>58966</v>
      </c>
      <c r="M62" s="69">
        <f t="shared" si="10"/>
        <v>104726</v>
      </c>
      <c r="N62" s="69">
        <f t="shared" si="11"/>
        <v>40689</v>
      </c>
      <c r="O62" s="69">
        <f t="shared" si="12"/>
        <v>210</v>
      </c>
      <c r="P62" s="69">
        <f t="shared" si="13"/>
        <v>82</v>
      </c>
      <c r="Q62" s="69">
        <f t="shared" si="14"/>
        <v>43</v>
      </c>
      <c r="R62" s="68" t="s">
        <v>63</v>
      </c>
    </row>
    <row r="63" spans="1:18" ht="10.5" customHeight="1">
      <c r="A63" s="63" t="s">
        <v>60</v>
      </c>
      <c r="B63" s="72" t="s">
        <v>66</v>
      </c>
      <c r="C63" s="71"/>
      <c r="D63" s="428">
        <v>178686</v>
      </c>
      <c r="E63" s="428"/>
      <c r="F63" s="70"/>
      <c r="G63" s="428">
        <v>519260</v>
      </c>
      <c r="H63" s="428"/>
      <c r="I63" s="70"/>
      <c r="J63" s="70">
        <v>424402</v>
      </c>
      <c r="K63" s="69">
        <f t="shared" si="2"/>
        <v>71</v>
      </c>
      <c r="L63" s="69">
        <f t="shared" si="9"/>
        <v>129815</v>
      </c>
      <c r="M63" s="69">
        <f t="shared" si="10"/>
        <v>246010</v>
      </c>
      <c r="N63" s="69">
        <f t="shared" si="11"/>
        <v>106101</v>
      </c>
      <c r="O63" s="69">
        <f t="shared" si="12"/>
        <v>288</v>
      </c>
      <c r="P63" s="69">
        <f t="shared" si="13"/>
        <v>124</v>
      </c>
      <c r="Q63" s="69">
        <f t="shared" si="14"/>
        <v>52</v>
      </c>
      <c r="R63" s="68" t="s">
        <v>60</v>
      </c>
    </row>
    <row r="64" spans="1:18" ht="10.5" customHeight="1">
      <c r="A64" s="63" t="s">
        <v>58</v>
      </c>
      <c r="B64" s="72" t="s">
        <v>62</v>
      </c>
      <c r="C64" s="71"/>
      <c r="D64" s="429">
        <v>1720587</v>
      </c>
      <c r="E64" s="429"/>
      <c r="F64" s="70"/>
      <c r="G64" s="428">
        <v>9956792</v>
      </c>
      <c r="H64" s="428"/>
      <c r="I64" s="70"/>
      <c r="J64" s="70">
        <v>2741182</v>
      </c>
      <c r="K64" s="69">
        <f t="shared" si="2"/>
        <v>94</v>
      </c>
      <c r="L64" s="69">
        <f t="shared" si="9"/>
        <v>311150</v>
      </c>
      <c r="M64" s="69">
        <f t="shared" si="10"/>
        <v>405047</v>
      </c>
      <c r="N64" s="69">
        <f t="shared" si="11"/>
        <v>85662</v>
      </c>
      <c r="O64" s="69">
        <f t="shared" si="12"/>
        <v>359</v>
      </c>
      <c r="P64" s="69">
        <f t="shared" si="13"/>
        <v>76</v>
      </c>
      <c r="Q64" s="69">
        <f t="shared" si="14"/>
        <v>48</v>
      </c>
      <c r="R64" s="68" t="s">
        <v>58</v>
      </c>
    </row>
    <row r="65" spans="1:18" ht="10.5" customHeight="1">
      <c r="A65" s="63" t="s">
        <v>56</v>
      </c>
      <c r="B65" s="72" t="s">
        <v>57</v>
      </c>
      <c r="C65" s="71"/>
      <c r="D65" s="428">
        <v>631615</v>
      </c>
      <c r="E65" s="428"/>
      <c r="F65" s="70"/>
      <c r="G65" s="428">
        <v>1095094</v>
      </c>
      <c r="H65" s="428"/>
      <c r="I65" s="70"/>
      <c r="J65" s="70">
        <v>1256063</v>
      </c>
      <c r="K65" s="69">
        <f t="shared" si="2"/>
        <v>14</v>
      </c>
      <c r="L65" s="69">
        <f t="shared" si="9"/>
        <v>8359</v>
      </c>
      <c r="M65" s="69">
        <f t="shared" si="10"/>
        <v>18764</v>
      </c>
      <c r="N65" s="69">
        <f t="shared" si="11"/>
        <v>9588</v>
      </c>
      <c r="O65" s="69">
        <f t="shared" si="12"/>
        <v>110</v>
      </c>
      <c r="P65" s="69">
        <f t="shared" si="13"/>
        <v>56</v>
      </c>
      <c r="Q65" s="69">
        <f t="shared" si="14"/>
        <v>28</v>
      </c>
      <c r="R65" s="68" t="s">
        <v>56</v>
      </c>
    </row>
    <row r="66" spans="1:18" ht="6" customHeight="1">
      <c r="A66" s="67"/>
      <c r="B66" s="66"/>
      <c r="C66" s="65"/>
      <c r="D66" s="28"/>
      <c r="E66" s="28"/>
      <c r="F66" s="28"/>
      <c r="G66" s="28"/>
      <c r="H66" s="28"/>
      <c r="I66" s="28"/>
      <c r="J66" s="28"/>
      <c r="K66" s="28"/>
      <c r="L66" s="28"/>
      <c r="M66" s="28"/>
      <c r="N66" s="28"/>
      <c r="O66" s="28"/>
      <c r="P66" s="28"/>
      <c r="Q66" s="28"/>
      <c r="R66" s="64"/>
    </row>
    <row r="67" spans="1:18" ht="10.5" customHeight="1">
      <c r="A67" s="63" t="s">
        <v>170</v>
      </c>
    </row>
    <row r="68" spans="1:18" ht="10.5" customHeight="1">
      <c r="A68" s="63" t="s">
        <v>169</v>
      </c>
    </row>
  </sheetData>
  <mergeCells count="78">
    <mergeCell ref="G51:H51"/>
    <mergeCell ref="G61:H61"/>
    <mergeCell ref="G62:H62"/>
    <mergeCell ref="G63:H63"/>
    <mergeCell ref="G57:H57"/>
    <mergeCell ref="G58:H58"/>
    <mergeCell ref="G60:H60"/>
    <mergeCell ref="A10:B10"/>
    <mergeCell ref="A7:B7"/>
    <mergeCell ref="I37:J38"/>
    <mergeCell ref="G56:H56"/>
    <mergeCell ref="Q5:R5"/>
    <mergeCell ref="C7:C8"/>
    <mergeCell ref="D7:D8"/>
    <mergeCell ref="N7:N8"/>
    <mergeCell ref="O7:O8"/>
    <mergeCell ref="E7:E8"/>
    <mergeCell ref="A40:B40"/>
    <mergeCell ref="A37:B38"/>
    <mergeCell ref="F37:H38"/>
    <mergeCell ref="C37:E38"/>
    <mergeCell ref="D40:E40"/>
    <mergeCell ref="G40:H40"/>
    <mergeCell ref="R6:R8"/>
    <mergeCell ref="K7:L7"/>
    <mergeCell ref="C6:G6"/>
    <mergeCell ref="N6:Q6"/>
    <mergeCell ref="H6:M6"/>
    <mergeCell ref="P7:P8"/>
    <mergeCell ref="Q7:Q8"/>
    <mergeCell ref="M7:M8"/>
    <mergeCell ref="D44:E44"/>
    <mergeCell ref="K37:N37"/>
    <mergeCell ref="F7:F8"/>
    <mergeCell ref="G7:G8"/>
    <mergeCell ref="H7:H8"/>
    <mergeCell ref="I7:I8"/>
    <mergeCell ref="G44:H44"/>
    <mergeCell ref="R37:R38"/>
    <mergeCell ref="D42:E42"/>
    <mergeCell ref="D43:E43"/>
    <mergeCell ref="G42:H42"/>
    <mergeCell ref="G43:H43"/>
    <mergeCell ref="O37:Q37"/>
    <mergeCell ref="D45:E45"/>
    <mergeCell ref="D46:E46"/>
    <mergeCell ref="D47:E47"/>
    <mergeCell ref="D48:E48"/>
    <mergeCell ref="D49:E49"/>
    <mergeCell ref="D52:E52"/>
    <mergeCell ref="D53:E53"/>
    <mergeCell ref="D54:E54"/>
    <mergeCell ref="D55:E55"/>
    <mergeCell ref="G52:H52"/>
    <mergeCell ref="G53:H53"/>
    <mergeCell ref="G54:H54"/>
    <mergeCell ref="G55:H55"/>
    <mergeCell ref="D60:E60"/>
    <mergeCell ref="D61:E61"/>
    <mergeCell ref="D62:E62"/>
    <mergeCell ref="G45:H45"/>
    <mergeCell ref="G46:H46"/>
    <mergeCell ref="G47:H47"/>
    <mergeCell ref="G48:H48"/>
    <mergeCell ref="G59:H59"/>
    <mergeCell ref="G49:H49"/>
    <mergeCell ref="G50:H50"/>
    <mergeCell ref="D57:E57"/>
    <mergeCell ref="D58:E58"/>
    <mergeCell ref="D59:E59"/>
    <mergeCell ref="D56:E56"/>
    <mergeCell ref="D50:E50"/>
    <mergeCell ref="D51:E51"/>
    <mergeCell ref="G64:H64"/>
    <mergeCell ref="G65:H65"/>
    <mergeCell ref="D63:E63"/>
    <mergeCell ref="D64:E64"/>
    <mergeCell ref="D65:E65"/>
  </mergeCells>
  <phoneticPr fontId="2"/>
  <pageMargins left="0.6692913385826772" right="0.6692913385826772" top="0.78740157480314965" bottom="0.78740157480314965"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68"/>
  <sheetViews>
    <sheetView zoomScaleNormal="100" workbookViewId="0"/>
  </sheetViews>
  <sheetFormatPr defaultRowHeight="10.5"/>
  <cols>
    <col min="1" max="1" width="2.125" style="63" customWidth="1"/>
    <col min="2" max="2" width="25.625" style="63" customWidth="1"/>
    <col min="3" max="3" width="7.375" style="63" customWidth="1"/>
    <col min="4" max="4" width="7" style="63" customWidth="1"/>
    <col min="5" max="5" width="7.375" style="63" customWidth="1"/>
    <col min="6" max="6" width="7" style="63" customWidth="1"/>
    <col min="7" max="8" width="7.375" style="63" customWidth="1"/>
    <col min="9" max="9" width="8" style="63" customWidth="1"/>
    <col min="10" max="10" width="10.875" style="63" customWidth="1"/>
    <col min="11" max="17" width="12.125" style="63" customWidth="1"/>
    <col min="18" max="18" width="5.125" style="63" customWidth="1"/>
    <col min="19" max="16384" width="9" style="63"/>
  </cols>
  <sheetData>
    <row r="1" spans="1:18" ht="13.5" customHeight="1"/>
    <row r="2" spans="1:18" ht="13.5" customHeight="1">
      <c r="A2" s="108" t="s">
        <v>213</v>
      </c>
      <c r="B2" s="105"/>
      <c r="H2" s="107"/>
      <c r="J2" s="106"/>
      <c r="K2" s="105"/>
      <c r="L2" s="105"/>
    </row>
    <row r="3" spans="1:18" ht="10.5" customHeight="1">
      <c r="B3" s="105"/>
      <c r="H3" s="107"/>
      <c r="J3" s="106"/>
      <c r="K3" s="105"/>
      <c r="L3" s="105"/>
    </row>
    <row r="4" spans="1:18" ht="10.5" customHeight="1"/>
    <row r="5" spans="1:18" ht="10.5" customHeight="1">
      <c r="A5" s="67" t="s">
        <v>212</v>
      </c>
      <c r="B5" s="67"/>
      <c r="C5" s="67"/>
      <c r="D5" s="67"/>
      <c r="E5" s="67"/>
      <c r="G5" s="67"/>
      <c r="H5" s="67"/>
      <c r="I5" s="67"/>
      <c r="J5" s="67"/>
      <c r="K5" s="67"/>
      <c r="L5" s="67"/>
      <c r="M5" s="67"/>
      <c r="N5" s="67"/>
      <c r="O5" s="67"/>
      <c r="P5" s="67"/>
      <c r="Q5" s="446" t="s">
        <v>211</v>
      </c>
      <c r="R5" s="447"/>
    </row>
    <row r="6" spans="1:18" ht="12" customHeight="1">
      <c r="B6" s="104"/>
      <c r="C6" s="358" t="s">
        <v>191</v>
      </c>
      <c r="D6" s="441"/>
      <c r="E6" s="441"/>
      <c r="F6" s="441"/>
      <c r="G6" s="442"/>
      <c r="H6" s="103"/>
      <c r="I6" s="103"/>
      <c r="J6" s="109" t="s">
        <v>210</v>
      </c>
      <c r="K6" s="109" t="s">
        <v>209</v>
      </c>
      <c r="L6" s="103" t="s">
        <v>208</v>
      </c>
      <c r="M6" s="88"/>
      <c r="N6" s="433" t="s">
        <v>207</v>
      </c>
      <c r="O6" s="443"/>
      <c r="P6" s="443"/>
      <c r="Q6" s="444"/>
      <c r="R6" s="431" t="s">
        <v>196</v>
      </c>
    </row>
    <row r="7" spans="1:18" ht="12" customHeight="1">
      <c r="A7" s="346" t="s">
        <v>7</v>
      </c>
      <c r="B7" s="372"/>
      <c r="C7" s="386" t="s">
        <v>198</v>
      </c>
      <c r="D7" s="388" t="s">
        <v>203</v>
      </c>
      <c r="E7" s="386" t="s">
        <v>206</v>
      </c>
      <c r="F7" s="436" t="s">
        <v>205</v>
      </c>
      <c r="G7" s="386" t="s">
        <v>204</v>
      </c>
      <c r="H7" s="386" t="s">
        <v>198</v>
      </c>
      <c r="I7" s="388" t="s">
        <v>203</v>
      </c>
      <c r="J7" s="102" t="s">
        <v>202</v>
      </c>
      <c r="K7" s="434" t="s">
        <v>201</v>
      </c>
      <c r="L7" s="435"/>
      <c r="M7" s="388" t="s">
        <v>200</v>
      </c>
      <c r="N7" s="386" t="s">
        <v>199</v>
      </c>
      <c r="O7" s="386" t="s">
        <v>12</v>
      </c>
      <c r="P7" s="386" t="s">
        <v>13</v>
      </c>
      <c r="Q7" s="386" t="s">
        <v>157</v>
      </c>
      <c r="R7" s="439"/>
    </row>
    <row r="8" spans="1:18" ht="12" customHeight="1">
      <c r="A8" s="67"/>
      <c r="B8" s="101"/>
      <c r="C8" s="438"/>
      <c r="D8" s="438"/>
      <c r="E8" s="438"/>
      <c r="F8" s="437"/>
      <c r="G8" s="438"/>
      <c r="H8" s="438"/>
      <c r="I8" s="438"/>
      <c r="J8" s="87" t="s">
        <v>198</v>
      </c>
      <c r="K8" s="88" t="s">
        <v>17</v>
      </c>
      <c r="L8" s="87" t="s">
        <v>18</v>
      </c>
      <c r="M8" s="445"/>
      <c r="N8" s="438"/>
      <c r="O8" s="438"/>
      <c r="P8" s="438"/>
      <c r="Q8" s="438"/>
      <c r="R8" s="440"/>
    </row>
    <row r="9" spans="1:18" ht="6" customHeight="1">
      <c r="B9" s="72"/>
      <c r="C9" s="100"/>
      <c r="D9" s="99"/>
      <c r="E9" s="99"/>
      <c r="F9" s="98"/>
      <c r="G9" s="96"/>
      <c r="H9" s="96"/>
      <c r="I9" s="96"/>
      <c r="J9" s="73"/>
      <c r="K9" s="73"/>
      <c r="L9" s="73"/>
      <c r="M9" s="97"/>
      <c r="N9" s="96"/>
      <c r="O9" s="96"/>
      <c r="P9" s="96"/>
      <c r="Q9" s="96"/>
      <c r="R9" s="95"/>
    </row>
    <row r="10" spans="1:18" s="76" customFormat="1" ht="10.5" customHeight="1">
      <c r="A10" s="384" t="s">
        <v>8</v>
      </c>
      <c r="B10" s="385"/>
      <c r="C10" s="92">
        <v>2689</v>
      </c>
      <c r="D10" s="94">
        <v>100</v>
      </c>
      <c r="E10" s="78">
        <v>2209</v>
      </c>
      <c r="F10" s="78">
        <v>119</v>
      </c>
      <c r="G10" s="78">
        <v>361</v>
      </c>
      <c r="H10" s="78">
        <v>65261</v>
      </c>
      <c r="I10" s="94">
        <v>100</v>
      </c>
      <c r="J10" s="78">
        <v>64741</v>
      </c>
      <c r="K10" s="78">
        <v>44245</v>
      </c>
      <c r="L10" s="78">
        <v>20496</v>
      </c>
      <c r="M10" s="78">
        <v>520</v>
      </c>
      <c r="N10" s="78">
        <v>219260523</v>
      </c>
      <c r="O10" s="78">
        <v>204023996</v>
      </c>
      <c r="P10" s="78">
        <v>8148843</v>
      </c>
      <c r="Q10" s="78">
        <v>7087684</v>
      </c>
      <c r="R10" s="93" t="s">
        <v>8</v>
      </c>
    </row>
    <row r="11" spans="1:18" ht="6" customHeight="1">
      <c r="A11" s="72"/>
      <c r="B11" s="72"/>
      <c r="C11" s="92"/>
      <c r="D11" s="94"/>
      <c r="E11" s="69"/>
      <c r="F11" s="69"/>
      <c r="G11" s="69"/>
      <c r="H11" s="69"/>
      <c r="I11" s="94"/>
      <c r="J11" s="69"/>
      <c r="K11" s="69"/>
      <c r="L11" s="69"/>
      <c r="M11" s="69"/>
      <c r="N11" s="69"/>
      <c r="O11" s="69"/>
      <c r="P11" s="69"/>
      <c r="Q11" s="69"/>
      <c r="R11" s="82"/>
    </row>
    <row r="12" spans="1:18" ht="10.5" customHeight="1">
      <c r="A12" s="63" t="s">
        <v>103</v>
      </c>
      <c r="B12" s="72" t="s">
        <v>104</v>
      </c>
      <c r="C12" s="91">
        <v>327</v>
      </c>
      <c r="D12" s="90">
        <v>12.160654518408331</v>
      </c>
      <c r="E12" s="69">
        <v>268</v>
      </c>
      <c r="F12" s="69">
        <v>11</v>
      </c>
      <c r="G12" s="69">
        <v>48</v>
      </c>
      <c r="H12" s="69">
        <v>8996</v>
      </c>
      <c r="I12" s="90">
        <v>13.784649331147239</v>
      </c>
      <c r="J12" s="69">
        <v>8922</v>
      </c>
      <c r="K12" s="69">
        <v>3956</v>
      </c>
      <c r="L12" s="69">
        <v>4966</v>
      </c>
      <c r="M12" s="69">
        <v>74</v>
      </c>
      <c r="N12" s="69">
        <v>13409217</v>
      </c>
      <c r="O12" s="69">
        <v>13033668</v>
      </c>
      <c r="P12" s="69">
        <v>205128</v>
      </c>
      <c r="Q12" s="69">
        <v>170421</v>
      </c>
      <c r="R12" s="68" t="s">
        <v>103</v>
      </c>
    </row>
    <row r="13" spans="1:18" ht="10.5" customHeight="1">
      <c r="A13" s="63" t="s">
        <v>101</v>
      </c>
      <c r="B13" s="72" t="s">
        <v>102</v>
      </c>
      <c r="C13" s="91">
        <v>38</v>
      </c>
      <c r="D13" s="90">
        <v>1.4131647452584604</v>
      </c>
      <c r="E13" s="69">
        <v>36</v>
      </c>
      <c r="F13" s="69">
        <v>1</v>
      </c>
      <c r="G13" s="69">
        <v>1</v>
      </c>
      <c r="H13" s="69">
        <v>1782</v>
      </c>
      <c r="I13" s="90">
        <v>2.7305741560809671</v>
      </c>
      <c r="J13" s="69">
        <v>1779</v>
      </c>
      <c r="K13" s="69">
        <v>1366</v>
      </c>
      <c r="L13" s="69">
        <v>413</v>
      </c>
      <c r="M13" s="69">
        <v>3</v>
      </c>
      <c r="N13" s="69">
        <v>62450310</v>
      </c>
      <c r="O13" s="69">
        <v>62201299</v>
      </c>
      <c r="P13" s="69">
        <v>28295</v>
      </c>
      <c r="Q13" s="69">
        <v>220716</v>
      </c>
      <c r="R13" s="68" t="s">
        <v>101</v>
      </c>
    </row>
    <row r="14" spans="1:18" ht="10.5" customHeight="1">
      <c r="A14" s="63" t="s">
        <v>99</v>
      </c>
      <c r="B14" s="75" t="s">
        <v>177</v>
      </c>
      <c r="C14" s="91">
        <v>693</v>
      </c>
      <c r="D14" s="90">
        <v>25.771662328002975</v>
      </c>
      <c r="E14" s="69">
        <v>530</v>
      </c>
      <c r="F14" s="69">
        <v>34</v>
      </c>
      <c r="G14" s="69">
        <v>129</v>
      </c>
      <c r="H14" s="69">
        <v>7061</v>
      </c>
      <c r="I14" s="90">
        <v>10.819631939443159</v>
      </c>
      <c r="J14" s="69">
        <v>6880</v>
      </c>
      <c r="K14" s="69">
        <v>3878</v>
      </c>
      <c r="L14" s="69">
        <v>3002</v>
      </c>
      <c r="M14" s="69">
        <v>181</v>
      </c>
      <c r="N14" s="69">
        <v>7204200</v>
      </c>
      <c r="O14" s="69">
        <v>3478895</v>
      </c>
      <c r="P14" s="69">
        <v>3396001</v>
      </c>
      <c r="Q14" s="69">
        <v>329304</v>
      </c>
      <c r="R14" s="68" t="s">
        <v>99</v>
      </c>
    </row>
    <row r="15" spans="1:18" ht="10.5" customHeight="1">
      <c r="A15" s="63" t="s">
        <v>97</v>
      </c>
      <c r="B15" s="72" t="s">
        <v>96</v>
      </c>
      <c r="C15" s="91">
        <v>52</v>
      </c>
      <c r="D15" s="90">
        <v>1.9338043882484195</v>
      </c>
      <c r="E15" s="69">
        <v>33</v>
      </c>
      <c r="F15" s="69">
        <v>6</v>
      </c>
      <c r="G15" s="69">
        <v>13</v>
      </c>
      <c r="H15" s="69">
        <v>418</v>
      </c>
      <c r="I15" s="90">
        <v>0.6405050489572639</v>
      </c>
      <c r="J15" s="69">
        <v>398</v>
      </c>
      <c r="K15" s="69">
        <v>299</v>
      </c>
      <c r="L15" s="69">
        <v>99</v>
      </c>
      <c r="M15" s="69">
        <v>20</v>
      </c>
      <c r="N15" s="69">
        <v>564423</v>
      </c>
      <c r="O15" s="69">
        <v>500055</v>
      </c>
      <c r="P15" s="69">
        <v>20473</v>
      </c>
      <c r="Q15" s="69">
        <v>43895</v>
      </c>
      <c r="R15" s="68" t="s">
        <v>97</v>
      </c>
    </row>
    <row r="16" spans="1:18" ht="10.5" customHeight="1">
      <c r="A16" s="63" t="s">
        <v>95</v>
      </c>
      <c r="B16" s="72" t="s">
        <v>94</v>
      </c>
      <c r="C16" s="91">
        <v>96</v>
      </c>
      <c r="D16" s="90">
        <v>3.5701004090740049</v>
      </c>
      <c r="E16" s="69">
        <v>58</v>
      </c>
      <c r="F16" s="69">
        <v>10</v>
      </c>
      <c r="G16" s="69">
        <v>28</v>
      </c>
      <c r="H16" s="69">
        <v>831</v>
      </c>
      <c r="I16" s="90">
        <v>1.2733485542667136</v>
      </c>
      <c r="J16" s="69">
        <v>795</v>
      </c>
      <c r="K16" s="69">
        <v>525</v>
      </c>
      <c r="L16" s="69">
        <v>270</v>
      </c>
      <c r="M16" s="69">
        <v>36</v>
      </c>
      <c r="N16" s="69">
        <v>1125280</v>
      </c>
      <c r="O16" s="69">
        <v>1065448</v>
      </c>
      <c r="P16" s="69">
        <v>46289</v>
      </c>
      <c r="Q16" s="69">
        <v>13543</v>
      </c>
      <c r="R16" s="68" t="s">
        <v>95</v>
      </c>
    </row>
    <row r="17" spans="1:18" ht="10.5" customHeight="1">
      <c r="A17" s="63" t="s">
        <v>93</v>
      </c>
      <c r="B17" s="72" t="s">
        <v>92</v>
      </c>
      <c r="C17" s="91">
        <v>123</v>
      </c>
      <c r="D17" s="90">
        <v>4.5741911491260696</v>
      </c>
      <c r="E17" s="69">
        <v>97</v>
      </c>
      <c r="F17" s="69">
        <v>7</v>
      </c>
      <c r="G17" s="69">
        <v>19</v>
      </c>
      <c r="H17" s="69">
        <v>1597</v>
      </c>
      <c r="I17" s="90">
        <v>2.4470970411118431</v>
      </c>
      <c r="J17" s="69">
        <v>1570</v>
      </c>
      <c r="K17" s="69">
        <v>986</v>
      </c>
      <c r="L17" s="69">
        <v>584</v>
      </c>
      <c r="M17" s="69">
        <v>27</v>
      </c>
      <c r="N17" s="69">
        <v>2647825</v>
      </c>
      <c r="O17" s="69">
        <v>2216912</v>
      </c>
      <c r="P17" s="69">
        <v>151357</v>
      </c>
      <c r="Q17" s="69">
        <v>279556</v>
      </c>
      <c r="R17" s="68" t="s">
        <v>93</v>
      </c>
    </row>
    <row r="18" spans="1:18" ht="10.5" customHeight="1">
      <c r="A18" s="63" t="s">
        <v>91</v>
      </c>
      <c r="B18" s="72" t="s">
        <v>90</v>
      </c>
      <c r="C18" s="91">
        <v>288</v>
      </c>
      <c r="D18" s="90">
        <v>10.710301227222017</v>
      </c>
      <c r="E18" s="69">
        <v>250</v>
      </c>
      <c r="F18" s="69">
        <v>15</v>
      </c>
      <c r="G18" s="69">
        <v>23</v>
      </c>
      <c r="H18" s="69">
        <v>7838</v>
      </c>
      <c r="I18" s="90">
        <v>12.010235822313479</v>
      </c>
      <c r="J18" s="69">
        <v>7805</v>
      </c>
      <c r="K18" s="69">
        <v>5720</v>
      </c>
      <c r="L18" s="69">
        <v>2085</v>
      </c>
      <c r="M18" s="69">
        <v>33</v>
      </c>
      <c r="N18" s="69">
        <v>26259656</v>
      </c>
      <c r="O18" s="69">
        <v>25045797</v>
      </c>
      <c r="P18" s="69">
        <v>1155539</v>
      </c>
      <c r="Q18" s="69">
        <v>58320</v>
      </c>
      <c r="R18" s="68" t="s">
        <v>91</v>
      </c>
    </row>
    <row r="19" spans="1:18" ht="10.5" customHeight="1">
      <c r="A19" s="63" t="s">
        <v>89</v>
      </c>
      <c r="B19" s="72" t="s">
        <v>88</v>
      </c>
      <c r="C19" s="91">
        <v>55</v>
      </c>
      <c r="D19" s="90">
        <v>2.0453700260319825</v>
      </c>
      <c r="E19" s="69">
        <v>53</v>
      </c>
      <c r="F19" s="69">
        <v>1</v>
      </c>
      <c r="G19" s="69">
        <v>1</v>
      </c>
      <c r="H19" s="69">
        <v>2299</v>
      </c>
      <c r="I19" s="90">
        <v>3.5227777692649518</v>
      </c>
      <c r="J19" s="69">
        <v>2298</v>
      </c>
      <c r="K19" s="69">
        <v>1662</v>
      </c>
      <c r="L19" s="69">
        <v>636</v>
      </c>
      <c r="M19" s="69">
        <v>1</v>
      </c>
      <c r="N19" s="69">
        <v>7640410</v>
      </c>
      <c r="O19" s="69">
        <v>6400257</v>
      </c>
      <c r="P19" s="69">
        <v>60030</v>
      </c>
      <c r="Q19" s="69">
        <v>1180123</v>
      </c>
      <c r="R19" s="68" t="s">
        <v>89</v>
      </c>
    </row>
    <row r="20" spans="1:18" ht="10.5" customHeight="1">
      <c r="A20" s="63" t="s">
        <v>87</v>
      </c>
      <c r="B20" s="72" t="s">
        <v>86</v>
      </c>
      <c r="C20" s="91">
        <v>1</v>
      </c>
      <c r="D20" s="90">
        <v>3.718854592785422E-2</v>
      </c>
      <c r="E20" s="69">
        <v>1</v>
      </c>
      <c r="F20" s="69" t="s">
        <v>197</v>
      </c>
      <c r="G20" s="69" t="s">
        <v>197</v>
      </c>
      <c r="H20" s="69">
        <v>29</v>
      </c>
      <c r="I20" s="90">
        <v>4.4436953157322136E-2</v>
      </c>
      <c r="J20" s="69">
        <v>29</v>
      </c>
      <c r="K20" s="69">
        <v>25</v>
      </c>
      <c r="L20" s="69">
        <v>4</v>
      </c>
      <c r="M20" s="69">
        <v>0</v>
      </c>
      <c r="N20" s="69" t="s">
        <v>20</v>
      </c>
      <c r="O20" s="69" t="s">
        <v>20</v>
      </c>
      <c r="P20" s="69" t="s">
        <v>20</v>
      </c>
      <c r="Q20" s="69" t="s">
        <v>20</v>
      </c>
      <c r="R20" s="68" t="s">
        <v>87</v>
      </c>
    </row>
    <row r="21" spans="1:18" ht="10.5" customHeight="1">
      <c r="A21" s="63" t="s">
        <v>85</v>
      </c>
      <c r="B21" s="74" t="s">
        <v>84</v>
      </c>
      <c r="C21" s="91">
        <v>68</v>
      </c>
      <c r="D21" s="90">
        <v>2.5288211230940867</v>
      </c>
      <c r="E21" s="69">
        <v>57</v>
      </c>
      <c r="F21" s="69">
        <v>1</v>
      </c>
      <c r="G21" s="69">
        <v>10</v>
      </c>
      <c r="H21" s="69">
        <v>1321</v>
      </c>
      <c r="I21" s="90">
        <v>2.0241798317525017</v>
      </c>
      <c r="J21" s="69">
        <v>1307</v>
      </c>
      <c r="K21" s="69">
        <v>948</v>
      </c>
      <c r="L21" s="69">
        <v>359</v>
      </c>
      <c r="M21" s="69">
        <v>14</v>
      </c>
      <c r="N21" s="69">
        <v>3044651</v>
      </c>
      <c r="O21" s="69">
        <v>2706684</v>
      </c>
      <c r="P21" s="69">
        <v>332578</v>
      </c>
      <c r="Q21" s="69">
        <v>5389</v>
      </c>
      <c r="R21" s="68" t="s">
        <v>85</v>
      </c>
    </row>
    <row r="22" spans="1:18" ht="10.5" customHeight="1">
      <c r="A22" s="63" t="s">
        <v>83</v>
      </c>
      <c r="B22" s="72" t="s">
        <v>82</v>
      </c>
      <c r="C22" s="91">
        <v>4</v>
      </c>
      <c r="D22" s="90">
        <v>0.14875418371141688</v>
      </c>
      <c r="E22" s="69">
        <v>3</v>
      </c>
      <c r="F22" s="69" t="s">
        <v>197</v>
      </c>
      <c r="G22" s="69">
        <v>1</v>
      </c>
      <c r="H22" s="69">
        <v>54</v>
      </c>
      <c r="I22" s="90">
        <v>8.2744671396392938E-2</v>
      </c>
      <c r="J22" s="69">
        <v>52</v>
      </c>
      <c r="K22" s="69">
        <v>42</v>
      </c>
      <c r="L22" s="69">
        <v>10</v>
      </c>
      <c r="M22" s="69">
        <v>2</v>
      </c>
      <c r="N22" s="69" t="s">
        <v>20</v>
      </c>
      <c r="O22" s="69" t="s">
        <v>20</v>
      </c>
      <c r="P22" s="69" t="s">
        <v>20</v>
      </c>
      <c r="Q22" s="69" t="s">
        <v>20</v>
      </c>
      <c r="R22" s="68" t="s">
        <v>83</v>
      </c>
    </row>
    <row r="23" spans="1:18" ht="10.5" customHeight="1">
      <c r="A23" s="63" t="s">
        <v>81</v>
      </c>
      <c r="B23" s="72" t="s">
        <v>80</v>
      </c>
      <c r="C23" s="91">
        <v>26</v>
      </c>
      <c r="D23" s="90">
        <v>0.96690219412420975</v>
      </c>
      <c r="E23" s="69">
        <v>21</v>
      </c>
      <c r="F23" s="69">
        <v>3</v>
      </c>
      <c r="G23" s="69">
        <v>2</v>
      </c>
      <c r="H23" s="69">
        <v>497</v>
      </c>
      <c r="I23" s="90">
        <v>0.76155743859272762</v>
      </c>
      <c r="J23" s="69">
        <v>494</v>
      </c>
      <c r="K23" s="69">
        <v>195</v>
      </c>
      <c r="L23" s="69">
        <v>299</v>
      </c>
      <c r="M23" s="69">
        <v>3</v>
      </c>
      <c r="N23" s="69">
        <v>680762</v>
      </c>
      <c r="O23" s="69">
        <v>635467</v>
      </c>
      <c r="P23" s="69">
        <v>36309</v>
      </c>
      <c r="Q23" s="69">
        <v>8986</v>
      </c>
      <c r="R23" s="68" t="s">
        <v>81</v>
      </c>
    </row>
    <row r="24" spans="1:18" ht="10.5" customHeight="1">
      <c r="A24" s="63" t="s">
        <v>79</v>
      </c>
      <c r="B24" s="72" t="s">
        <v>78</v>
      </c>
      <c r="C24" s="91">
        <v>90</v>
      </c>
      <c r="D24" s="90">
        <v>3.3469691335068803</v>
      </c>
      <c r="E24" s="69">
        <v>57</v>
      </c>
      <c r="F24" s="69">
        <v>18</v>
      </c>
      <c r="G24" s="69">
        <v>15</v>
      </c>
      <c r="H24" s="69">
        <v>1184</v>
      </c>
      <c r="I24" s="90">
        <v>1.8142535358023935</v>
      </c>
      <c r="J24" s="69">
        <v>1148</v>
      </c>
      <c r="K24" s="69">
        <v>850</v>
      </c>
      <c r="L24" s="69">
        <v>298</v>
      </c>
      <c r="M24" s="69">
        <v>36</v>
      </c>
      <c r="N24" s="69">
        <v>3337715</v>
      </c>
      <c r="O24" s="69">
        <v>3260795</v>
      </c>
      <c r="P24" s="69">
        <v>66400</v>
      </c>
      <c r="Q24" s="69">
        <v>10520</v>
      </c>
      <c r="R24" s="68" t="s">
        <v>79</v>
      </c>
    </row>
    <row r="25" spans="1:18" ht="10.5" customHeight="1">
      <c r="A25" s="63" t="s">
        <v>77</v>
      </c>
      <c r="B25" s="72" t="s">
        <v>76</v>
      </c>
      <c r="C25" s="91">
        <v>10</v>
      </c>
      <c r="D25" s="90">
        <v>0.37188545927854222</v>
      </c>
      <c r="E25" s="69">
        <v>9</v>
      </c>
      <c r="F25" s="69" t="s">
        <v>197</v>
      </c>
      <c r="G25" s="69">
        <v>1</v>
      </c>
      <c r="H25" s="69">
        <v>189</v>
      </c>
      <c r="I25" s="90">
        <v>0.28960634988737533</v>
      </c>
      <c r="J25" s="69">
        <v>188</v>
      </c>
      <c r="K25" s="69">
        <v>154</v>
      </c>
      <c r="L25" s="69">
        <v>34</v>
      </c>
      <c r="M25" s="69">
        <v>1</v>
      </c>
      <c r="N25" s="69">
        <v>625318</v>
      </c>
      <c r="O25" s="69">
        <v>612753</v>
      </c>
      <c r="P25" s="69">
        <v>980</v>
      </c>
      <c r="Q25" s="69">
        <v>11585</v>
      </c>
      <c r="R25" s="68" t="s">
        <v>77</v>
      </c>
    </row>
    <row r="26" spans="1:18" ht="10.5" customHeight="1">
      <c r="A26" s="63" t="s">
        <v>75</v>
      </c>
      <c r="B26" s="72" t="s">
        <v>74</v>
      </c>
      <c r="C26" s="91">
        <v>21</v>
      </c>
      <c r="D26" s="90">
        <v>0.78095946448493858</v>
      </c>
      <c r="E26" s="69">
        <v>17</v>
      </c>
      <c r="F26" s="69">
        <v>1</v>
      </c>
      <c r="G26" s="69">
        <v>3</v>
      </c>
      <c r="H26" s="69">
        <v>897</v>
      </c>
      <c r="I26" s="90">
        <v>1.3744809304178607</v>
      </c>
      <c r="J26" s="69">
        <v>893</v>
      </c>
      <c r="K26" s="69">
        <v>704</v>
      </c>
      <c r="L26" s="69">
        <v>189</v>
      </c>
      <c r="M26" s="69">
        <v>4</v>
      </c>
      <c r="N26" s="69">
        <v>4199949</v>
      </c>
      <c r="O26" s="69">
        <v>3901681</v>
      </c>
      <c r="P26" s="69">
        <v>53725</v>
      </c>
      <c r="Q26" s="69">
        <v>244543</v>
      </c>
      <c r="R26" s="68" t="s">
        <v>75</v>
      </c>
    </row>
    <row r="27" spans="1:18" ht="10.5" customHeight="1">
      <c r="A27" s="63" t="s">
        <v>73</v>
      </c>
      <c r="B27" s="72" t="s">
        <v>72</v>
      </c>
      <c r="C27" s="91">
        <v>183</v>
      </c>
      <c r="D27" s="90">
        <v>6.8055039047973223</v>
      </c>
      <c r="E27" s="69">
        <v>159</v>
      </c>
      <c r="F27" s="69">
        <v>4</v>
      </c>
      <c r="G27" s="69">
        <v>20</v>
      </c>
      <c r="H27" s="69">
        <v>2764</v>
      </c>
      <c r="I27" s="90">
        <v>4.2353013285116683</v>
      </c>
      <c r="J27" s="69">
        <v>2741</v>
      </c>
      <c r="K27" s="69">
        <v>2113</v>
      </c>
      <c r="L27" s="69">
        <v>628</v>
      </c>
      <c r="M27" s="69">
        <v>23</v>
      </c>
      <c r="N27" s="69">
        <v>3953115</v>
      </c>
      <c r="O27" s="69">
        <v>2630963</v>
      </c>
      <c r="P27" s="69">
        <v>1205299</v>
      </c>
      <c r="Q27" s="69">
        <v>116853</v>
      </c>
      <c r="R27" s="68" t="s">
        <v>73</v>
      </c>
    </row>
    <row r="28" spans="1:18" ht="10.5" customHeight="1">
      <c r="A28" s="63" t="s">
        <v>71</v>
      </c>
      <c r="B28" s="72" t="s">
        <v>175</v>
      </c>
      <c r="C28" s="91">
        <v>42</v>
      </c>
      <c r="D28" s="90">
        <v>1.5619189289698772</v>
      </c>
      <c r="E28" s="69">
        <v>40</v>
      </c>
      <c r="F28" s="69" t="s">
        <v>197</v>
      </c>
      <c r="G28" s="69">
        <v>2</v>
      </c>
      <c r="H28" s="69">
        <v>964</v>
      </c>
      <c r="I28" s="90">
        <v>1.4771456152985702</v>
      </c>
      <c r="J28" s="69">
        <v>963</v>
      </c>
      <c r="K28" s="69">
        <v>787</v>
      </c>
      <c r="L28" s="69">
        <v>176</v>
      </c>
      <c r="M28" s="69">
        <v>1</v>
      </c>
      <c r="N28" s="69">
        <v>2316196</v>
      </c>
      <c r="O28" s="69">
        <v>1625385</v>
      </c>
      <c r="P28" s="69">
        <v>34386</v>
      </c>
      <c r="Q28" s="69">
        <v>656425</v>
      </c>
      <c r="R28" s="68" t="s">
        <v>71</v>
      </c>
    </row>
    <row r="29" spans="1:18" ht="10.5" customHeight="1">
      <c r="A29" s="63" t="s">
        <v>69</v>
      </c>
      <c r="B29" s="72" t="s">
        <v>174</v>
      </c>
      <c r="C29" s="91">
        <v>181</v>
      </c>
      <c r="D29" s="90">
        <v>6.7311268129416142</v>
      </c>
      <c r="E29" s="69">
        <v>173</v>
      </c>
      <c r="F29" s="69" t="s">
        <v>197</v>
      </c>
      <c r="G29" s="69">
        <v>8</v>
      </c>
      <c r="H29" s="69">
        <v>5005</v>
      </c>
      <c r="I29" s="90">
        <v>7.669205191461975</v>
      </c>
      <c r="J29" s="69">
        <v>4989</v>
      </c>
      <c r="K29" s="69">
        <v>4149</v>
      </c>
      <c r="L29" s="69">
        <v>840</v>
      </c>
      <c r="M29" s="69">
        <v>16</v>
      </c>
      <c r="N29" s="69">
        <v>11784103</v>
      </c>
      <c r="O29" s="69">
        <v>11096244</v>
      </c>
      <c r="P29" s="69">
        <v>450872</v>
      </c>
      <c r="Q29" s="69">
        <v>236987</v>
      </c>
      <c r="R29" s="68" t="s">
        <v>69</v>
      </c>
    </row>
    <row r="30" spans="1:18" ht="10.5" customHeight="1">
      <c r="A30" s="63" t="s">
        <v>67</v>
      </c>
      <c r="B30" s="72" t="s">
        <v>173</v>
      </c>
      <c r="C30" s="91">
        <v>85</v>
      </c>
      <c r="D30" s="90">
        <v>3.1610264038676088</v>
      </c>
      <c r="E30" s="69">
        <v>80</v>
      </c>
      <c r="F30" s="69">
        <v>1</v>
      </c>
      <c r="G30" s="69">
        <v>4</v>
      </c>
      <c r="H30" s="69">
        <v>7446</v>
      </c>
      <c r="I30" s="90">
        <v>11.409570800324849</v>
      </c>
      <c r="J30" s="69">
        <v>7437</v>
      </c>
      <c r="K30" s="69">
        <v>5560</v>
      </c>
      <c r="L30" s="69">
        <v>1877</v>
      </c>
      <c r="M30" s="69">
        <v>9</v>
      </c>
      <c r="N30" s="69">
        <v>23115018</v>
      </c>
      <c r="O30" s="69">
        <v>21514010</v>
      </c>
      <c r="P30" s="69">
        <v>260091</v>
      </c>
      <c r="Q30" s="69">
        <v>1340917</v>
      </c>
      <c r="R30" s="68" t="s">
        <v>67</v>
      </c>
    </row>
    <row r="31" spans="1:18" ht="10.5" customHeight="1">
      <c r="A31" s="63" t="s">
        <v>65</v>
      </c>
      <c r="B31" s="72" t="s">
        <v>172</v>
      </c>
      <c r="C31" s="91">
        <v>32</v>
      </c>
      <c r="D31" s="90">
        <v>1.1900334696913351</v>
      </c>
      <c r="E31" s="69">
        <v>30</v>
      </c>
      <c r="F31" s="69" t="s">
        <v>197</v>
      </c>
      <c r="G31" s="69">
        <v>2</v>
      </c>
      <c r="H31" s="69">
        <v>4486</v>
      </c>
      <c r="I31" s="90">
        <v>6.8739369608188658</v>
      </c>
      <c r="J31" s="69">
        <v>4485</v>
      </c>
      <c r="K31" s="69">
        <v>3317</v>
      </c>
      <c r="L31" s="69">
        <v>1168</v>
      </c>
      <c r="M31" s="69">
        <v>1</v>
      </c>
      <c r="N31" s="69">
        <v>17102991</v>
      </c>
      <c r="O31" s="69">
        <v>16734365</v>
      </c>
      <c r="P31" s="69">
        <v>151333</v>
      </c>
      <c r="Q31" s="69">
        <v>217293</v>
      </c>
      <c r="R31" s="68" t="s">
        <v>65</v>
      </c>
    </row>
    <row r="32" spans="1:18" ht="10.5" customHeight="1">
      <c r="A32" s="63" t="s">
        <v>63</v>
      </c>
      <c r="B32" s="72" t="s">
        <v>171</v>
      </c>
      <c r="C32" s="91">
        <v>107</v>
      </c>
      <c r="D32" s="90">
        <v>3.9791744142804015</v>
      </c>
      <c r="E32" s="69">
        <v>102</v>
      </c>
      <c r="F32" s="69">
        <v>1</v>
      </c>
      <c r="G32" s="69">
        <v>4</v>
      </c>
      <c r="H32" s="69">
        <v>4444</v>
      </c>
      <c r="I32" s="90">
        <v>6.809579994177227</v>
      </c>
      <c r="J32" s="69">
        <v>4439</v>
      </c>
      <c r="K32" s="69">
        <v>3399</v>
      </c>
      <c r="L32" s="69">
        <v>1040</v>
      </c>
      <c r="M32" s="69">
        <v>5</v>
      </c>
      <c r="N32" s="69">
        <v>11205645</v>
      </c>
      <c r="O32" s="69">
        <v>9372891</v>
      </c>
      <c r="P32" s="69">
        <v>210363</v>
      </c>
      <c r="Q32" s="69">
        <v>1622391</v>
      </c>
      <c r="R32" s="68" t="s">
        <v>63</v>
      </c>
    </row>
    <row r="33" spans="1:18" ht="10.5" customHeight="1">
      <c r="A33" s="63" t="s">
        <v>60</v>
      </c>
      <c r="B33" s="72" t="s">
        <v>66</v>
      </c>
      <c r="C33" s="91">
        <v>4</v>
      </c>
      <c r="D33" s="90">
        <v>0.14875418371141688</v>
      </c>
      <c r="E33" s="69">
        <v>4</v>
      </c>
      <c r="F33" s="69" t="s">
        <v>197</v>
      </c>
      <c r="G33" s="69" t="s">
        <v>197</v>
      </c>
      <c r="H33" s="69">
        <v>285</v>
      </c>
      <c r="I33" s="90">
        <v>0.43670798792540716</v>
      </c>
      <c r="J33" s="69">
        <v>285</v>
      </c>
      <c r="K33" s="69">
        <v>213</v>
      </c>
      <c r="L33" s="69">
        <v>72</v>
      </c>
      <c r="M33" s="69">
        <v>0</v>
      </c>
      <c r="N33" s="69">
        <v>984039</v>
      </c>
      <c r="O33" s="69">
        <v>808859</v>
      </c>
      <c r="P33" s="69" t="s">
        <v>197</v>
      </c>
      <c r="Q33" s="69">
        <v>175180</v>
      </c>
      <c r="R33" s="68" t="s">
        <v>60</v>
      </c>
    </row>
    <row r="34" spans="1:18" ht="10.5" customHeight="1">
      <c r="A34" s="63" t="s">
        <v>58</v>
      </c>
      <c r="B34" s="72" t="s">
        <v>62</v>
      </c>
      <c r="C34" s="91">
        <v>32</v>
      </c>
      <c r="D34" s="90">
        <v>1.1900334696913351</v>
      </c>
      <c r="E34" s="69">
        <v>30</v>
      </c>
      <c r="F34" s="69">
        <v>1</v>
      </c>
      <c r="G34" s="69">
        <v>1</v>
      </c>
      <c r="H34" s="69">
        <v>3008</v>
      </c>
      <c r="I34" s="90">
        <v>4.6091846585249989</v>
      </c>
      <c r="J34" s="69">
        <v>3007</v>
      </c>
      <c r="K34" s="69">
        <v>2435</v>
      </c>
      <c r="L34" s="69">
        <v>572</v>
      </c>
      <c r="M34" s="69">
        <v>1</v>
      </c>
      <c r="N34" s="69">
        <v>12961501</v>
      </c>
      <c r="O34" s="69">
        <v>12717325</v>
      </c>
      <c r="P34" s="69">
        <v>229302</v>
      </c>
      <c r="Q34" s="69">
        <v>14874</v>
      </c>
      <c r="R34" s="68" t="s">
        <v>58</v>
      </c>
    </row>
    <row r="35" spans="1:18" ht="10.5" customHeight="1">
      <c r="A35" s="63" t="s">
        <v>56</v>
      </c>
      <c r="B35" s="72" t="s">
        <v>57</v>
      </c>
      <c r="C35" s="91">
        <v>131</v>
      </c>
      <c r="D35" s="90">
        <v>4.8716995165489028</v>
      </c>
      <c r="E35" s="69">
        <v>101</v>
      </c>
      <c r="F35" s="69">
        <v>4</v>
      </c>
      <c r="G35" s="69">
        <v>26</v>
      </c>
      <c r="H35" s="69">
        <v>1866</v>
      </c>
      <c r="I35" s="90">
        <v>2.8592880893642452</v>
      </c>
      <c r="J35" s="69">
        <v>1837</v>
      </c>
      <c r="K35" s="69">
        <v>962</v>
      </c>
      <c r="L35" s="69">
        <v>875</v>
      </c>
      <c r="M35" s="69">
        <v>29</v>
      </c>
      <c r="N35" s="69">
        <v>2458119</v>
      </c>
      <c r="O35" s="69">
        <v>2276863</v>
      </c>
      <c r="P35" s="69">
        <v>51393</v>
      </c>
      <c r="Q35" s="69">
        <v>129863</v>
      </c>
      <c r="R35" s="68" t="s">
        <v>56</v>
      </c>
    </row>
    <row r="36" spans="1:18" ht="6" customHeight="1">
      <c r="A36" s="67"/>
      <c r="B36" s="66"/>
      <c r="C36" s="65"/>
      <c r="D36" s="89"/>
      <c r="E36" s="28"/>
      <c r="F36" s="28"/>
      <c r="G36" s="28"/>
      <c r="H36" s="28"/>
      <c r="I36" s="89"/>
      <c r="J36" s="28"/>
      <c r="K36" s="28"/>
      <c r="L36" s="28"/>
      <c r="M36" s="28"/>
      <c r="N36" s="28"/>
      <c r="O36" s="28"/>
      <c r="P36" s="28"/>
      <c r="Q36" s="28"/>
      <c r="R36" s="64"/>
    </row>
    <row r="37" spans="1:18" ht="15" customHeight="1">
      <c r="A37" s="448" t="s">
        <v>7</v>
      </c>
      <c r="B37" s="449"/>
      <c r="C37" s="386" t="s">
        <v>2</v>
      </c>
      <c r="D37" s="386"/>
      <c r="E37" s="386"/>
      <c r="F37" s="386" t="s">
        <v>3</v>
      </c>
      <c r="G37" s="386"/>
      <c r="H37" s="386"/>
      <c r="I37" s="357" t="s">
        <v>195</v>
      </c>
      <c r="J37" s="357"/>
      <c r="K37" s="434" t="s">
        <v>5</v>
      </c>
      <c r="L37" s="434"/>
      <c r="M37" s="434"/>
      <c r="N37" s="435"/>
      <c r="O37" s="433" t="s">
        <v>6</v>
      </c>
      <c r="P37" s="434"/>
      <c r="Q37" s="435"/>
      <c r="R37" s="431" t="s">
        <v>196</v>
      </c>
    </row>
    <row r="38" spans="1:18" ht="15" customHeight="1">
      <c r="A38" s="450"/>
      <c r="B38" s="451"/>
      <c r="C38" s="387"/>
      <c r="D38" s="387"/>
      <c r="E38" s="387"/>
      <c r="F38" s="387"/>
      <c r="G38" s="387"/>
      <c r="H38" s="387"/>
      <c r="I38" s="357"/>
      <c r="J38" s="357"/>
      <c r="K38" s="88" t="s">
        <v>179</v>
      </c>
      <c r="L38" s="87" t="s">
        <v>3</v>
      </c>
      <c r="M38" s="87" t="s">
        <v>16</v>
      </c>
      <c r="N38" s="86" t="s">
        <v>195</v>
      </c>
      <c r="O38" s="85" t="s">
        <v>16</v>
      </c>
      <c r="P38" s="85" t="s">
        <v>195</v>
      </c>
      <c r="Q38" s="84" t="s">
        <v>2</v>
      </c>
      <c r="R38" s="432"/>
    </row>
    <row r="39" spans="1:18" ht="6" customHeight="1">
      <c r="A39" s="83"/>
      <c r="B39" s="83"/>
      <c r="C39" s="82"/>
      <c r="D39" s="73"/>
      <c r="E39" s="73"/>
      <c r="F39" s="73"/>
      <c r="G39" s="73"/>
      <c r="H39" s="73"/>
      <c r="I39" s="73"/>
      <c r="J39" s="73"/>
      <c r="K39" s="73"/>
      <c r="L39" s="73"/>
      <c r="M39" s="73"/>
      <c r="N39" s="73"/>
      <c r="O39" s="73"/>
      <c r="P39" s="73"/>
      <c r="Q39" s="73"/>
      <c r="R39" s="81"/>
    </row>
    <row r="40" spans="1:18" s="76" customFormat="1" ht="10.5" customHeight="1">
      <c r="A40" s="384" t="s">
        <v>8</v>
      </c>
      <c r="B40" s="393"/>
      <c r="C40" s="80"/>
      <c r="D40" s="452">
        <v>28564639</v>
      </c>
      <c r="E40" s="452"/>
      <c r="F40" s="79"/>
      <c r="G40" s="452">
        <v>95958268</v>
      </c>
      <c r="H40" s="452"/>
      <c r="I40" s="79"/>
      <c r="J40" s="79">
        <v>80011673</v>
      </c>
      <c r="K40" s="78">
        <v>24</v>
      </c>
      <c r="L40" s="78">
        <v>35685</v>
      </c>
      <c r="M40" s="78">
        <v>81540</v>
      </c>
      <c r="N40" s="78">
        <v>29755</v>
      </c>
      <c r="O40" s="78">
        <v>280</v>
      </c>
      <c r="P40" s="78">
        <v>102</v>
      </c>
      <c r="Q40" s="78">
        <v>36</v>
      </c>
      <c r="R40" s="77" t="s">
        <v>8</v>
      </c>
    </row>
    <row r="41" spans="1:18" ht="6" customHeight="1">
      <c r="C41" s="71"/>
      <c r="D41" s="70"/>
      <c r="E41" s="70"/>
      <c r="F41" s="70"/>
      <c r="G41" s="70"/>
      <c r="H41" s="70"/>
      <c r="I41" s="70"/>
      <c r="J41" s="70"/>
      <c r="K41" s="69"/>
      <c r="L41" s="69"/>
      <c r="M41" s="69"/>
      <c r="N41" s="69"/>
      <c r="O41" s="69"/>
      <c r="P41" s="69"/>
      <c r="Q41" s="69"/>
      <c r="R41" s="68"/>
    </row>
    <row r="42" spans="1:18" ht="10.5" customHeight="1">
      <c r="A42" s="63" t="s">
        <v>103</v>
      </c>
      <c r="B42" s="72" t="s">
        <v>104</v>
      </c>
      <c r="C42" s="71"/>
      <c r="D42" s="428">
        <v>2492818</v>
      </c>
      <c r="E42" s="428"/>
      <c r="F42" s="70"/>
      <c r="G42" s="428">
        <v>6417261</v>
      </c>
      <c r="H42" s="428"/>
      <c r="I42" s="70"/>
      <c r="J42" s="70">
        <v>6476963</v>
      </c>
      <c r="K42" s="69">
        <v>28</v>
      </c>
      <c r="L42" s="69">
        <v>19625</v>
      </c>
      <c r="M42" s="69">
        <v>41007</v>
      </c>
      <c r="N42" s="69">
        <v>19807</v>
      </c>
      <c r="O42" s="69">
        <v>124</v>
      </c>
      <c r="P42" s="69">
        <v>60</v>
      </c>
      <c r="Q42" s="69">
        <v>23</v>
      </c>
      <c r="R42" s="68" t="s">
        <v>103</v>
      </c>
    </row>
    <row r="43" spans="1:18" ht="10.5" customHeight="1">
      <c r="A43" s="63" t="s">
        <v>101</v>
      </c>
      <c r="B43" s="72" t="s">
        <v>102</v>
      </c>
      <c r="C43" s="71"/>
      <c r="D43" s="428">
        <v>984501</v>
      </c>
      <c r="E43" s="428"/>
      <c r="F43" s="70"/>
      <c r="G43" s="428">
        <v>9037881</v>
      </c>
      <c r="H43" s="428"/>
      <c r="I43" s="70"/>
      <c r="J43" s="70">
        <v>14843408</v>
      </c>
      <c r="K43" s="69">
        <v>47</v>
      </c>
      <c r="L43" s="69">
        <v>237839</v>
      </c>
      <c r="M43" s="69">
        <v>1643429</v>
      </c>
      <c r="N43" s="69">
        <v>390616</v>
      </c>
      <c r="O43" s="69">
        <v>2920</v>
      </c>
      <c r="P43" s="69">
        <v>694</v>
      </c>
      <c r="Q43" s="69">
        <v>46</v>
      </c>
      <c r="R43" s="68" t="s">
        <v>101</v>
      </c>
    </row>
    <row r="44" spans="1:18" ht="10.5" customHeight="1">
      <c r="A44" s="63" t="s">
        <v>99</v>
      </c>
      <c r="B44" s="75" t="s">
        <v>177</v>
      </c>
      <c r="C44" s="71"/>
      <c r="D44" s="428">
        <v>2146307</v>
      </c>
      <c r="E44" s="428"/>
      <c r="F44" s="70"/>
      <c r="G44" s="428">
        <v>3267492</v>
      </c>
      <c r="H44" s="428"/>
      <c r="I44" s="70"/>
      <c r="J44" s="70">
        <v>3702971</v>
      </c>
      <c r="K44" s="69">
        <v>10</v>
      </c>
      <c r="L44" s="69">
        <v>4715</v>
      </c>
      <c r="M44" s="69">
        <v>10396</v>
      </c>
      <c r="N44" s="69">
        <v>5343</v>
      </c>
      <c r="O44" s="69">
        <v>85</v>
      </c>
      <c r="P44" s="69">
        <v>44</v>
      </c>
      <c r="Q44" s="69">
        <v>25</v>
      </c>
      <c r="R44" s="68" t="s">
        <v>99</v>
      </c>
    </row>
    <row r="45" spans="1:18" ht="10.5" customHeight="1">
      <c r="A45" s="63" t="s">
        <v>97</v>
      </c>
      <c r="B45" s="72" t="s">
        <v>96</v>
      </c>
      <c r="C45" s="71"/>
      <c r="D45" s="428">
        <v>132280</v>
      </c>
      <c r="E45" s="428"/>
      <c r="F45" s="70"/>
      <c r="G45" s="428">
        <v>286548</v>
      </c>
      <c r="H45" s="428"/>
      <c r="I45" s="70"/>
      <c r="J45" s="70">
        <v>262281</v>
      </c>
      <c r="K45" s="69">
        <v>8</v>
      </c>
      <c r="L45" s="69">
        <v>5511</v>
      </c>
      <c r="M45" s="69">
        <v>10854</v>
      </c>
      <c r="N45" s="69">
        <v>5044</v>
      </c>
      <c r="O45" s="69">
        <v>113</v>
      </c>
      <c r="P45" s="69">
        <v>52</v>
      </c>
      <c r="Q45" s="69">
        <v>26</v>
      </c>
      <c r="R45" s="68" t="s">
        <v>97</v>
      </c>
    </row>
    <row r="46" spans="1:18" ht="10.5" customHeight="1">
      <c r="A46" s="63" t="s">
        <v>95</v>
      </c>
      <c r="B46" s="72" t="s">
        <v>94</v>
      </c>
      <c r="C46" s="71"/>
      <c r="D46" s="428">
        <v>287826</v>
      </c>
      <c r="E46" s="428"/>
      <c r="F46" s="70"/>
      <c r="G46" s="428">
        <v>600986</v>
      </c>
      <c r="H46" s="428"/>
      <c r="I46" s="70"/>
      <c r="J46" s="70">
        <v>492792</v>
      </c>
      <c r="K46" s="69">
        <v>9</v>
      </c>
      <c r="L46" s="69">
        <v>6260</v>
      </c>
      <c r="M46" s="69">
        <v>11722</v>
      </c>
      <c r="N46" s="69">
        <v>5133</v>
      </c>
      <c r="O46" s="69">
        <v>113</v>
      </c>
      <c r="P46" s="69">
        <v>49</v>
      </c>
      <c r="Q46" s="69">
        <v>29</v>
      </c>
      <c r="R46" s="68" t="s">
        <v>95</v>
      </c>
    </row>
    <row r="47" spans="1:18" ht="10.5" customHeight="1">
      <c r="A47" s="63" t="s">
        <v>93</v>
      </c>
      <c r="B47" s="72" t="s">
        <v>92</v>
      </c>
      <c r="C47" s="71"/>
      <c r="D47" s="428">
        <v>538398</v>
      </c>
      <c r="E47" s="428"/>
      <c r="F47" s="70"/>
      <c r="G47" s="428">
        <v>1575068</v>
      </c>
      <c r="H47" s="428"/>
      <c r="I47" s="70"/>
      <c r="J47" s="70">
        <v>983684</v>
      </c>
      <c r="K47" s="69">
        <v>13</v>
      </c>
      <c r="L47" s="69">
        <v>12805</v>
      </c>
      <c r="M47" s="69">
        <v>21527</v>
      </c>
      <c r="N47" s="69">
        <v>7997</v>
      </c>
      <c r="O47" s="69">
        <v>138</v>
      </c>
      <c r="P47" s="69">
        <v>51</v>
      </c>
      <c r="Q47" s="69">
        <v>28</v>
      </c>
      <c r="R47" s="68" t="s">
        <v>93</v>
      </c>
    </row>
    <row r="48" spans="1:18" ht="10.5" customHeight="1">
      <c r="A48" s="63" t="s">
        <v>91</v>
      </c>
      <c r="B48" s="72" t="s">
        <v>90</v>
      </c>
      <c r="C48" s="71"/>
      <c r="D48" s="428">
        <v>3393303</v>
      </c>
      <c r="E48" s="428"/>
      <c r="F48" s="70"/>
      <c r="G48" s="428">
        <v>18455710</v>
      </c>
      <c r="H48" s="428"/>
      <c r="I48" s="70"/>
      <c r="J48" s="70">
        <v>7314331</v>
      </c>
      <c r="K48" s="69">
        <v>27</v>
      </c>
      <c r="L48" s="69">
        <v>64082</v>
      </c>
      <c r="M48" s="69">
        <v>91179</v>
      </c>
      <c r="N48" s="69">
        <v>25397</v>
      </c>
      <c r="O48" s="69">
        <v>279</v>
      </c>
      <c r="P48" s="69">
        <v>78</v>
      </c>
      <c r="Q48" s="69">
        <v>36</v>
      </c>
      <c r="R48" s="68" t="s">
        <v>91</v>
      </c>
    </row>
    <row r="49" spans="1:18" ht="10.5" customHeight="1">
      <c r="A49" s="63" t="s">
        <v>89</v>
      </c>
      <c r="B49" s="72" t="s">
        <v>88</v>
      </c>
      <c r="C49" s="71"/>
      <c r="D49" s="428">
        <v>1212256</v>
      </c>
      <c r="E49" s="428"/>
      <c r="F49" s="70"/>
      <c r="G49" s="428">
        <v>4967339</v>
      </c>
      <c r="H49" s="428"/>
      <c r="I49" s="70"/>
      <c r="J49" s="70">
        <v>2396792</v>
      </c>
      <c r="K49" s="69">
        <v>42</v>
      </c>
      <c r="L49" s="69">
        <v>90315</v>
      </c>
      <c r="M49" s="69">
        <v>138917</v>
      </c>
      <c r="N49" s="69">
        <v>43578</v>
      </c>
      <c r="O49" s="69">
        <v>277</v>
      </c>
      <c r="P49" s="69">
        <v>87</v>
      </c>
      <c r="Q49" s="69">
        <v>44</v>
      </c>
      <c r="R49" s="68" t="s">
        <v>89</v>
      </c>
    </row>
    <row r="50" spans="1:18" ht="10.5" customHeight="1">
      <c r="A50" s="63" t="s">
        <v>87</v>
      </c>
      <c r="B50" s="72" t="s">
        <v>86</v>
      </c>
      <c r="C50" s="71"/>
      <c r="D50" s="430" t="s">
        <v>20</v>
      </c>
      <c r="E50" s="430"/>
      <c r="F50" s="69"/>
      <c r="G50" s="430" t="s">
        <v>20</v>
      </c>
      <c r="H50" s="430"/>
      <c r="I50" s="70"/>
      <c r="J50" s="69" t="s">
        <v>20</v>
      </c>
      <c r="K50" s="69">
        <v>29</v>
      </c>
      <c r="L50" s="69" t="s">
        <v>20</v>
      </c>
      <c r="M50" s="69" t="s">
        <v>20</v>
      </c>
      <c r="N50" s="69" t="s">
        <v>20</v>
      </c>
      <c r="O50" s="69" t="s">
        <v>20</v>
      </c>
      <c r="P50" s="69" t="s">
        <v>20</v>
      </c>
      <c r="Q50" s="69" t="s">
        <v>20</v>
      </c>
      <c r="R50" s="68" t="s">
        <v>87</v>
      </c>
    </row>
    <row r="51" spans="1:18" ht="10.5" customHeight="1">
      <c r="A51" s="63" t="s">
        <v>85</v>
      </c>
      <c r="B51" s="74" t="s">
        <v>84</v>
      </c>
      <c r="C51" s="71"/>
      <c r="D51" s="428">
        <v>506177</v>
      </c>
      <c r="E51" s="428"/>
      <c r="F51" s="70"/>
      <c r="G51" s="428">
        <v>2040900</v>
      </c>
      <c r="H51" s="428"/>
      <c r="I51" s="70"/>
      <c r="J51" s="70">
        <v>908649</v>
      </c>
      <c r="K51" s="69">
        <v>19</v>
      </c>
      <c r="L51" s="69">
        <v>30013</v>
      </c>
      <c r="M51" s="69">
        <v>44774</v>
      </c>
      <c r="N51" s="69">
        <v>13362</v>
      </c>
      <c r="O51" s="69">
        <v>192</v>
      </c>
      <c r="P51" s="69">
        <v>57</v>
      </c>
      <c r="Q51" s="69">
        <v>32</v>
      </c>
      <c r="R51" s="68" t="s">
        <v>85</v>
      </c>
    </row>
    <row r="52" spans="1:18" ht="10.5" customHeight="1">
      <c r="A52" s="63" t="s">
        <v>83</v>
      </c>
      <c r="B52" s="72" t="s">
        <v>82</v>
      </c>
      <c r="C52" s="71"/>
      <c r="D52" s="430" t="s">
        <v>20</v>
      </c>
      <c r="E52" s="430"/>
      <c r="F52" s="69"/>
      <c r="G52" s="430" t="s">
        <v>20</v>
      </c>
      <c r="H52" s="430"/>
      <c r="I52" s="70"/>
      <c r="J52" s="69" t="s">
        <v>20</v>
      </c>
      <c r="K52" s="69">
        <v>14</v>
      </c>
      <c r="L52" s="69" t="s">
        <v>20</v>
      </c>
      <c r="M52" s="69" t="s">
        <v>20</v>
      </c>
      <c r="N52" s="69" t="s">
        <v>20</v>
      </c>
      <c r="O52" s="69" t="s">
        <v>20</v>
      </c>
      <c r="P52" s="69" t="s">
        <v>20</v>
      </c>
      <c r="Q52" s="69" t="s">
        <v>20</v>
      </c>
      <c r="R52" s="68" t="s">
        <v>83</v>
      </c>
    </row>
    <row r="53" spans="1:18" ht="10.5" customHeight="1">
      <c r="A53" s="63" t="s">
        <v>81</v>
      </c>
      <c r="B53" s="72" t="s">
        <v>80</v>
      </c>
      <c r="C53" s="71"/>
      <c r="D53" s="428">
        <v>145419</v>
      </c>
      <c r="E53" s="428"/>
      <c r="F53" s="70"/>
      <c r="G53" s="428">
        <v>323331</v>
      </c>
      <c r="H53" s="428"/>
      <c r="I53" s="70"/>
      <c r="J53" s="70">
        <v>340757</v>
      </c>
      <c r="K53" s="69">
        <v>19</v>
      </c>
      <c r="L53" s="69">
        <v>12436</v>
      </c>
      <c r="M53" s="69">
        <v>26183</v>
      </c>
      <c r="N53" s="69">
        <v>13106</v>
      </c>
      <c r="O53" s="69">
        <v>114</v>
      </c>
      <c r="P53" s="69">
        <v>57</v>
      </c>
      <c r="Q53" s="69">
        <v>24</v>
      </c>
      <c r="R53" s="68" t="s">
        <v>81</v>
      </c>
    </row>
    <row r="54" spans="1:18" ht="10.5" customHeight="1">
      <c r="A54" s="63" t="s">
        <v>79</v>
      </c>
      <c r="B54" s="72" t="s">
        <v>78</v>
      </c>
      <c r="C54" s="71"/>
      <c r="D54" s="428">
        <v>534473</v>
      </c>
      <c r="E54" s="428"/>
      <c r="F54" s="70"/>
      <c r="G54" s="428">
        <v>860777</v>
      </c>
      <c r="H54" s="428"/>
      <c r="I54" s="70"/>
      <c r="J54" s="70">
        <v>2359495</v>
      </c>
      <c r="K54" s="69">
        <v>13</v>
      </c>
      <c r="L54" s="69">
        <v>9564</v>
      </c>
      <c r="M54" s="69">
        <v>37086</v>
      </c>
      <c r="N54" s="69">
        <v>26217</v>
      </c>
      <c r="O54" s="69">
        <v>235</v>
      </c>
      <c r="P54" s="69">
        <v>166</v>
      </c>
      <c r="Q54" s="69">
        <v>38</v>
      </c>
      <c r="R54" s="68" t="s">
        <v>79</v>
      </c>
    </row>
    <row r="55" spans="1:18" ht="10.5" customHeight="1">
      <c r="A55" s="63" t="s">
        <v>77</v>
      </c>
      <c r="B55" s="72" t="s">
        <v>76</v>
      </c>
      <c r="C55" s="71"/>
      <c r="D55" s="428">
        <v>71219</v>
      </c>
      <c r="E55" s="428"/>
      <c r="F55" s="70"/>
      <c r="G55" s="428">
        <v>505057</v>
      </c>
      <c r="H55" s="428"/>
      <c r="I55" s="70"/>
      <c r="J55" s="70">
        <v>109915</v>
      </c>
      <c r="K55" s="69">
        <v>19</v>
      </c>
      <c r="L55" s="69">
        <v>50506</v>
      </c>
      <c r="M55" s="69">
        <v>62532</v>
      </c>
      <c r="N55" s="69">
        <v>10992</v>
      </c>
      <c r="O55" s="69">
        <v>276</v>
      </c>
      <c r="P55" s="69">
        <v>48</v>
      </c>
      <c r="Q55" s="69">
        <v>31</v>
      </c>
      <c r="R55" s="68" t="s">
        <v>77</v>
      </c>
    </row>
    <row r="56" spans="1:18" ht="10.5" customHeight="1">
      <c r="A56" s="63" t="s">
        <v>75</v>
      </c>
      <c r="B56" s="72" t="s">
        <v>74</v>
      </c>
      <c r="C56" s="71"/>
      <c r="D56" s="428">
        <v>426592</v>
      </c>
      <c r="E56" s="428"/>
      <c r="F56" s="70"/>
      <c r="G56" s="428">
        <v>3239250</v>
      </c>
      <c r="H56" s="428"/>
      <c r="I56" s="70"/>
      <c r="J56" s="70">
        <v>952546</v>
      </c>
      <c r="K56" s="69">
        <v>43</v>
      </c>
      <c r="L56" s="69">
        <v>154250</v>
      </c>
      <c r="M56" s="69">
        <v>199998</v>
      </c>
      <c r="N56" s="69">
        <v>45359</v>
      </c>
      <c r="O56" s="69">
        <v>390</v>
      </c>
      <c r="P56" s="69">
        <v>88</v>
      </c>
      <c r="Q56" s="69">
        <v>40</v>
      </c>
      <c r="R56" s="68" t="s">
        <v>75</v>
      </c>
    </row>
    <row r="57" spans="1:18" ht="10.5" customHeight="1">
      <c r="A57" s="63" t="s">
        <v>73</v>
      </c>
      <c r="B57" s="72" t="s">
        <v>72</v>
      </c>
      <c r="C57" s="71"/>
      <c r="D57" s="428">
        <v>1094214</v>
      </c>
      <c r="E57" s="428"/>
      <c r="F57" s="70"/>
      <c r="G57" s="428">
        <v>1828692</v>
      </c>
      <c r="H57" s="428"/>
      <c r="I57" s="70"/>
      <c r="J57" s="70">
        <v>1967446</v>
      </c>
      <c r="K57" s="69">
        <v>15</v>
      </c>
      <c r="L57" s="69">
        <v>9993</v>
      </c>
      <c r="M57" s="69">
        <v>21602</v>
      </c>
      <c r="N57" s="69">
        <v>10751</v>
      </c>
      <c r="O57" s="69">
        <v>119</v>
      </c>
      <c r="P57" s="69">
        <v>59</v>
      </c>
      <c r="Q57" s="69">
        <v>33</v>
      </c>
      <c r="R57" s="68" t="s">
        <v>73</v>
      </c>
    </row>
    <row r="58" spans="1:18" ht="10.5" customHeight="1">
      <c r="A58" s="63" t="s">
        <v>71</v>
      </c>
      <c r="B58" s="72" t="s">
        <v>175</v>
      </c>
      <c r="C58" s="71"/>
      <c r="D58" s="428">
        <v>416905</v>
      </c>
      <c r="E58" s="428"/>
      <c r="F58" s="70"/>
      <c r="G58" s="428">
        <v>968976</v>
      </c>
      <c r="H58" s="428"/>
      <c r="I58" s="70"/>
      <c r="J58" s="70">
        <v>1241442</v>
      </c>
      <c r="K58" s="69">
        <v>23</v>
      </c>
      <c r="L58" s="69">
        <v>23071</v>
      </c>
      <c r="M58" s="69">
        <v>55148</v>
      </c>
      <c r="N58" s="69">
        <v>29558</v>
      </c>
      <c r="O58" s="69">
        <v>200</v>
      </c>
      <c r="P58" s="69">
        <v>107</v>
      </c>
      <c r="Q58" s="69">
        <v>36</v>
      </c>
      <c r="R58" s="68" t="s">
        <v>71</v>
      </c>
    </row>
    <row r="59" spans="1:18" ht="10.5" customHeight="1">
      <c r="A59" s="63" t="s">
        <v>69</v>
      </c>
      <c r="B59" s="72" t="s">
        <v>174</v>
      </c>
      <c r="C59" s="71"/>
      <c r="D59" s="428">
        <v>2414209</v>
      </c>
      <c r="E59" s="428"/>
      <c r="F59" s="70"/>
      <c r="G59" s="428">
        <v>6478407</v>
      </c>
      <c r="H59" s="428"/>
      <c r="I59" s="70"/>
      <c r="J59" s="70">
        <v>5358677</v>
      </c>
      <c r="K59" s="69">
        <v>28</v>
      </c>
      <c r="L59" s="69">
        <v>35792</v>
      </c>
      <c r="M59" s="69">
        <v>65106</v>
      </c>
      <c r="N59" s="69">
        <v>29606</v>
      </c>
      <c r="O59" s="69">
        <v>196</v>
      </c>
      <c r="P59" s="69">
        <v>89</v>
      </c>
      <c r="Q59" s="69">
        <v>40</v>
      </c>
      <c r="R59" s="68" t="s">
        <v>69</v>
      </c>
    </row>
    <row r="60" spans="1:18" ht="10.5" customHeight="1">
      <c r="A60" s="63" t="s">
        <v>67</v>
      </c>
      <c r="B60" s="72" t="s">
        <v>173</v>
      </c>
      <c r="C60" s="71"/>
      <c r="D60" s="428">
        <v>4157618</v>
      </c>
      <c r="E60" s="428"/>
      <c r="F60" s="70"/>
      <c r="G60" s="428">
        <v>13335215</v>
      </c>
      <c r="H60" s="428"/>
      <c r="I60" s="70"/>
      <c r="J60" s="70">
        <v>8720753</v>
      </c>
      <c r="K60" s="69">
        <v>88</v>
      </c>
      <c r="L60" s="69">
        <v>156885</v>
      </c>
      <c r="M60" s="69">
        <v>271941</v>
      </c>
      <c r="N60" s="69">
        <v>102597</v>
      </c>
      <c r="O60" s="69">
        <v>259</v>
      </c>
      <c r="P60" s="69">
        <v>98</v>
      </c>
      <c r="Q60" s="69">
        <v>47</v>
      </c>
      <c r="R60" s="68" t="s">
        <v>67</v>
      </c>
    </row>
    <row r="61" spans="1:18" ht="10.5" customHeight="1">
      <c r="A61" s="63" t="s">
        <v>65</v>
      </c>
      <c r="B61" s="72" t="s">
        <v>172</v>
      </c>
      <c r="C61" s="71"/>
      <c r="D61" s="428">
        <v>2726178</v>
      </c>
      <c r="E61" s="428"/>
      <c r="F61" s="70"/>
      <c r="G61" s="428">
        <v>3775083</v>
      </c>
      <c r="H61" s="428"/>
      <c r="I61" s="70"/>
      <c r="J61" s="70">
        <v>12748532</v>
      </c>
      <c r="K61" s="69">
        <v>140</v>
      </c>
      <c r="L61" s="69">
        <v>117971</v>
      </c>
      <c r="M61" s="69">
        <v>534468</v>
      </c>
      <c r="N61" s="69">
        <v>398392</v>
      </c>
      <c r="O61" s="69">
        <v>318</v>
      </c>
      <c r="P61" s="69">
        <v>237</v>
      </c>
      <c r="Q61" s="69">
        <v>51</v>
      </c>
      <c r="R61" s="68" t="s">
        <v>65</v>
      </c>
    </row>
    <row r="62" spans="1:18" ht="10.5" customHeight="1">
      <c r="A62" s="63" t="s">
        <v>63</v>
      </c>
      <c r="B62" s="72" t="s">
        <v>171</v>
      </c>
      <c r="C62" s="71"/>
      <c r="D62" s="428">
        <v>2310674</v>
      </c>
      <c r="E62" s="428"/>
      <c r="F62" s="70"/>
      <c r="G62" s="428">
        <v>6309395</v>
      </c>
      <c r="H62" s="428"/>
      <c r="I62" s="70"/>
      <c r="J62" s="70">
        <v>4353743</v>
      </c>
      <c r="K62" s="69">
        <v>42</v>
      </c>
      <c r="L62" s="69">
        <v>58966</v>
      </c>
      <c r="M62" s="69">
        <v>104726</v>
      </c>
      <c r="N62" s="69">
        <v>40689</v>
      </c>
      <c r="O62" s="69">
        <v>210</v>
      </c>
      <c r="P62" s="69">
        <v>82</v>
      </c>
      <c r="Q62" s="69">
        <v>43</v>
      </c>
      <c r="R62" s="68" t="s">
        <v>63</v>
      </c>
    </row>
    <row r="63" spans="1:18" ht="10.5" customHeight="1">
      <c r="A63" s="63" t="s">
        <v>60</v>
      </c>
      <c r="B63" s="72" t="s">
        <v>66</v>
      </c>
      <c r="C63" s="71"/>
      <c r="D63" s="428">
        <v>178686</v>
      </c>
      <c r="E63" s="428"/>
      <c r="F63" s="70"/>
      <c r="G63" s="428">
        <v>519260</v>
      </c>
      <c r="H63" s="428"/>
      <c r="I63" s="70"/>
      <c r="J63" s="70">
        <v>424402</v>
      </c>
      <c r="K63" s="69">
        <v>71</v>
      </c>
      <c r="L63" s="69">
        <v>129815</v>
      </c>
      <c r="M63" s="69">
        <v>246010</v>
      </c>
      <c r="N63" s="69">
        <v>106101</v>
      </c>
      <c r="O63" s="69">
        <v>288</v>
      </c>
      <c r="P63" s="69">
        <v>124</v>
      </c>
      <c r="Q63" s="69">
        <v>52</v>
      </c>
      <c r="R63" s="68" t="s">
        <v>60</v>
      </c>
    </row>
    <row r="64" spans="1:18" ht="10.5" customHeight="1">
      <c r="A64" s="63" t="s">
        <v>58</v>
      </c>
      <c r="B64" s="72" t="s">
        <v>62</v>
      </c>
      <c r="C64" s="71"/>
      <c r="D64" s="429">
        <v>1720587</v>
      </c>
      <c r="E64" s="429"/>
      <c r="F64" s="70"/>
      <c r="G64" s="428">
        <v>9956792</v>
      </c>
      <c r="H64" s="428"/>
      <c r="I64" s="70"/>
      <c r="J64" s="70">
        <v>2741182</v>
      </c>
      <c r="K64" s="69">
        <v>94</v>
      </c>
      <c r="L64" s="69">
        <v>311150</v>
      </c>
      <c r="M64" s="69">
        <v>405047</v>
      </c>
      <c r="N64" s="69">
        <v>85662</v>
      </c>
      <c r="O64" s="69">
        <v>359</v>
      </c>
      <c r="P64" s="69">
        <v>76</v>
      </c>
      <c r="Q64" s="69">
        <v>48</v>
      </c>
      <c r="R64" s="68" t="s">
        <v>58</v>
      </c>
    </row>
    <row r="65" spans="1:18" ht="10.5" customHeight="1">
      <c r="A65" s="63" t="s">
        <v>56</v>
      </c>
      <c r="B65" s="72" t="s">
        <v>57</v>
      </c>
      <c r="C65" s="71"/>
      <c r="D65" s="428">
        <v>631615</v>
      </c>
      <c r="E65" s="428"/>
      <c r="F65" s="70"/>
      <c r="G65" s="428">
        <v>1095094</v>
      </c>
      <c r="H65" s="428"/>
      <c r="I65" s="70"/>
      <c r="J65" s="70">
        <v>1256063</v>
      </c>
      <c r="K65" s="69">
        <v>14</v>
      </c>
      <c r="L65" s="69">
        <v>8359</v>
      </c>
      <c r="M65" s="69">
        <v>18764</v>
      </c>
      <c r="N65" s="69">
        <v>9588</v>
      </c>
      <c r="O65" s="69">
        <v>110</v>
      </c>
      <c r="P65" s="69">
        <v>56</v>
      </c>
      <c r="Q65" s="69">
        <v>28</v>
      </c>
      <c r="R65" s="68" t="s">
        <v>56</v>
      </c>
    </row>
    <row r="66" spans="1:18" ht="6" customHeight="1">
      <c r="A66" s="67"/>
      <c r="B66" s="66"/>
      <c r="C66" s="65"/>
      <c r="D66" s="28"/>
      <c r="E66" s="28"/>
      <c r="F66" s="28"/>
      <c r="G66" s="28"/>
      <c r="H66" s="28"/>
      <c r="I66" s="28"/>
      <c r="J66" s="28"/>
      <c r="K66" s="28"/>
      <c r="L66" s="28"/>
      <c r="M66" s="28"/>
      <c r="N66" s="28"/>
      <c r="O66" s="28"/>
      <c r="P66" s="28"/>
      <c r="Q66" s="28"/>
      <c r="R66" s="64"/>
    </row>
    <row r="67" spans="1:18" ht="10.5" customHeight="1">
      <c r="A67" s="63" t="s">
        <v>170</v>
      </c>
    </row>
    <row r="68" spans="1:18" ht="10.5" customHeight="1">
      <c r="A68" s="63" t="s">
        <v>169</v>
      </c>
    </row>
  </sheetData>
  <mergeCells count="77">
    <mergeCell ref="D64:E64"/>
    <mergeCell ref="D65:E65"/>
    <mergeCell ref="G44:H44"/>
    <mergeCell ref="G45:H45"/>
    <mergeCell ref="G46:H46"/>
    <mergeCell ref="G47:H47"/>
    <mergeCell ref="G48:H48"/>
    <mergeCell ref="G49:H49"/>
    <mergeCell ref="G50:H50"/>
    <mergeCell ref="G51:H51"/>
    <mergeCell ref="G61:H61"/>
    <mergeCell ref="G62:H62"/>
    <mergeCell ref="G63:H63"/>
    <mergeCell ref="G57:H57"/>
    <mergeCell ref="G58:H58"/>
    <mergeCell ref="G59:H59"/>
    <mergeCell ref="D60:E60"/>
    <mergeCell ref="D61:E61"/>
    <mergeCell ref="D62:E62"/>
    <mergeCell ref="D63:E63"/>
    <mergeCell ref="D56:E56"/>
    <mergeCell ref="D57:E57"/>
    <mergeCell ref="D58:E58"/>
    <mergeCell ref="D59:E59"/>
    <mergeCell ref="D52:E52"/>
    <mergeCell ref="D53:E53"/>
    <mergeCell ref="D54:E54"/>
    <mergeCell ref="D55:E55"/>
    <mergeCell ref="D48:E48"/>
    <mergeCell ref="D49:E49"/>
    <mergeCell ref="D50:E50"/>
    <mergeCell ref="D51:E51"/>
    <mergeCell ref="D44:E44"/>
    <mergeCell ref="D45:E45"/>
    <mergeCell ref="D46:E46"/>
    <mergeCell ref="D47:E47"/>
    <mergeCell ref="R37:R38"/>
    <mergeCell ref="D42:E42"/>
    <mergeCell ref="D43:E43"/>
    <mergeCell ref="G42:H42"/>
    <mergeCell ref="G43:H43"/>
    <mergeCell ref="A10:B10"/>
    <mergeCell ref="A7:B7"/>
    <mergeCell ref="I37:J38"/>
    <mergeCell ref="K37:N37"/>
    <mergeCell ref="M7:M8"/>
    <mergeCell ref="F7:F8"/>
    <mergeCell ref="G7:G8"/>
    <mergeCell ref="H7:H8"/>
    <mergeCell ref="I7:I8"/>
    <mergeCell ref="A40:B40"/>
    <mergeCell ref="A37:B38"/>
    <mergeCell ref="F37:H38"/>
    <mergeCell ref="C37:E38"/>
    <mergeCell ref="D40:E40"/>
    <mergeCell ref="G40:H40"/>
    <mergeCell ref="Q5:R5"/>
    <mergeCell ref="C7:C8"/>
    <mergeCell ref="D7:D8"/>
    <mergeCell ref="N7:N8"/>
    <mergeCell ref="O7:O8"/>
    <mergeCell ref="E7:E8"/>
    <mergeCell ref="K7:L7"/>
    <mergeCell ref="C6:G6"/>
    <mergeCell ref="N6:Q6"/>
    <mergeCell ref="R6:R8"/>
    <mergeCell ref="G64:H64"/>
    <mergeCell ref="G65:H65"/>
    <mergeCell ref="P7:P8"/>
    <mergeCell ref="Q7:Q8"/>
    <mergeCell ref="O37:Q37"/>
    <mergeCell ref="G52:H52"/>
    <mergeCell ref="G53:H53"/>
    <mergeCell ref="G54:H54"/>
    <mergeCell ref="G55:H55"/>
    <mergeCell ref="G56:H56"/>
    <mergeCell ref="G60:H60"/>
  </mergeCells>
  <phoneticPr fontId="2"/>
  <pageMargins left="0.6692913385826772" right="0.6692913385826772" top="0.78740157480314965" bottom="0.78740157480314965"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R68"/>
  <sheetViews>
    <sheetView zoomScaleNormal="100" workbookViewId="0"/>
  </sheetViews>
  <sheetFormatPr defaultRowHeight="10.5"/>
  <cols>
    <col min="1" max="1" width="2.125" style="63" customWidth="1"/>
    <col min="2" max="2" width="25.625" style="63" customWidth="1"/>
    <col min="3" max="3" width="7.375" style="63" customWidth="1"/>
    <col min="4" max="4" width="7" style="63" customWidth="1"/>
    <col min="5" max="5" width="7.375" style="63" customWidth="1"/>
    <col min="6" max="6" width="7" style="63" customWidth="1"/>
    <col min="7" max="8" width="7.375" style="63" customWidth="1"/>
    <col min="9" max="9" width="8" style="63" customWidth="1"/>
    <col min="10" max="10" width="10.875" style="63" customWidth="1"/>
    <col min="11" max="17" width="12.125" style="63" customWidth="1"/>
    <col min="18" max="18" width="5.125" style="63" customWidth="1"/>
    <col min="19" max="16384" width="9" style="63"/>
  </cols>
  <sheetData>
    <row r="1" spans="1:18" ht="13.5" customHeight="1"/>
    <row r="2" spans="1:18" ht="13.5" customHeight="1">
      <c r="A2" s="108" t="s">
        <v>194</v>
      </c>
      <c r="B2" s="105"/>
      <c r="H2" s="107"/>
      <c r="K2" s="105"/>
      <c r="L2" s="105"/>
    </row>
    <row r="3" spans="1:18" ht="10.5" customHeight="1">
      <c r="B3" s="105"/>
      <c r="H3" s="107"/>
      <c r="J3" s="106"/>
      <c r="K3" s="105"/>
      <c r="L3" s="105"/>
    </row>
    <row r="4" spans="1:18" ht="10.5" customHeight="1"/>
    <row r="5" spans="1:18" ht="10.5" customHeight="1">
      <c r="A5" s="67" t="s">
        <v>193</v>
      </c>
      <c r="B5" s="67"/>
      <c r="C5" s="67"/>
      <c r="D5" s="67"/>
      <c r="E5" s="67"/>
      <c r="G5" s="67"/>
      <c r="H5" s="67"/>
      <c r="I5" s="67"/>
      <c r="J5" s="67"/>
      <c r="K5" s="67"/>
      <c r="L5" s="67"/>
      <c r="M5" s="67"/>
      <c r="N5" s="67"/>
      <c r="O5" s="67"/>
      <c r="P5" s="67"/>
      <c r="Q5" s="446" t="s">
        <v>192</v>
      </c>
      <c r="R5" s="447"/>
    </row>
    <row r="6" spans="1:18" ht="12" customHeight="1">
      <c r="B6" s="104"/>
      <c r="C6" s="358" t="s">
        <v>191</v>
      </c>
      <c r="D6" s="441"/>
      <c r="E6" s="441"/>
      <c r="F6" s="441"/>
      <c r="G6" s="442"/>
      <c r="H6" s="103"/>
      <c r="I6" s="103"/>
      <c r="J6" s="374" t="s">
        <v>190</v>
      </c>
      <c r="K6" s="453"/>
      <c r="L6" s="453"/>
      <c r="M6" s="88"/>
      <c r="N6" s="433" t="s">
        <v>189</v>
      </c>
      <c r="O6" s="443"/>
      <c r="P6" s="443"/>
      <c r="Q6" s="444"/>
      <c r="R6" s="431" t="s">
        <v>180</v>
      </c>
    </row>
    <row r="7" spans="1:18" ht="12" customHeight="1">
      <c r="A7" s="346" t="s">
        <v>7</v>
      </c>
      <c r="B7" s="372"/>
      <c r="C7" s="386" t="s">
        <v>181</v>
      </c>
      <c r="D7" s="388" t="s">
        <v>185</v>
      </c>
      <c r="E7" s="386" t="s">
        <v>188</v>
      </c>
      <c r="F7" s="436" t="s">
        <v>187</v>
      </c>
      <c r="G7" s="386" t="s">
        <v>186</v>
      </c>
      <c r="H7" s="386" t="s">
        <v>181</v>
      </c>
      <c r="I7" s="388" t="s">
        <v>185</v>
      </c>
      <c r="J7" s="358" t="s">
        <v>184</v>
      </c>
      <c r="K7" s="453"/>
      <c r="L7" s="454"/>
      <c r="M7" s="388" t="s">
        <v>183</v>
      </c>
      <c r="N7" s="386" t="s">
        <v>182</v>
      </c>
      <c r="O7" s="386" t="s">
        <v>12</v>
      </c>
      <c r="P7" s="386" t="s">
        <v>13</v>
      </c>
      <c r="Q7" s="386" t="s">
        <v>157</v>
      </c>
      <c r="R7" s="439"/>
    </row>
    <row r="8" spans="1:18" ht="12" customHeight="1">
      <c r="A8" s="67"/>
      <c r="B8" s="101"/>
      <c r="C8" s="438"/>
      <c r="D8" s="438"/>
      <c r="E8" s="438"/>
      <c r="F8" s="437"/>
      <c r="G8" s="438"/>
      <c r="H8" s="438"/>
      <c r="I8" s="438"/>
      <c r="J8" s="87" t="s">
        <v>181</v>
      </c>
      <c r="K8" s="88" t="s">
        <v>17</v>
      </c>
      <c r="L8" s="87" t="s">
        <v>18</v>
      </c>
      <c r="M8" s="445"/>
      <c r="N8" s="438"/>
      <c r="O8" s="438"/>
      <c r="P8" s="438"/>
      <c r="Q8" s="438"/>
      <c r="R8" s="440"/>
    </row>
    <row r="9" spans="1:18" ht="6" customHeight="1">
      <c r="B9" s="72"/>
      <c r="C9" s="100"/>
      <c r="D9" s="99"/>
      <c r="E9" s="99"/>
      <c r="F9" s="98"/>
      <c r="G9" s="96"/>
      <c r="H9" s="96"/>
      <c r="I9" s="96"/>
      <c r="J9" s="73"/>
      <c r="K9" s="73"/>
      <c r="L9" s="73"/>
      <c r="M9" s="97"/>
      <c r="N9" s="96"/>
      <c r="O9" s="96"/>
      <c r="P9" s="96"/>
      <c r="Q9" s="96"/>
      <c r="R9" s="95"/>
    </row>
    <row r="10" spans="1:18" s="76" customFormat="1" ht="10.5" customHeight="1">
      <c r="A10" s="384" t="s">
        <v>8</v>
      </c>
      <c r="B10" s="385"/>
      <c r="C10" s="92">
        <v>2890</v>
      </c>
      <c r="D10" s="94">
        <v>100</v>
      </c>
      <c r="E10" s="78">
        <v>2349</v>
      </c>
      <c r="F10" s="78">
        <v>123</v>
      </c>
      <c r="G10" s="78">
        <v>418</v>
      </c>
      <c r="H10" s="78">
        <v>66554</v>
      </c>
      <c r="I10" s="94">
        <v>100</v>
      </c>
      <c r="J10" s="78">
        <v>65953</v>
      </c>
      <c r="K10" s="78">
        <v>45175</v>
      </c>
      <c r="L10" s="78">
        <v>20778</v>
      </c>
      <c r="M10" s="78">
        <v>601</v>
      </c>
      <c r="N10" s="78">
        <v>210571224</v>
      </c>
      <c r="O10" s="78">
        <v>195196894</v>
      </c>
      <c r="P10" s="78">
        <v>8619498</v>
      </c>
      <c r="Q10" s="78">
        <v>6754832</v>
      </c>
      <c r="R10" s="93" t="s">
        <v>8</v>
      </c>
    </row>
    <row r="11" spans="1:18" ht="6" customHeight="1">
      <c r="A11" s="72"/>
      <c r="B11" s="72"/>
      <c r="C11" s="92"/>
      <c r="D11" s="90"/>
      <c r="E11" s="69"/>
      <c r="F11" s="69"/>
      <c r="G11" s="69"/>
      <c r="H11" s="69"/>
      <c r="I11" s="90"/>
      <c r="J11" s="69"/>
      <c r="K11" s="69"/>
      <c r="L11" s="69"/>
      <c r="M11" s="69"/>
      <c r="N11" s="69"/>
      <c r="O11" s="69"/>
      <c r="P11" s="69"/>
      <c r="Q11" s="69"/>
      <c r="R11" s="82"/>
    </row>
    <row r="12" spans="1:18" ht="10.5" customHeight="1">
      <c r="A12" s="63" t="s">
        <v>103</v>
      </c>
      <c r="B12" s="72" t="s">
        <v>104</v>
      </c>
      <c r="C12" s="91">
        <v>345</v>
      </c>
      <c r="D12" s="90">
        <v>11.9</v>
      </c>
      <c r="E12" s="69">
        <v>283</v>
      </c>
      <c r="F12" s="69">
        <v>11</v>
      </c>
      <c r="G12" s="69">
        <v>51</v>
      </c>
      <c r="H12" s="69">
        <v>8879</v>
      </c>
      <c r="I12" s="90">
        <v>13.3</v>
      </c>
      <c r="J12" s="69">
        <v>8799</v>
      </c>
      <c r="K12" s="69">
        <v>3961</v>
      </c>
      <c r="L12" s="69">
        <v>4838</v>
      </c>
      <c r="M12" s="69">
        <v>80</v>
      </c>
      <c r="N12" s="69">
        <v>13229015</v>
      </c>
      <c r="O12" s="69">
        <v>12923181</v>
      </c>
      <c r="P12" s="69">
        <v>87434</v>
      </c>
      <c r="Q12" s="69">
        <v>218400</v>
      </c>
      <c r="R12" s="68" t="s">
        <v>103</v>
      </c>
    </row>
    <row r="13" spans="1:18" ht="10.5" customHeight="1">
      <c r="A13" s="63" t="s">
        <v>101</v>
      </c>
      <c r="B13" s="72" t="s">
        <v>102</v>
      </c>
      <c r="C13" s="91">
        <v>37</v>
      </c>
      <c r="D13" s="90">
        <v>1.3</v>
      </c>
      <c r="E13" s="69">
        <v>35</v>
      </c>
      <c r="F13" s="69">
        <v>1</v>
      </c>
      <c r="G13" s="69">
        <v>1</v>
      </c>
      <c r="H13" s="69">
        <v>1807</v>
      </c>
      <c r="I13" s="90">
        <v>2.7</v>
      </c>
      <c r="J13" s="69">
        <v>1805</v>
      </c>
      <c r="K13" s="69">
        <v>1397</v>
      </c>
      <c r="L13" s="69">
        <v>408</v>
      </c>
      <c r="M13" s="69">
        <v>2</v>
      </c>
      <c r="N13" s="69">
        <v>62869291</v>
      </c>
      <c r="O13" s="69">
        <v>62634165</v>
      </c>
      <c r="P13" s="69">
        <v>34222</v>
      </c>
      <c r="Q13" s="69">
        <v>200904</v>
      </c>
      <c r="R13" s="68" t="s">
        <v>101</v>
      </c>
    </row>
    <row r="14" spans="1:18" ht="10.5" customHeight="1">
      <c r="A14" s="63" t="s">
        <v>99</v>
      </c>
      <c r="B14" s="75" t="s">
        <v>177</v>
      </c>
      <c r="C14" s="91">
        <v>768</v>
      </c>
      <c r="D14" s="90">
        <v>26.6</v>
      </c>
      <c r="E14" s="69">
        <v>582</v>
      </c>
      <c r="F14" s="69">
        <v>36</v>
      </c>
      <c r="G14" s="69">
        <v>150</v>
      </c>
      <c r="H14" s="69">
        <v>7510</v>
      </c>
      <c r="I14" s="90">
        <v>11.3</v>
      </c>
      <c r="J14" s="69">
        <v>7303</v>
      </c>
      <c r="K14" s="69">
        <v>4104</v>
      </c>
      <c r="L14" s="69">
        <v>3199</v>
      </c>
      <c r="M14" s="69">
        <v>207</v>
      </c>
      <c r="N14" s="69">
        <v>7654143</v>
      </c>
      <c r="O14" s="69">
        <v>3753985</v>
      </c>
      <c r="P14" s="69">
        <v>3621899</v>
      </c>
      <c r="Q14" s="69">
        <v>278259</v>
      </c>
      <c r="R14" s="68" t="s">
        <v>99</v>
      </c>
    </row>
    <row r="15" spans="1:18" ht="10.5" customHeight="1">
      <c r="A15" s="63" t="s">
        <v>97</v>
      </c>
      <c r="B15" s="72" t="s">
        <v>96</v>
      </c>
      <c r="C15" s="91">
        <v>57</v>
      </c>
      <c r="D15" s="90">
        <v>2</v>
      </c>
      <c r="E15" s="69">
        <v>39</v>
      </c>
      <c r="F15" s="69">
        <v>6</v>
      </c>
      <c r="G15" s="69">
        <v>12</v>
      </c>
      <c r="H15" s="69">
        <v>469</v>
      </c>
      <c r="I15" s="90">
        <v>0.7</v>
      </c>
      <c r="J15" s="69">
        <v>448</v>
      </c>
      <c r="K15" s="69">
        <v>338</v>
      </c>
      <c r="L15" s="69">
        <v>110</v>
      </c>
      <c r="M15" s="69">
        <v>21</v>
      </c>
      <c r="N15" s="69">
        <v>613546</v>
      </c>
      <c r="O15" s="69">
        <v>557266</v>
      </c>
      <c r="P15" s="69">
        <v>5195</v>
      </c>
      <c r="Q15" s="69">
        <v>51085</v>
      </c>
      <c r="R15" s="68" t="s">
        <v>97</v>
      </c>
    </row>
    <row r="16" spans="1:18" ht="10.5" customHeight="1">
      <c r="A16" s="63" t="s">
        <v>95</v>
      </c>
      <c r="B16" s="72" t="s">
        <v>94</v>
      </c>
      <c r="C16" s="91">
        <v>114</v>
      </c>
      <c r="D16" s="90">
        <v>3.9</v>
      </c>
      <c r="E16" s="69">
        <v>74</v>
      </c>
      <c r="F16" s="69">
        <v>11</v>
      </c>
      <c r="G16" s="69">
        <v>29</v>
      </c>
      <c r="H16" s="69">
        <v>986</v>
      </c>
      <c r="I16" s="90">
        <v>1.5</v>
      </c>
      <c r="J16" s="69">
        <v>950</v>
      </c>
      <c r="K16" s="69">
        <v>613</v>
      </c>
      <c r="L16" s="69">
        <v>337</v>
      </c>
      <c r="M16" s="69">
        <v>36</v>
      </c>
      <c r="N16" s="69">
        <v>1275464</v>
      </c>
      <c r="O16" s="69">
        <v>1182781</v>
      </c>
      <c r="P16" s="69">
        <v>88923</v>
      </c>
      <c r="Q16" s="69">
        <v>3760</v>
      </c>
      <c r="R16" s="68" t="s">
        <v>95</v>
      </c>
    </row>
    <row r="17" spans="1:18" ht="10.5" customHeight="1">
      <c r="A17" s="63" t="s">
        <v>93</v>
      </c>
      <c r="B17" s="72" t="s">
        <v>92</v>
      </c>
      <c r="C17" s="91">
        <v>132</v>
      </c>
      <c r="D17" s="90">
        <v>4.5999999999999996</v>
      </c>
      <c r="E17" s="69">
        <v>102</v>
      </c>
      <c r="F17" s="69">
        <v>7</v>
      </c>
      <c r="G17" s="69">
        <v>23</v>
      </c>
      <c r="H17" s="69">
        <v>1657</v>
      </c>
      <c r="I17" s="90">
        <v>2.5</v>
      </c>
      <c r="J17" s="69">
        <v>1630</v>
      </c>
      <c r="K17" s="69">
        <v>1016</v>
      </c>
      <c r="L17" s="69">
        <v>614</v>
      </c>
      <c r="M17" s="69">
        <v>27</v>
      </c>
      <c r="N17" s="69">
        <v>2727065</v>
      </c>
      <c r="O17" s="69">
        <v>2306801</v>
      </c>
      <c r="P17" s="69">
        <v>164134</v>
      </c>
      <c r="Q17" s="69">
        <v>256130</v>
      </c>
      <c r="R17" s="68" t="s">
        <v>93</v>
      </c>
    </row>
    <row r="18" spans="1:18" ht="10.5" customHeight="1">
      <c r="A18" s="63" t="s">
        <v>91</v>
      </c>
      <c r="B18" s="72" t="s">
        <v>90</v>
      </c>
      <c r="C18" s="91">
        <v>302</v>
      </c>
      <c r="D18" s="90">
        <v>10.4</v>
      </c>
      <c r="E18" s="69">
        <v>260</v>
      </c>
      <c r="F18" s="69">
        <v>14</v>
      </c>
      <c r="G18" s="69">
        <v>28</v>
      </c>
      <c r="H18" s="69">
        <v>7774</v>
      </c>
      <c r="I18" s="90">
        <v>11.7</v>
      </c>
      <c r="J18" s="69">
        <v>7736</v>
      </c>
      <c r="K18" s="69">
        <v>5563</v>
      </c>
      <c r="L18" s="69">
        <v>2173</v>
      </c>
      <c r="M18" s="69">
        <v>38</v>
      </c>
      <c r="N18" s="69">
        <v>28185196</v>
      </c>
      <c r="O18" s="69">
        <v>26861067</v>
      </c>
      <c r="P18" s="69">
        <v>1269317</v>
      </c>
      <c r="Q18" s="69">
        <v>54812</v>
      </c>
      <c r="R18" s="68" t="s">
        <v>91</v>
      </c>
    </row>
    <row r="19" spans="1:18" ht="10.5" customHeight="1">
      <c r="A19" s="63" t="s">
        <v>89</v>
      </c>
      <c r="B19" s="72" t="s">
        <v>88</v>
      </c>
      <c r="C19" s="91">
        <v>53</v>
      </c>
      <c r="D19" s="90">
        <v>1.8</v>
      </c>
      <c r="E19" s="69">
        <v>51</v>
      </c>
      <c r="F19" s="69">
        <v>1</v>
      </c>
      <c r="G19" s="69">
        <v>1</v>
      </c>
      <c r="H19" s="69">
        <v>2350</v>
      </c>
      <c r="I19" s="90">
        <v>3.5</v>
      </c>
      <c r="J19" s="69">
        <v>2349</v>
      </c>
      <c r="K19" s="69">
        <v>1682</v>
      </c>
      <c r="L19" s="69">
        <v>667</v>
      </c>
      <c r="M19" s="69">
        <v>1</v>
      </c>
      <c r="N19" s="69">
        <v>6995657</v>
      </c>
      <c r="O19" s="69">
        <v>5825743</v>
      </c>
      <c r="P19" s="69">
        <v>52725</v>
      </c>
      <c r="Q19" s="69">
        <v>1117189</v>
      </c>
      <c r="R19" s="68" t="s">
        <v>89</v>
      </c>
    </row>
    <row r="20" spans="1:18" ht="10.5" customHeight="1">
      <c r="A20" s="63" t="s">
        <v>87</v>
      </c>
      <c r="B20" s="72" t="s">
        <v>86</v>
      </c>
      <c r="C20" s="91">
        <v>1</v>
      </c>
      <c r="D20" s="90">
        <v>0</v>
      </c>
      <c r="E20" s="69">
        <v>1</v>
      </c>
      <c r="F20" s="69">
        <v>0</v>
      </c>
      <c r="G20" s="69">
        <v>0</v>
      </c>
      <c r="H20" s="69">
        <v>29</v>
      </c>
      <c r="I20" s="90">
        <v>0</v>
      </c>
      <c r="J20" s="69">
        <v>29</v>
      </c>
      <c r="K20" s="69">
        <v>25</v>
      </c>
      <c r="L20" s="69">
        <v>4</v>
      </c>
      <c r="M20" s="69">
        <v>0</v>
      </c>
      <c r="N20" s="69" t="s">
        <v>176</v>
      </c>
      <c r="O20" s="69" t="s">
        <v>176</v>
      </c>
      <c r="P20" s="69" t="s">
        <v>176</v>
      </c>
      <c r="Q20" s="69" t="s">
        <v>176</v>
      </c>
      <c r="R20" s="68" t="s">
        <v>87</v>
      </c>
    </row>
    <row r="21" spans="1:18" ht="10.5" customHeight="1">
      <c r="A21" s="63" t="s">
        <v>85</v>
      </c>
      <c r="B21" s="74" t="s">
        <v>84</v>
      </c>
      <c r="C21" s="91">
        <v>73</v>
      </c>
      <c r="D21" s="90">
        <v>2.5</v>
      </c>
      <c r="E21" s="69">
        <v>62</v>
      </c>
      <c r="F21" s="69">
        <v>1</v>
      </c>
      <c r="G21" s="69">
        <v>10</v>
      </c>
      <c r="H21" s="69">
        <v>1226</v>
      </c>
      <c r="I21" s="90">
        <v>1.8</v>
      </c>
      <c r="J21" s="69">
        <v>1212</v>
      </c>
      <c r="K21" s="69">
        <v>880</v>
      </c>
      <c r="L21" s="69">
        <v>332</v>
      </c>
      <c r="M21" s="69">
        <v>14</v>
      </c>
      <c r="N21" s="69">
        <v>2832701</v>
      </c>
      <c r="O21" s="69">
        <v>2359448</v>
      </c>
      <c r="P21" s="69">
        <v>470986</v>
      </c>
      <c r="Q21" s="69">
        <v>2267</v>
      </c>
      <c r="R21" s="68" t="s">
        <v>85</v>
      </c>
    </row>
    <row r="22" spans="1:18" ht="10.5" customHeight="1">
      <c r="A22" s="63" t="s">
        <v>83</v>
      </c>
      <c r="B22" s="72" t="s">
        <v>82</v>
      </c>
      <c r="C22" s="91">
        <v>4</v>
      </c>
      <c r="D22" s="90">
        <v>0.1</v>
      </c>
      <c r="E22" s="69">
        <v>3</v>
      </c>
      <c r="F22" s="69">
        <v>0</v>
      </c>
      <c r="G22" s="69">
        <v>1</v>
      </c>
      <c r="H22" s="69">
        <v>55</v>
      </c>
      <c r="I22" s="90">
        <v>0.1</v>
      </c>
      <c r="J22" s="69">
        <v>53</v>
      </c>
      <c r="K22" s="69">
        <v>44</v>
      </c>
      <c r="L22" s="69">
        <v>9</v>
      </c>
      <c r="M22" s="69">
        <v>2</v>
      </c>
      <c r="N22" s="69" t="s">
        <v>176</v>
      </c>
      <c r="O22" s="69" t="s">
        <v>176</v>
      </c>
      <c r="P22" s="69" t="s">
        <v>176</v>
      </c>
      <c r="Q22" s="69" t="s">
        <v>176</v>
      </c>
      <c r="R22" s="68" t="s">
        <v>83</v>
      </c>
    </row>
    <row r="23" spans="1:18" ht="10.5" customHeight="1">
      <c r="A23" s="63" t="s">
        <v>81</v>
      </c>
      <c r="B23" s="72" t="s">
        <v>80</v>
      </c>
      <c r="C23" s="91">
        <v>26</v>
      </c>
      <c r="D23" s="90">
        <v>0.9</v>
      </c>
      <c r="E23" s="69">
        <v>20</v>
      </c>
      <c r="F23" s="69">
        <v>3</v>
      </c>
      <c r="G23" s="69">
        <v>3</v>
      </c>
      <c r="H23" s="69">
        <v>414</v>
      </c>
      <c r="I23" s="90">
        <v>0.6</v>
      </c>
      <c r="J23" s="69">
        <v>407</v>
      </c>
      <c r="K23" s="69">
        <v>154</v>
      </c>
      <c r="L23" s="69">
        <v>253</v>
      </c>
      <c r="M23" s="69">
        <v>7</v>
      </c>
      <c r="N23" s="69">
        <v>624285</v>
      </c>
      <c r="O23" s="69">
        <v>565298</v>
      </c>
      <c r="P23" s="69">
        <v>47818</v>
      </c>
      <c r="Q23" s="69">
        <v>11169</v>
      </c>
      <c r="R23" s="68" t="s">
        <v>81</v>
      </c>
    </row>
    <row r="24" spans="1:18" ht="10.5" customHeight="1">
      <c r="A24" s="63" t="s">
        <v>79</v>
      </c>
      <c r="B24" s="72" t="s">
        <v>78</v>
      </c>
      <c r="C24" s="91">
        <v>102</v>
      </c>
      <c r="D24" s="90">
        <v>3.5</v>
      </c>
      <c r="E24" s="69">
        <v>61</v>
      </c>
      <c r="F24" s="69">
        <v>19</v>
      </c>
      <c r="G24" s="69">
        <v>22</v>
      </c>
      <c r="H24" s="69">
        <v>1225</v>
      </c>
      <c r="I24" s="90">
        <v>1.8</v>
      </c>
      <c r="J24" s="69">
        <v>1177</v>
      </c>
      <c r="K24" s="69">
        <v>860</v>
      </c>
      <c r="L24" s="69">
        <v>317</v>
      </c>
      <c r="M24" s="69">
        <v>48</v>
      </c>
      <c r="N24" s="69">
        <v>2834681</v>
      </c>
      <c r="O24" s="69">
        <v>2752497</v>
      </c>
      <c r="P24" s="69">
        <v>64294</v>
      </c>
      <c r="Q24" s="69">
        <v>17890</v>
      </c>
      <c r="R24" s="68" t="s">
        <v>79</v>
      </c>
    </row>
    <row r="25" spans="1:18" ht="10.5" customHeight="1">
      <c r="A25" s="63" t="s">
        <v>77</v>
      </c>
      <c r="B25" s="72" t="s">
        <v>76</v>
      </c>
      <c r="C25" s="91">
        <v>12</v>
      </c>
      <c r="D25" s="90">
        <v>0.4</v>
      </c>
      <c r="E25" s="69">
        <v>11</v>
      </c>
      <c r="F25" s="69">
        <v>0</v>
      </c>
      <c r="G25" s="69">
        <v>1</v>
      </c>
      <c r="H25" s="69">
        <v>202</v>
      </c>
      <c r="I25" s="90">
        <v>0.3</v>
      </c>
      <c r="J25" s="69">
        <v>201</v>
      </c>
      <c r="K25" s="69">
        <v>166</v>
      </c>
      <c r="L25" s="69">
        <v>35</v>
      </c>
      <c r="M25" s="69">
        <v>1</v>
      </c>
      <c r="N25" s="69">
        <v>644584</v>
      </c>
      <c r="O25" s="69">
        <v>640214</v>
      </c>
      <c r="P25" s="69">
        <v>980</v>
      </c>
      <c r="Q25" s="69">
        <v>3390</v>
      </c>
      <c r="R25" s="68" t="s">
        <v>77</v>
      </c>
    </row>
    <row r="26" spans="1:18" ht="10.5" customHeight="1">
      <c r="A26" s="63" t="s">
        <v>75</v>
      </c>
      <c r="B26" s="72" t="s">
        <v>74</v>
      </c>
      <c r="C26" s="91">
        <v>22</v>
      </c>
      <c r="D26" s="90">
        <v>0.8</v>
      </c>
      <c r="E26" s="69">
        <v>17</v>
      </c>
      <c r="F26" s="69">
        <v>1</v>
      </c>
      <c r="G26" s="69">
        <v>4</v>
      </c>
      <c r="H26" s="69">
        <v>905</v>
      </c>
      <c r="I26" s="90">
        <v>1.4</v>
      </c>
      <c r="J26" s="69">
        <v>902</v>
      </c>
      <c r="K26" s="69">
        <v>712</v>
      </c>
      <c r="L26" s="69">
        <v>190</v>
      </c>
      <c r="M26" s="69">
        <v>3</v>
      </c>
      <c r="N26" s="69">
        <v>3304115</v>
      </c>
      <c r="O26" s="69">
        <v>2968856</v>
      </c>
      <c r="P26" s="69">
        <v>41492</v>
      </c>
      <c r="Q26" s="69">
        <v>293767</v>
      </c>
      <c r="R26" s="68" t="s">
        <v>75</v>
      </c>
    </row>
    <row r="27" spans="1:18" ht="10.5" customHeight="1">
      <c r="A27" s="63" t="s">
        <v>73</v>
      </c>
      <c r="B27" s="72" t="s">
        <v>72</v>
      </c>
      <c r="C27" s="91">
        <v>202</v>
      </c>
      <c r="D27" s="90">
        <v>7</v>
      </c>
      <c r="E27" s="69">
        <v>167</v>
      </c>
      <c r="F27" s="69">
        <v>4</v>
      </c>
      <c r="G27" s="69">
        <v>31</v>
      </c>
      <c r="H27" s="69">
        <v>3260</v>
      </c>
      <c r="I27" s="90">
        <v>4.9000000000000004</v>
      </c>
      <c r="J27" s="69">
        <v>3217</v>
      </c>
      <c r="K27" s="69">
        <v>2463</v>
      </c>
      <c r="L27" s="69">
        <v>754</v>
      </c>
      <c r="M27" s="69">
        <v>43</v>
      </c>
      <c r="N27" s="69">
        <v>4321848</v>
      </c>
      <c r="O27" s="69">
        <v>2995175</v>
      </c>
      <c r="P27" s="69">
        <v>1167218</v>
      </c>
      <c r="Q27" s="69">
        <v>159455</v>
      </c>
      <c r="R27" s="68" t="s">
        <v>73</v>
      </c>
    </row>
    <row r="28" spans="1:18" ht="10.5" customHeight="1">
      <c r="A28" s="63" t="s">
        <v>71</v>
      </c>
      <c r="B28" s="72" t="s">
        <v>175</v>
      </c>
      <c r="C28" s="91">
        <v>52</v>
      </c>
      <c r="D28" s="90">
        <v>1.8</v>
      </c>
      <c r="E28" s="69">
        <v>49</v>
      </c>
      <c r="F28" s="69">
        <v>0</v>
      </c>
      <c r="G28" s="69">
        <v>3</v>
      </c>
      <c r="H28" s="69">
        <v>1037</v>
      </c>
      <c r="I28" s="90">
        <v>1.6</v>
      </c>
      <c r="J28" s="69">
        <v>1035</v>
      </c>
      <c r="K28" s="69">
        <v>851</v>
      </c>
      <c r="L28" s="69">
        <v>184</v>
      </c>
      <c r="M28" s="69">
        <v>2</v>
      </c>
      <c r="N28" s="69">
        <v>1665562</v>
      </c>
      <c r="O28" s="69">
        <v>1574055</v>
      </c>
      <c r="P28" s="69">
        <v>69861</v>
      </c>
      <c r="Q28" s="69">
        <v>21646</v>
      </c>
      <c r="R28" s="68" t="s">
        <v>71</v>
      </c>
    </row>
    <row r="29" spans="1:18" ht="10.5" customHeight="1">
      <c r="A29" s="63" t="s">
        <v>69</v>
      </c>
      <c r="B29" s="72" t="s">
        <v>174</v>
      </c>
      <c r="C29" s="91">
        <v>182</v>
      </c>
      <c r="D29" s="90">
        <v>6.3</v>
      </c>
      <c r="E29" s="69">
        <v>174</v>
      </c>
      <c r="F29" s="69">
        <v>0</v>
      </c>
      <c r="G29" s="69">
        <v>8</v>
      </c>
      <c r="H29" s="69">
        <v>4895</v>
      </c>
      <c r="I29" s="90">
        <v>7.4</v>
      </c>
      <c r="J29" s="69">
        <v>4878</v>
      </c>
      <c r="K29" s="69">
        <v>4074</v>
      </c>
      <c r="L29" s="69">
        <v>804</v>
      </c>
      <c r="M29" s="69">
        <v>17</v>
      </c>
      <c r="N29" s="69">
        <v>9960080</v>
      </c>
      <c r="O29" s="69">
        <v>9373578</v>
      </c>
      <c r="P29" s="69">
        <v>399317</v>
      </c>
      <c r="Q29" s="69">
        <v>187185</v>
      </c>
      <c r="R29" s="68" t="s">
        <v>69</v>
      </c>
    </row>
    <row r="30" spans="1:18" ht="10.5" customHeight="1">
      <c r="A30" s="63" t="s">
        <v>67</v>
      </c>
      <c r="B30" s="72" t="s">
        <v>173</v>
      </c>
      <c r="C30" s="91">
        <v>82</v>
      </c>
      <c r="D30" s="90">
        <v>2.8</v>
      </c>
      <c r="E30" s="69">
        <v>77</v>
      </c>
      <c r="F30" s="69">
        <v>1</v>
      </c>
      <c r="G30" s="69">
        <v>4</v>
      </c>
      <c r="H30" s="69">
        <v>7426</v>
      </c>
      <c r="I30" s="90">
        <v>11.2</v>
      </c>
      <c r="J30" s="69">
        <v>7417</v>
      </c>
      <c r="K30" s="69">
        <v>5596</v>
      </c>
      <c r="L30" s="69">
        <v>1821</v>
      </c>
      <c r="M30" s="69">
        <v>9</v>
      </c>
      <c r="N30" s="69">
        <v>21807558</v>
      </c>
      <c r="O30" s="69">
        <v>19711016</v>
      </c>
      <c r="P30" s="69">
        <v>233947</v>
      </c>
      <c r="Q30" s="69">
        <v>1862595</v>
      </c>
      <c r="R30" s="68" t="s">
        <v>67</v>
      </c>
    </row>
    <row r="31" spans="1:18" ht="10.5" customHeight="1">
      <c r="A31" s="63" t="s">
        <v>65</v>
      </c>
      <c r="B31" s="63" t="s">
        <v>172</v>
      </c>
      <c r="C31" s="91">
        <v>38</v>
      </c>
      <c r="D31" s="90">
        <v>1.3</v>
      </c>
      <c r="E31" s="69">
        <v>36</v>
      </c>
      <c r="F31" s="69">
        <v>0</v>
      </c>
      <c r="G31" s="69">
        <v>2</v>
      </c>
      <c r="H31" s="69">
        <v>4555</v>
      </c>
      <c r="I31" s="90">
        <v>6.8</v>
      </c>
      <c r="J31" s="69">
        <v>4554</v>
      </c>
      <c r="K31" s="69">
        <v>3410</v>
      </c>
      <c r="L31" s="69">
        <v>1144</v>
      </c>
      <c r="M31" s="69">
        <v>1</v>
      </c>
      <c r="N31" s="69">
        <v>15445027</v>
      </c>
      <c r="O31" s="69">
        <v>15136298</v>
      </c>
      <c r="P31" s="69">
        <v>160721</v>
      </c>
      <c r="Q31" s="69">
        <v>148008</v>
      </c>
      <c r="R31" s="68" t="s">
        <v>65</v>
      </c>
    </row>
    <row r="32" spans="1:18" ht="10.5" customHeight="1">
      <c r="A32" s="63" t="s">
        <v>63</v>
      </c>
      <c r="B32" s="72" t="s">
        <v>171</v>
      </c>
      <c r="C32" s="91">
        <v>107</v>
      </c>
      <c r="D32" s="90">
        <v>3.7</v>
      </c>
      <c r="E32" s="69">
        <v>101</v>
      </c>
      <c r="F32" s="69">
        <v>1</v>
      </c>
      <c r="G32" s="69">
        <v>5</v>
      </c>
      <c r="H32" s="69">
        <v>4773</v>
      </c>
      <c r="I32" s="90">
        <v>7.2</v>
      </c>
      <c r="J32" s="69">
        <v>4767</v>
      </c>
      <c r="K32" s="69">
        <v>3719</v>
      </c>
      <c r="L32" s="69">
        <v>1048</v>
      </c>
      <c r="M32" s="69">
        <v>6</v>
      </c>
      <c r="N32" s="69">
        <v>12201902</v>
      </c>
      <c r="O32" s="69">
        <v>10230411</v>
      </c>
      <c r="P32" s="69">
        <v>317663</v>
      </c>
      <c r="Q32" s="69">
        <v>1653828</v>
      </c>
      <c r="R32" s="68" t="s">
        <v>63</v>
      </c>
    </row>
    <row r="33" spans="1:18" ht="10.5" customHeight="1">
      <c r="A33" s="63" t="s">
        <v>60</v>
      </c>
      <c r="B33" s="72" t="s">
        <v>66</v>
      </c>
      <c r="C33" s="91">
        <v>5</v>
      </c>
      <c r="D33" s="90">
        <v>0.2</v>
      </c>
      <c r="E33" s="69">
        <v>5</v>
      </c>
      <c r="F33" s="69">
        <v>0</v>
      </c>
      <c r="G33" s="69">
        <v>0</v>
      </c>
      <c r="H33" s="69">
        <v>276</v>
      </c>
      <c r="I33" s="90">
        <v>0.4</v>
      </c>
      <c r="J33" s="69">
        <v>276</v>
      </c>
      <c r="K33" s="69">
        <v>196</v>
      </c>
      <c r="L33" s="69">
        <v>80</v>
      </c>
      <c r="M33" s="69">
        <v>0</v>
      </c>
      <c r="N33" s="69">
        <v>917832</v>
      </c>
      <c r="O33" s="69">
        <v>744787</v>
      </c>
      <c r="P33" s="69">
        <v>5640</v>
      </c>
      <c r="Q33" s="69">
        <v>167405</v>
      </c>
      <c r="R33" s="68" t="s">
        <v>60</v>
      </c>
    </row>
    <row r="34" spans="1:18" ht="10.5" customHeight="1">
      <c r="A34" s="63" t="s">
        <v>58</v>
      </c>
      <c r="B34" s="72" t="s">
        <v>62</v>
      </c>
      <c r="C34" s="91">
        <v>34</v>
      </c>
      <c r="D34" s="90">
        <v>1.2</v>
      </c>
      <c r="E34" s="69">
        <v>29</v>
      </c>
      <c r="F34" s="69">
        <v>2</v>
      </c>
      <c r="G34" s="69">
        <v>3</v>
      </c>
      <c r="H34" s="69">
        <v>2919</v>
      </c>
      <c r="I34" s="90">
        <v>4.4000000000000004</v>
      </c>
      <c r="J34" s="69">
        <v>2915</v>
      </c>
      <c r="K34" s="69">
        <v>2369</v>
      </c>
      <c r="L34" s="69">
        <v>546</v>
      </c>
      <c r="M34" s="69">
        <v>4</v>
      </c>
      <c r="N34" s="69">
        <v>7667891</v>
      </c>
      <c r="O34" s="69">
        <v>7432534</v>
      </c>
      <c r="P34" s="69">
        <v>225253</v>
      </c>
      <c r="Q34" s="69">
        <v>10104</v>
      </c>
      <c r="R34" s="68" t="s">
        <v>58</v>
      </c>
    </row>
    <row r="35" spans="1:18" ht="10.5" customHeight="1">
      <c r="A35" s="63" t="s">
        <v>56</v>
      </c>
      <c r="B35" s="72" t="s">
        <v>57</v>
      </c>
      <c r="C35" s="91">
        <v>140</v>
      </c>
      <c r="D35" s="90">
        <v>4.8</v>
      </c>
      <c r="E35" s="69">
        <v>110</v>
      </c>
      <c r="F35" s="69">
        <v>4</v>
      </c>
      <c r="G35" s="69">
        <v>26</v>
      </c>
      <c r="H35" s="69">
        <v>1925</v>
      </c>
      <c r="I35" s="90">
        <v>2.9</v>
      </c>
      <c r="J35" s="69">
        <v>1893</v>
      </c>
      <c r="K35" s="69">
        <v>982</v>
      </c>
      <c r="L35" s="69">
        <v>911</v>
      </c>
      <c r="M35" s="69">
        <v>32</v>
      </c>
      <c r="N35" s="69">
        <v>2565090</v>
      </c>
      <c r="O35" s="69">
        <v>2441707</v>
      </c>
      <c r="P35" s="69">
        <v>87979</v>
      </c>
      <c r="Q35" s="69">
        <v>35404</v>
      </c>
      <c r="R35" s="68" t="s">
        <v>56</v>
      </c>
    </row>
    <row r="36" spans="1:18" ht="6" customHeight="1">
      <c r="A36" s="67"/>
      <c r="B36" s="66"/>
      <c r="C36" s="65"/>
      <c r="D36" s="89"/>
      <c r="E36" s="28"/>
      <c r="F36" s="28"/>
      <c r="G36" s="28"/>
      <c r="H36" s="28"/>
      <c r="I36" s="89"/>
      <c r="J36" s="28"/>
      <c r="K36" s="28"/>
      <c r="L36" s="28"/>
      <c r="M36" s="28"/>
      <c r="N36" s="28"/>
      <c r="O36" s="28"/>
      <c r="P36" s="28"/>
      <c r="Q36" s="28"/>
      <c r="R36" s="64"/>
    </row>
    <row r="37" spans="1:18" ht="15" customHeight="1">
      <c r="A37" s="448" t="s">
        <v>7</v>
      </c>
      <c r="B37" s="449"/>
      <c r="C37" s="386" t="s">
        <v>2</v>
      </c>
      <c r="D37" s="386"/>
      <c r="E37" s="386"/>
      <c r="F37" s="386" t="s">
        <v>3</v>
      </c>
      <c r="G37" s="386"/>
      <c r="H37" s="386"/>
      <c r="I37" s="357" t="s">
        <v>178</v>
      </c>
      <c r="J37" s="357"/>
      <c r="K37" s="434" t="s">
        <v>5</v>
      </c>
      <c r="L37" s="434"/>
      <c r="M37" s="434"/>
      <c r="N37" s="435"/>
      <c r="O37" s="433" t="s">
        <v>6</v>
      </c>
      <c r="P37" s="434"/>
      <c r="Q37" s="435"/>
      <c r="R37" s="431" t="s">
        <v>180</v>
      </c>
    </row>
    <row r="38" spans="1:18" ht="15" customHeight="1">
      <c r="A38" s="450"/>
      <c r="B38" s="451"/>
      <c r="C38" s="387"/>
      <c r="D38" s="387"/>
      <c r="E38" s="387"/>
      <c r="F38" s="387"/>
      <c r="G38" s="387"/>
      <c r="H38" s="387"/>
      <c r="I38" s="357"/>
      <c r="J38" s="357"/>
      <c r="K38" s="88" t="s">
        <v>179</v>
      </c>
      <c r="L38" s="87" t="s">
        <v>3</v>
      </c>
      <c r="M38" s="87" t="s">
        <v>16</v>
      </c>
      <c r="N38" s="86" t="s">
        <v>178</v>
      </c>
      <c r="O38" s="85" t="s">
        <v>16</v>
      </c>
      <c r="P38" s="85" t="s">
        <v>178</v>
      </c>
      <c r="Q38" s="84" t="s">
        <v>2</v>
      </c>
      <c r="R38" s="432"/>
    </row>
    <row r="39" spans="1:18" ht="6" customHeight="1">
      <c r="A39" s="83"/>
      <c r="B39" s="83"/>
      <c r="C39" s="82"/>
      <c r="D39" s="73"/>
      <c r="E39" s="73"/>
      <c r="F39" s="73"/>
      <c r="G39" s="73"/>
      <c r="H39" s="73"/>
      <c r="I39" s="73"/>
      <c r="J39" s="73"/>
      <c r="K39" s="73"/>
      <c r="L39" s="73"/>
      <c r="M39" s="73"/>
      <c r="N39" s="73"/>
      <c r="O39" s="73"/>
      <c r="P39" s="73"/>
      <c r="Q39" s="73"/>
      <c r="R39" s="81"/>
    </row>
    <row r="40" spans="1:18" s="76" customFormat="1" ht="10.5" customHeight="1">
      <c r="A40" s="384" t="s">
        <v>8</v>
      </c>
      <c r="B40" s="393"/>
      <c r="C40" s="80"/>
      <c r="D40" s="452">
        <v>28704315</v>
      </c>
      <c r="E40" s="452"/>
      <c r="F40" s="79"/>
      <c r="G40" s="452">
        <v>87957451</v>
      </c>
      <c r="H40" s="452"/>
      <c r="I40" s="79"/>
      <c r="J40" s="79">
        <v>76619733</v>
      </c>
      <c r="K40" s="78">
        <v>23</v>
      </c>
      <c r="L40" s="78">
        <v>30435</v>
      </c>
      <c r="M40" s="78">
        <v>72862</v>
      </c>
      <c r="N40" s="78">
        <v>26512</v>
      </c>
      <c r="O40" s="78">
        <v>264</v>
      </c>
      <c r="P40" s="78">
        <v>96</v>
      </c>
      <c r="Q40" s="78">
        <v>36</v>
      </c>
      <c r="R40" s="77" t="s">
        <v>8</v>
      </c>
    </row>
    <row r="41" spans="1:18" ht="6" customHeight="1">
      <c r="C41" s="71"/>
      <c r="D41" s="70"/>
      <c r="E41" s="70"/>
      <c r="F41" s="70"/>
      <c r="G41" s="70"/>
      <c r="H41" s="70"/>
      <c r="I41" s="70"/>
      <c r="J41" s="70"/>
      <c r="K41" s="69"/>
      <c r="L41" s="69"/>
      <c r="M41" s="69"/>
      <c r="N41" s="69"/>
      <c r="O41" s="69"/>
      <c r="P41" s="69"/>
      <c r="Q41" s="69"/>
      <c r="R41" s="68"/>
    </row>
    <row r="42" spans="1:18" ht="10.5" customHeight="1">
      <c r="A42" s="63" t="s">
        <v>103</v>
      </c>
      <c r="B42" s="72" t="s">
        <v>104</v>
      </c>
      <c r="C42" s="71"/>
      <c r="D42" s="428">
        <v>2486872</v>
      </c>
      <c r="E42" s="428"/>
      <c r="F42" s="70"/>
      <c r="G42" s="428">
        <v>6526186</v>
      </c>
      <c r="H42" s="428"/>
      <c r="I42" s="70"/>
      <c r="J42" s="70">
        <v>6206507</v>
      </c>
      <c r="K42" s="69">
        <v>26</v>
      </c>
      <c r="L42" s="69">
        <v>18916</v>
      </c>
      <c r="M42" s="69">
        <v>38345</v>
      </c>
      <c r="N42" s="69">
        <v>17990</v>
      </c>
      <c r="O42" s="69">
        <v>124</v>
      </c>
      <c r="P42" s="69">
        <v>58</v>
      </c>
      <c r="Q42" s="69">
        <v>23</v>
      </c>
      <c r="R42" s="68" t="s">
        <v>103</v>
      </c>
    </row>
    <row r="43" spans="1:18" ht="10.5" customHeight="1">
      <c r="A43" s="63" t="s">
        <v>101</v>
      </c>
      <c r="B43" s="72" t="s">
        <v>102</v>
      </c>
      <c r="C43" s="71"/>
      <c r="D43" s="428">
        <v>985596</v>
      </c>
      <c r="E43" s="428"/>
      <c r="F43" s="70"/>
      <c r="G43" s="428">
        <v>7945170</v>
      </c>
      <c r="H43" s="428"/>
      <c r="I43" s="70"/>
      <c r="J43" s="70">
        <v>16296604</v>
      </c>
      <c r="K43" s="69">
        <v>49</v>
      </c>
      <c r="L43" s="69">
        <v>214734</v>
      </c>
      <c r="M43" s="69">
        <v>1699170</v>
      </c>
      <c r="N43" s="69">
        <v>440449</v>
      </c>
      <c r="O43" s="69">
        <v>2899</v>
      </c>
      <c r="P43" s="69">
        <v>752</v>
      </c>
      <c r="Q43" s="69">
        <v>45</v>
      </c>
      <c r="R43" s="68" t="s">
        <v>101</v>
      </c>
    </row>
    <row r="44" spans="1:18" ht="10.5" customHeight="1">
      <c r="A44" s="63" t="s">
        <v>99</v>
      </c>
      <c r="B44" s="75" t="s">
        <v>177</v>
      </c>
      <c r="C44" s="71"/>
      <c r="D44" s="428">
        <v>2248480</v>
      </c>
      <c r="E44" s="428"/>
      <c r="F44" s="70"/>
      <c r="G44" s="428">
        <v>3490713</v>
      </c>
      <c r="H44" s="428"/>
      <c r="I44" s="70"/>
      <c r="J44" s="70">
        <v>3886676</v>
      </c>
      <c r="K44" s="69">
        <v>10</v>
      </c>
      <c r="L44" s="69">
        <v>4545</v>
      </c>
      <c r="M44" s="69">
        <v>9966</v>
      </c>
      <c r="N44" s="69">
        <v>5061</v>
      </c>
      <c r="O44" s="69">
        <v>85</v>
      </c>
      <c r="P44" s="69">
        <v>43</v>
      </c>
      <c r="Q44" s="69">
        <v>25</v>
      </c>
      <c r="R44" s="68" t="s">
        <v>99</v>
      </c>
    </row>
    <row r="45" spans="1:18" ht="10.5" customHeight="1">
      <c r="A45" s="63" t="s">
        <v>97</v>
      </c>
      <c r="B45" s="72" t="s">
        <v>96</v>
      </c>
      <c r="C45" s="71"/>
      <c r="D45" s="428">
        <v>153830</v>
      </c>
      <c r="E45" s="428"/>
      <c r="F45" s="70"/>
      <c r="G45" s="428">
        <v>346465</v>
      </c>
      <c r="H45" s="428"/>
      <c r="I45" s="70"/>
      <c r="J45" s="70">
        <v>244680</v>
      </c>
      <c r="K45" s="69">
        <v>8</v>
      </c>
      <c r="L45" s="69">
        <v>6078</v>
      </c>
      <c r="M45" s="69">
        <v>10764</v>
      </c>
      <c r="N45" s="69">
        <v>4293</v>
      </c>
      <c r="O45" s="69">
        <v>109</v>
      </c>
      <c r="P45" s="69">
        <v>43</v>
      </c>
      <c r="Q45" s="69">
        <v>27</v>
      </c>
      <c r="R45" s="68" t="s">
        <v>97</v>
      </c>
    </row>
    <row r="46" spans="1:18" ht="10.5" customHeight="1">
      <c r="A46" s="63" t="s">
        <v>95</v>
      </c>
      <c r="B46" s="72" t="s">
        <v>94</v>
      </c>
      <c r="C46" s="71"/>
      <c r="D46" s="428">
        <v>328558</v>
      </c>
      <c r="E46" s="428"/>
      <c r="F46" s="70"/>
      <c r="G46" s="428">
        <v>679843</v>
      </c>
      <c r="H46" s="428"/>
      <c r="I46" s="70"/>
      <c r="J46" s="70">
        <v>558643</v>
      </c>
      <c r="K46" s="69">
        <v>9</v>
      </c>
      <c r="L46" s="69">
        <v>5964</v>
      </c>
      <c r="M46" s="69">
        <v>11188</v>
      </c>
      <c r="N46" s="69">
        <v>4900</v>
      </c>
      <c r="O46" s="69">
        <v>108</v>
      </c>
      <c r="P46" s="69">
        <v>47</v>
      </c>
      <c r="Q46" s="69">
        <v>28</v>
      </c>
      <c r="R46" s="68" t="s">
        <v>95</v>
      </c>
    </row>
    <row r="47" spans="1:18" ht="10.5" customHeight="1">
      <c r="A47" s="63" t="s">
        <v>93</v>
      </c>
      <c r="B47" s="72" t="s">
        <v>92</v>
      </c>
      <c r="C47" s="71"/>
      <c r="D47" s="428">
        <v>554637</v>
      </c>
      <c r="E47" s="428"/>
      <c r="F47" s="70"/>
      <c r="G47" s="428">
        <v>1697511</v>
      </c>
      <c r="H47" s="428"/>
      <c r="I47" s="70"/>
      <c r="J47" s="70">
        <v>953241</v>
      </c>
      <c r="K47" s="69">
        <v>13</v>
      </c>
      <c r="L47" s="69">
        <v>12860</v>
      </c>
      <c r="M47" s="69">
        <v>20660</v>
      </c>
      <c r="N47" s="69">
        <v>7222</v>
      </c>
      <c r="O47" s="69">
        <v>137</v>
      </c>
      <c r="P47" s="69">
        <v>48</v>
      </c>
      <c r="Q47" s="69">
        <v>28</v>
      </c>
      <c r="R47" s="68" t="s">
        <v>93</v>
      </c>
    </row>
    <row r="48" spans="1:18" ht="10.5" customHeight="1">
      <c r="A48" s="63" t="s">
        <v>91</v>
      </c>
      <c r="B48" s="72" t="s">
        <v>90</v>
      </c>
      <c r="C48" s="71"/>
      <c r="D48" s="428">
        <v>3258092</v>
      </c>
      <c r="E48" s="428"/>
      <c r="F48" s="70"/>
      <c r="G48" s="428">
        <v>19296439</v>
      </c>
      <c r="H48" s="428"/>
      <c r="I48" s="70"/>
      <c r="J48" s="70">
        <v>8107607</v>
      </c>
      <c r="K48" s="69">
        <v>26</v>
      </c>
      <c r="L48" s="69">
        <v>63895</v>
      </c>
      <c r="M48" s="69">
        <v>93328</v>
      </c>
      <c r="N48" s="69">
        <v>26846</v>
      </c>
      <c r="O48" s="69">
        <v>302</v>
      </c>
      <c r="P48" s="69">
        <v>87</v>
      </c>
      <c r="Q48" s="69">
        <v>35</v>
      </c>
      <c r="R48" s="68" t="s">
        <v>91</v>
      </c>
    </row>
    <row r="49" spans="1:18" ht="10.5" customHeight="1">
      <c r="A49" s="63" t="s">
        <v>89</v>
      </c>
      <c r="B49" s="72" t="s">
        <v>88</v>
      </c>
      <c r="C49" s="71"/>
      <c r="D49" s="428">
        <v>1227460</v>
      </c>
      <c r="E49" s="428"/>
      <c r="F49" s="70"/>
      <c r="G49" s="428">
        <v>4366199</v>
      </c>
      <c r="H49" s="428"/>
      <c r="I49" s="70"/>
      <c r="J49" s="70">
        <v>2211405</v>
      </c>
      <c r="K49" s="69">
        <v>44</v>
      </c>
      <c r="L49" s="69">
        <v>82381</v>
      </c>
      <c r="M49" s="69">
        <v>131994</v>
      </c>
      <c r="N49" s="69">
        <v>41725</v>
      </c>
      <c r="O49" s="69">
        <v>248</v>
      </c>
      <c r="P49" s="69">
        <v>78</v>
      </c>
      <c r="Q49" s="69">
        <v>44</v>
      </c>
      <c r="R49" s="68" t="s">
        <v>89</v>
      </c>
    </row>
    <row r="50" spans="1:18" ht="10.5" customHeight="1">
      <c r="A50" s="63" t="s">
        <v>87</v>
      </c>
      <c r="B50" s="72" t="s">
        <v>86</v>
      </c>
      <c r="C50" s="71"/>
      <c r="D50" s="430" t="s">
        <v>176</v>
      </c>
      <c r="E50" s="430"/>
      <c r="F50" s="70"/>
      <c r="G50" s="430" t="s">
        <v>176</v>
      </c>
      <c r="H50" s="430"/>
      <c r="I50" s="70"/>
      <c r="J50" s="69" t="s">
        <v>176</v>
      </c>
      <c r="K50" s="69">
        <v>29</v>
      </c>
      <c r="L50" s="69" t="s">
        <v>176</v>
      </c>
      <c r="M50" s="69" t="s">
        <v>176</v>
      </c>
      <c r="N50" s="69" t="s">
        <v>176</v>
      </c>
      <c r="O50" s="69" t="s">
        <v>176</v>
      </c>
      <c r="P50" s="69" t="s">
        <v>176</v>
      </c>
      <c r="Q50" s="69" t="s">
        <v>176</v>
      </c>
      <c r="R50" s="68" t="s">
        <v>87</v>
      </c>
    </row>
    <row r="51" spans="1:18" ht="10.5" customHeight="1">
      <c r="A51" s="63" t="s">
        <v>85</v>
      </c>
      <c r="B51" s="74" t="s">
        <v>84</v>
      </c>
      <c r="C51" s="71"/>
      <c r="D51" s="428">
        <v>493929</v>
      </c>
      <c r="E51" s="428"/>
      <c r="F51" s="70"/>
      <c r="G51" s="428">
        <v>2008824</v>
      </c>
      <c r="H51" s="428"/>
      <c r="I51" s="70"/>
      <c r="J51" s="70">
        <v>784730</v>
      </c>
      <c r="K51" s="69">
        <v>17</v>
      </c>
      <c r="L51" s="69">
        <v>27518</v>
      </c>
      <c r="M51" s="69">
        <v>38804</v>
      </c>
      <c r="N51" s="69">
        <v>10750</v>
      </c>
      <c r="O51" s="69">
        <v>193</v>
      </c>
      <c r="P51" s="69">
        <v>53</v>
      </c>
      <c r="Q51" s="69">
        <v>34</v>
      </c>
      <c r="R51" s="68" t="s">
        <v>85</v>
      </c>
    </row>
    <row r="52" spans="1:18" ht="10.5" customHeight="1">
      <c r="A52" s="63" t="s">
        <v>83</v>
      </c>
      <c r="B52" s="72" t="s">
        <v>82</v>
      </c>
      <c r="C52" s="71"/>
      <c r="D52" s="430" t="s">
        <v>176</v>
      </c>
      <c r="E52" s="430"/>
      <c r="F52" s="70"/>
      <c r="G52" s="430" t="s">
        <v>176</v>
      </c>
      <c r="H52" s="430"/>
      <c r="I52" s="70"/>
      <c r="J52" s="69" t="s">
        <v>176</v>
      </c>
      <c r="K52" s="69">
        <v>14</v>
      </c>
      <c r="L52" s="69" t="s">
        <v>176</v>
      </c>
      <c r="M52" s="69" t="s">
        <v>176</v>
      </c>
      <c r="N52" s="69" t="s">
        <v>176</v>
      </c>
      <c r="O52" s="69" t="s">
        <v>176</v>
      </c>
      <c r="P52" s="69" t="s">
        <v>176</v>
      </c>
      <c r="Q52" s="69" t="s">
        <v>176</v>
      </c>
      <c r="R52" s="68" t="s">
        <v>83</v>
      </c>
    </row>
    <row r="53" spans="1:18" ht="10.5" customHeight="1">
      <c r="A53" s="63" t="s">
        <v>81</v>
      </c>
      <c r="B53" s="72" t="s">
        <v>80</v>
      </c>
      <c r="C53" s="71"/>
      <c r="D53" s="428">
        <v>107153</v>
      </c>
      <c r="E53" s="428"/>
      <c r="F53" s="70"/>
      <c r="G53" s="428">
        <v>304525</v>
      </c>
      <c r="H53" s="428"/>
      <c r="I53" s="70"/>
      <c r="J53" s="70">
        <v>302240</v>
      </c>
      <c r="K53" s="69">
        <v>16</v>
      </c>
      <c r="L53" s="69">
        <v>11713</v>
      </c>
      <c r="M53" s="69">
        <v>24011</v>
      </c>
      <c r="N53" s="69">
        <v>11625</v>
      </c>
      <c r="O53" s="69">
        <v>126</v>
      </c>
      <c r="P53" s="69">
        <v>61</v>
      </c>
      <c r="Q53" s="69">
        <v>22</v>
      </c>
      <c r="R53" s="68" t="s">
        <v>81</v>
      </c>
    </row>
    <row r="54" spans="1:18" ht="10.5" customHeight="1">
      <c r="A54" s="63" t="s">
        <v>79</v>
      </c>
      <c r="B54" s="72" t="s">
        <v>78</v>
      </c>
      <c r="C54" s="71"/>
      <c r="D54" s="428">
        <v>526110</v>
      </c>
      <c r="E54" s="428"/>
      <c r="F54" s="70"/>
      <c r="G54" s="428">
        <v>773892</v>
      </c>
      <c r="H54" s="428"/>
      <c r="I54" s="70"/>
      <c r="J54" s="70">
        <v>1843662</v>
      </c>
      <c r="K54" s="69">
        <v>12</v>
      </c>
      <c r="L54" s="69">
        <v>7587</v>
      </c>
      <c r="M54" s="69">
        <v>27791</v>
      </c>
      <c r="N54" s="69">
        <v>18075</v>
      </c>
      <c r="O54" s="69">
        <v>193</v>
      </c>
      <c r="P54" s="69">
        <v>125</v>
      </c>
      <c r="Q54" s="69">
        <v>36</v>
      </c>
      <c r="R54" s="68" t="s">
        <v>79</v>
      </c>
    </row>
    <row r="55" spans="1:18" ht="10.5" customHeight="1">
      <c r="A55" s="63" t="s">
        <v>77</v>
      </c>
      <c r="B55" s="72" t="s">
        <v>76</v>
      </c>
      <c r="C55" s="71"/>
      <c r="D55" s="428">
        <v>74954</v>
      </c>
      <c r="E55" s="428"/>
      <c r="F55" s="70"/>
      <c r="G55" s="428">
        <v>464130</v>
      </c>
      <c r="H55" s="428"/>
      <c r="I55" s="70"/>
      <c r="J55" s="70">
        <v>160956</v>
      </c>
      <c r="K55" s="69">
        <v>17</v>
      </c>
      <c r="L55" s="69">
        <v>38678</v>
      </c>
      <c r="M55" s="69">
        <v>53715</v>
      </c>
      <c r="N55" s="69">
        <v>13413</v>
      </c>
      <c r="O55" s="69">
        <v>266</v>
      </c>
      <c r="P55" s="69">
        <v>66</v>
      </c>
      <c r="Q55" s="69">
        <v>31</v>
      </c>
      <c r="R55" s="68" t="s">
        <v>77</v>
      </c>
    </row>
    <row r="56" spans="1:18" ht="10.5" customHeight="1">
      <c r="A56" s="63" t="s">
        <v>75</v>
      </c>
      <c r="B56" s="72" t="s">
        <v>74</v>
      </c>
      <c r="C56" s="71"/>
      <c r="D56" s="428">
        <v>405164</v>
      </c>
      <c r="E56" s="428"/>
      <c r="F56" s="70"/>
      <c r="G56" s="428">
        <v>2278356</v>
      </c>
      <c r="H56" s="428"/>
      <c r="I56" s="70"/>
      <c r="J56" s="70">
        <v>849928</v>
      </c>
      <c r="K56" s="69">
        <v>41</v>
      </c>
      <c r="L56" s="69">
        <v>103562</v>
      </c>
      <c r="M56" s="69">
        <v>150187</v>
      </c>
      <c r="N56" s="69">
        <v>38633</v>
      </c>
      <c r="O56" s="69">
        <v>304</v>
      </c>
      <c r="P56" s="69">
        <v>78</v>
      </c>
      <c r="Q56" s="69">
        <v>37</v>
      </c>
      <c r="R56" s="68" t="s">
        <v>75</v>
      </c>
    </row>
    <row r="57" spans="1:18" ht="10.5" customHeight="1">
      <c r="A57" s="63" t="s">
        <v>73</v>
      </c>
      <c r="B57" s="72" t="s">
        <v>72</v>
      </c>
      <c r="C57" s="71"/>
      <c r="D57" s="428">
        <v>1275102</v>
      </c>
      <c r="E57" s="428"/>
      <c r="F57" s="70"/>
      <c r="G57" s="428">
        <v>1968538</v>
      </c>
      <c r="H57" s="428"/>
      <c r="I57" s="70"/>
      <c r="J57" s="70">
        <v>2086101</v>
      </c>
      <c r="K57" s="69">
        <v>16</v>
      </c>
      <c r="L57" s="69">
        <v>9745</v>
      </c>
      <c r="M57" s="69">
        <v>21395</v>
      </c>
      <c r="N57" s="69">
        <v>10327</v>
      </c>
      <c r="O57" s="69">
        <v>110</v>
      </c>
      <c r="P57" s="69">
        <v>53</v>
      </c>
      <c r="Q57" s="69">
        <v>33</v>
      </c>
      <c r="R57" s="68" t="s">
        <v>73</v>
      </c>
    </row>
    <row r="58" spans="1:18" ht="10.5" customHeight="1">
      <c r="A58" s="63" t="s">
        <v>71</v>
      </c>
      <c r="B58" s="72" t="s">
        <v>175</v>
      </c>
      <c r="C58" s="71"/>
      <c r="D58" s="428">
        <v>439590</v>
      </c>
      <c r="E58" s="428"/>
      <c r="F58" s="70"/>
      <c r="G58" s="428">
        <v>717617</v>
      </c>
      <c r="H58" s="428"/>
      <c r="I58" s="70"/>
      <c r="J58" s="70">
        <v>754763</v>
      </c>
      <c r="K58" s="69">
        <v>20</v>
      </c>
      <c r="L58" s="69">
        <v>13800</v>
      </c>
      <c r="M58" s="69">
        <v>32030</v>
      </c>
      <c r="N58" s="69">
        <v>14515</v>
      </c>
      <c r="O58" s="69">
        <v>134</v>
      </c>
      <c r="P58" s="69">
        <v>61</v>
      </c>
      <c r="Q58" s="69">
        <v>35</v>
      </c>
      <c r="R58" s="68" t="s">
        <v>71</v>
      </c>
    </row>
    <row r="59" spans="1:18" ht="10.5" customHeight="1">
      <c r="A59" s="63" t="s">
        <v>69</v>
      </c>
      <c r="B59" s="72" t="s">
        <v>174</v>
      </c>
      <c r="C59" s="71"/>
      <c r="D59" s="428">
        <v>2388663</v>
      </c>
      <c r="E59" s="428"/>
      <c r="F59" s="70"/>
      <c r="G59" s="428">
        <v>5175571</v>
      </c>
      <c r="H59" s="428"/>
      <c r="I59" s="70"/>
      <c r="J59" s="70">
        <v>4275976</v>
      </c>
      <c r="K59" s="69">
        <v>27</v>
      </c>
      <c r="L59" s="69">
        <v>28437</v>
      </c>
      <c r="M59" s="69">
        <v>54726</v>
      </c>
      <c r="N59" s="69">
        <v>23494</v>
      </c>
      <c r="O59" s="69">
        <v>170</v>
      </c>
      <c r="P59" s="69">
        <v>73</v>
      </c>
      <c r="Q59" s="69">
        <v>41</v>
      </c>
      <c r="R59" s="68" t="s">
        <v>69</v>
      </c>
    </row>
    <row r="60" spans="1:18" ht="10.5" customHeight="1">
      <c r="A60" s="63" t="s">
        <v>67</v>
      </c>
      <c r="B60" s="72" t="s">
        <v>173</v>
      </c>
      <c r="C60" s="71"/>
      <c r="D60" s="428">
        <v>4155598</v>
      </c>
      <c r="E60" s="428"/>
      <c r="F60" s="70"/>
      <c r="G60" s="428">
        <v>12027943</v>
      </c>
      <c r="H60" s="428"/>
      <c r="I60" s="70"/>
      <c r="J60" s="70">
        <v>8430066</v>
      </c>
      <c r="K60" s="69">
        <v>91</v>
      </c>
      <c r="L60" s="69">
        <v>146682</v>
      </c>
      <c r="M60" s="69">
        <v>265946</v>
      </c>
      <c r="N60" s="69">
        <v>102806</v>
      </c>
      <c r="O60" s="69">
        <v>245</v>
      </c>
      <c r="P60" s="69">
        <v>95</v>
      </c>
      <c r="Q60" s="69">
        <v>47</v>
      </c>
      <c r="R60" s="68" t="s">
        <v>67</v>
      </c>
    </row>
    <row r="61" spans="1:18" ht="10.5" customHeight="1">
      <c r="A61" s="63" t="s">
        <v>65</v>
      </c>
      <c r="B61" s="73" t="s">
        <v>172</v>
      </c>
      <c r="C61" s="71"/>
      <c r="D61" s="428">
        <v>2752500</v>
      </c>
      <c r="E61" s="428"/>
      <c r="F61" s="70"/>
      <c r="G61" s="428">
        <v>3603176</v>
      </c>
      <c r="H61" s="428"/>
      <c r="I61" s="70"/>
      <c r="J61" s="70">
        <v>10660453</v>
      </c>
      <c r="K61" s="69">
        <v>120</v>
      </c>
      <c r="L61" s="69">
        <v>94820</v>
      </c>
      <c r="M61" s="69">
        <v>406448</v>
      </c>
      <c r="N61" s="69">
        <v>280538</v>
      </c>
      <c r="O61" s="69">
        <v>283</v>
      </c>
      <c r="P61" s="69">
        <v>195</v>
      </c>
      <c r="Q61" s="69">
        <v>50</v>
      </c>
      <c r="R61" s="68" t="s">
        <v>65</v>
      </c>
    </row>
    <row r="62" spans="1:18" ht="10.5" customHeight="1">
      <c r="A62" s="63" t="s">
        <v>63</v>
      </c>
      <c r="B62" s="72" t="s">
        <v>171</v>
      </c>
      <c r="C62" s="71"/>
      <c r="D62" s="428">
        <v>2405466</v>
      </c>
      <c r="E62" s="428"/>
      <c r="F62" s="70"/>
      <c r="G62" s="428">
        <v>6886635</v>
      </c>
      <c r="H62" s="428"/>
      <c r="I62" s="70"/>
      <c r="J62" s="70">
        <v>4513039</v>
      </c>
      <c r="K62" s="69">
        <v>45</v>
      </c>
      <c r="L62" s="69">
        <v>64361</v>
      </c>
      <c r="M62" s="69">
        <v>114036</v>
      </c>
      <c r="N62" s="69">
        <v>42178</v>
      </c>
      <c r="O62" s="69">
        <v>213</v>
      </c>
      <c r="P62" s="69">
        <v>79</v>
      </c>
      <c r="Q62" s="69">
        <v>42</v>
      </c>
      <c r="R62" s="68" t="s">
        <v>63</v>
      </c>
    </row>
    <row r="63" spans="1:18" ht="10.5" customHeight="1">
      <c r="A63" s="63" t="s">
        <v>60</v>
      </c>
      <c r="B63" s="72" t="s">
        <v>66</v>
      </c>
      <c r="C63" s="71"/>
      <c r="D63" s="428">
        <v>176402</v>
      </c>
      <c r="E63" s="428"/>
      <c r="F63" s="70"/>
      <c r="G63" s="428">
        <v>497198</v>
      </c>
      <c r="H63" s="428"/>
      <c r="I63" s="70"/>
      <c r="J63" s="70">
        <v>370731</v>
      </c>
      <c r="K63" s="69">
        <v>55</v>
      </c>
      <c r="L63" s="69">
        <v>99440</v>
      </c>
      <c r="M63" s="69">
        <v>183566</v>
      </c>
      <c r="N63" s="69">
        <v>74146</v>
      </c>
      <c r="O63" s="69">
        <v>277</v>
      </c>
      <c r="P63" s="69">
        <v>112</v>
      </c>
      <c r="Q63" s="69">
        <v>53</v>
      </c>
      <c r="R63" s="68" t="s">
        <v>60</v>
      </c>
    </row>
    <row r="64" spans="1:18" ht="10.5" customHeight="1">
      <c r="A64" s="63" t="s">
        <v>58</v>
      </c>
      <c r="B64" s="72" t="s">
        <v>62</v>
      </c>
      <c r="C64" s="71"/>
      <c r="D64" s="429">
        <v>1558414</v>
      </c>
      <c r="E64" s="429"/>
      <c r="F64" s="70"/>
      <c r="G64" s="428">
        <v>5669376</v>
      </c>
      <c r="H64" s="428"/>
      <c r="I64" s="70"/>
      <c r="J64" s="70">
        <v>1663557</v>
      </c>
      <c r="K64" s="69">
        <v>86</v>
      </c>
      <c r="L64" s="69">
        <v>166746</v>
      </c>
      <c r="M64" s="69">
        <v>225526</v>
      </c>
      <c r="N64" s="69">
        <v>48928</v>
      </c>
      <c r="O64" s="69">
        <v>219</v>
      </c>
      <c r="P64" s="69">
        <v>47</v>
      </c>
      <c r="Q64" s="69">
        <v>44</v>
      </c>
      <c r="R64" s="68" t="s">
        <v>58</v>
      </c>
    </row>
    <row r="65" spans="1:18" ht="10.5" customHeight="1">
      <c r="A65" s="63" t="s">
        <v>56</v>
      </c>
      <c r="B65" s="72" t="s">
        <v>57</v>
      </c>
      <c r="C65" s="71"/>
      <c r="D65" s="428">
        <v>658933</v>
      </c>
      <c r="E65" s="428"/>
      <c r="F65" s="70"/>
      <c r="G65" s="428">
        <v>1119961</v>
      </c>
      <c r="H65" s="428"/>
      <c r="I65" s="70"/>
      <c r="J65" s="70">
        <v>1347797</v>
      </c>
      <c r="K65" s="69">
        <v>14</v>
      </c>
      <c r="L65" s="69">
        <v>8000</v>
      </c>
      <c r="M65" s="69">
        <v>18322</v>
      </c>
      <c r="N65" s="69">
        <v>9627</v>
      </c>
      <c r="O65" s="69">
        <v>111</v>
      </c>
      <c r="P65" s="69">
        <v>58</v>
      </c>
      <c r="Q65" s="69">
        <v>29</v>
      </c>
      <c r="R65" s="68" t="s">
        <v>56</v>
      </c>
    </row>
    <row r="66" spans="1:18" ht="6" customHeight="1">
      <c r="A66" s="67"/>
      <c r="B66" s="66"/>
      <c r="C66" s="65"/>
      <c r="D66" s="28"/>
      <c r="E66" s="28"/>
      <c r="F66" s="28"/>
      <c r="G66" s="28"/>
      <c r="H66" s="28"/>
      <c r="I66" s="28"/>
      <c r="J66" s="28"/>
      <c r="K66" s="28"/>
      <c r="L66" s="28"/>
      <c r="M66" s="28"/>
      <c r="N66" s="28"/>
      <c r="O66" s="28"/>
      <c r="P66" s="28"/>
      <c r="Q66" s="28"/>
      <c r="R66" s="64"/>
    </row>
    <row r="67" spans="1:18" ht="10.5" customHeight="1">
      <c r="A67" s="63" t="s">
        <v>170</v>
      </c>
    </row>
    <row r="68" spans="1:18" ht="10.5" customHeight="1">
      <c r="A68" s="63" t="s">
        <v>169</v>
      </c>
    </row>
  </sheetData>
  <mergeCells count="78">
    <mergeCell ref="A7:B7"/>
    <mergeCell ref="C7:C8"/>
    <mergeCell ref="D7:D8"/>
    <mergeCell ref="E7:E8"/>
    <mergeCell ref="Q5:R5"/>
    <mergeCell ref="R6:R8"/>
    <mergeCell ref="C6:G6"/>
    <mergeCell ref="N6:Q6"/>
    <mergeCell ref="P7:P8"/>
    <mergeCell ref="J6:L6"/>
    <mergeCell ref="Q7:Q8"/>
    <mergeCell ref="F7:F8"/>
    <mergeCell ref="G7:G8"/>
    <mergeCell ref="H7:H8"/>
    <mergeCell ref="A40:B40"/>
    <mergeCell ref="A37:B38"/>
    <mergeCell ref="F37:H38"/>
    <mergeCell ref="C37:E38"/>
    <mergeCell ref="A10:B10"/>
    <mergeCell ref="G42:H42"/>
    <mergeCell ref="J7:L7"/>
    <mergeCell ref="N7:N8"/>
    <mergeCell ref="O7:O8"/>
    <mergeCell ref="I7:I8"/>
    <mergeCell ref="I37:J38"/>
    <mergeCell ref="K37:N37"/>
    <mergeCell ref="M7:M8"/>
    <mergeCell ref="O37:Q37"/>
    <mergeCell ref="R37:R38"/>
    <mergeCell ref="D59:E59"/>
    <mergeCell ref="D60:E60"/>
    <mergeCell ref="D49:E49"/>
    <mergeCell ref="D50:E50"/>
    <mergeCell ref="D51:E51"/>
    <mergeCell ref="D52:E52"/>
    <mergeCell ref="D53:E53"/>
    <mergeCell ref="D54:E54"/>
    <mergeCell ref="D40:E40"/>
    <mergeCell ref="D55:E55"/>
    <mergeCell ref="D56:E56"/>
    <mergeCell ref="D57:E57"/>
    <mergeCell ref="D58:E58"/>
    <mergeCell ref="D43:E43"/>
    <mergeCell ref="D44:E44"/>
    <mergeCell ref="D45:E45"/>
    <mergeCell ref="D46:E46"/>
    <mergeCell ref="D47:E47"/>
    <mergeCell ref="D48:E48"/>
    <mergeCell ref="D42:E42"/>
    <mergeCell ref="D61:E61"/>
    <mergeCell ref="D62:E62"/>
    <mergeCell ref="D63:E63"/>
    <mergeCell ref="D64:E64"/>
    <mergeCell ref="D65:E65"/>
    <mergeCell ref="G55:H55"/>
    <mergeCell ref="G56:H56"/>
    <mergeCell ref="G43:H43"/>
    <mergeCell ref="G44:H44"/>
    <mergeCell ref="G45:H45"/>
    <mergeCell ref="G46:H46"/>
    <mergeCell ref="G47:H47"/>
    <mergeCell ref="G48:H48"/>
    <mergeCell ref="G65:H65"/>
    <mergeCell ref="G40:H40"/>
    <mergeCell ref="G61:H61"/>
    <mergeCell ref="G62:H62"/>
    <mergeCell ref="G63:H63"/>
    <mergeCell ref="G64:H64"/>
    <mergeCell ref="G57:H57"/>
    <mergeCell ref="G58:H58"/>
    <mergeCell ref="G49:H49"/>
    <mergeCell ref="G50:H50"/>
    <mergeCell ref="G51:H51"/>
    <mergeCell ref="G52:H52"/>
    <mergeCell ref="G59:H59"/>
    <mergeCell ref="G60:H60"/>
    <mergeCell ref="G53:H53"/>
    <mergeCell ref="G54:H54"/>
  </mergeCells>
  <phoneticPr fontId="2"/>
  <pageMargins left="0.6692913385826772" right="0.6692913385826772" top="0.78740157480314965" bottom="0.78740157480314965"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69"/>
  <sheetViews>
    <sheetView zoomScaleNormal="100" workbookViewId="0"/>
  </sheetViews>
  <sheetFormatPr defaultRowHeight="10.5"/>
  <cols>
    <col min="1" max="1" width="2.125" style="2" customWidth="1"/>
    <col min="2" max="2" width="25.625" style="2" customWidth="1"/>
    <col min="3" max="3" width="7.375" style="2" customWidth="1"/>
    <col min="4" max="4" width="7" style="2" customWidth="1"/>
    <col min="5" max="5" width="7.375" style="2" customWidth="1"/>
    <col min="6" max="6" width="7" style="2" customWidth="1"/>
    <col min="7" max="8" width="7.375" style="2" customWidth="1"/>
    <col min="9" max="9" width="8" style="2" customWidth="1"/>
    <col min="10" max="10" width="10.875" style="2" customWidth="1"/>
    <col min="11" max="17" width="12.125" style="2" customWidth="1"/>
    <col min="18" max="18" width="5.125" style="2" customWidth="1"/>
    <col min="19" max="16384" width="9" style="2"/>
  </cols>
  <sheetData>
    <row r="1" spans="1:18" ht="13.5" customHeight="1">
      <c r="A1" s="3" t="s">
        <v>168</v>
      </c>
      <c r="B1" s="1"/>
      <c r="H1" s="60"/>
      <c r="K1" s="1"/>
      <c r="L1" s="1"/>
    </row>
    <row r="2" spans="1:18" ht="10.5" customHeight="1">
      <c r="A2" s="3"/>
      <c r="B2" s="1"/>
      <c r="H2" s="60"/>
      <c r="K2" s="1"/>
      <c r="L2" s="1"/>
    </row>
    <row r="3" spans="1:18" ht="10.5" customHeight="1"/>
    <row r="4" spans="1:18" ht="10.5" customHeight="1">
      <c r="A4" s="4" t="s">
        <v>167</v>
      </c>
      <c r="B4" s="4"/>
      <c r="C4" s="4"/>
      <c r="D4" s="4"/>
      <c r="E4" s="4"/>
      <c r="G4" s="4"/>
      <c r="H4" s="4"/>
      <c r="I4" s="4"/>
      <c r="J4" s="4"/>
      <c r="K4" s="4"/>
      <c r="L4" s="4"/>
      <c r="M4" s="4"/>
      <c r="N4" s="4"/>
      <c r="O4" s="4"/>
      <c r="P4" s="4"/>
      <c r="Q4" s="477" t="s">
        <v>166</v>
      </c>
      <c r="R4" s="478"/>
    </row>
    <row r="5" spans="1:18" ht="12" customHeight="1">
      <c r="B5" s="58"/>
      <c r="C5" s="460" t="s">
        <v>165</v>
      </c>
      <c r="D5" s="480"/>
      <c r="E5" s="480"/>
      <c r="F5" s="480"/>
      <c r="G5" s="481"/>
      <c r="H5" s="25"/>
      <c r="I5" s="25"/>
      <c r="J5" s="476" t="s">
        <v>164</v>
      </c>
      <c r="K5" s="476"/>
      <c r="L5" s="25"/>
      <c r="M5" s="26"/>
      <c r="N5" s="460" t="s">
        <v>1</v>
      </c>
      <c r="O5" s="480"/>
      <c r="P5" s="480"/>
      <c r="Q5" s="481"/>
      <c r="R5" s="461" t="s">
        <v>155</v>
      </c>
    </row>
    <row r="6" spans="1:18" ht="12" customHeight="1">
      <c r="A6" s="475" t="s">
        <v>7</v>
      </c>
      <c r="B6" s="312"/>
      <c r="C6" s="472" t="s">
        <v>156</v>
      </c>
      <c r="D6" s="472" t="s">
        <v>9</v>
      </c>
      <c r="E6" s="472" t="s">
        <v>163</v>
      </c>
      <c r="F6" s="489" t="s">
        <v>162</v>
      </c>
      <c r="G6" s="472" t="s">
        <v>161</v>
      </c>
      <c r="H6" s="472" t="s">
        <v>156</v>
      </c>
      <c r="I6" s="472" t="s">
        <v>9</v>
      </c>
      <c r="J6" s="486" t="s">
        <v>160</v>
      </c>
      <c r="K6" s="487"/>
      <c r="L6" s="488"/>
      <c r="M6" s="484" t="s">
        <v>159</v>
      </c>
      <c r="N6" s="472" t="s">
        <v>158</v>
      </c>
      <c r="O6" s="472" t="s">
        <v>12</v>
      </c>
      <c r="P6" s="472" t="s">
        <v>13</v>
      </c>
      <c r="Q6" s="472" t="s">
        <v>157</v>
      </c>
      <c r="R6" s="482"/>
    </row>
    <row r="7" spans="1:18" ht="12" customHeight="1">
      <c r="A7" s="4"/>
      <c r="B7" s="8"/>
      <c r="C7" s="479"/>
      <c r="D7" s="479"/>
      <c r="E7" s="479"/>
      <c r="F7" s="490"/>
      <c r="G7" s="479"/>
      <c r="H7" s="479"/>
      <c r="I7" s="479"/>
      <c r="J7" s="7" t="s">
        <v>156</v>
      </c>
      <c r="K7" s="26" t="s">
        <v>17</v>
      </c>
      <c r="L7" s="7" t="s">
        <v>18</v>
      </c>
      <c r="M7" s="485"/>
      <c r="N7" s="479"/>
      <c r="O7" s="479"/>
      <c r="P7" s="479"/>
      <c r="Q7" s="479"/>
      <c r="R7" s="483"/>
    </row>
    <row r="8" spans="1:18" ht="6" customHeight="1">
      <c r="B8" s="40"/>
      <c r="C8" s="57"/>
      <c r="D8" s="56"/>
      <c r="E8" s="56"/>
      <c r="F8" s="55"/>
      <c r="G8" s="53"/>
      <c r="H8" s="53"/>
      <c r="I8" s="53"/>
      <c r="J8" s="6"/>
      <c r="K8" s="6"/>
      <c r="L8" s="6"/>
      <c r="M8" s="54"/>
      <c r="N8" s="53"/>
      <c r="O8" s="53"/>
      <c r="P8" s="53"/>
      <c r="Q8" s="53"/>
      <c r="R8" s="52"/>
    </row>
    <row r="9" spans="1:18" s="11" customFormat="1" ht="10.5" customHeight="1">
      <c r="A9" s="466" t="s">
        <v>8</v>
      </c>
      <c r="B9" s="474"/>
      <c r="C9" s="44">
        <v>3111</v>
      </c>
      <c r="D9" s="10">
        <v>100</v>
      </c>
      <c r="E9" s="43">
        <v>2564</v>
      </c>
      <c r="F9" s="43">
        <v>133</v>
      </c>
      <c r="G9" s="43">
        <v>414</v>
      </c>
      <c r="H9" s="43">
        <v>74349</v>
      </c>
      <c r="I9" s="10">
        <v>100</v>
      </c>
      <c r="J9" s="43">
        <v>73721</v>
      </c>
      <c r="K9" s="43">
        <v>50439</v>
      </c>
      <c r="L9" s="43">
        <v>23282</v>
      </c>
      <c r="M9" s="43">
        <v>628</v>
      </c>
      <c r="N9" s="43">
        <v>281394133</v>
      </c>
      <c r="O9" s="43">
        <v>262878570</v>
      </c>
      <c r="P9" s="43">
        <v>11671635</v>
      </c>
      <c r="Q9" s="43">
        <v>6843928</v>
      </c>
      <c r="R9" s="51" t="s">
        <v>8</v>
      </c>
    </row>
    <row r="10" spans="1:18" ht="6" customHeight="1">
      <c r="A10" s="40"/>
      <c r="B10" s="40"/>
      <c r="C10" s="44"/>
      <c r="D10" s="17"/>
      <c r="E10" s="38"/>
      <c r="F10" s="38"/>
      <c r="G10" s="38"/>
      <c r="H10" s="38"/>
      <c r="I10" s="17"/>
      <c r="J10" s="38"/>
      <c r="K10" s="38"/>
      <c r="L10" s="38"/>
      <c r="M10" s="38"/>
      <c r="N10" s="38"/>
      <c r="O10" s="38"/>
      <c r="P10" s="38"/>
      <c r="Q10" s="38"/>
      <c r="R10" s="46"/>
    </row>
    <row r="11" spans="1:18" ht="10.5" customHeight="1">
      <c r="A11" s="2" t="s">
        <v>103</v>
      </c>
      <c r="B11" s="40" t="s">
        <v>104</v>
      </c>
      <c r="C11" s="39">
        <v>357</v>
      </c>
      <c r="D11" s="17">
        <v>11.5</v>
      </c>
      <c r="E11" s="38">
        <v>288</v>
      </c>
      <c r="F11" s="38">
        <v>11</v>
      </c>
      <c r="G11" s="38">
        <v>58</v>
      </c>
      <c r="H11" s="38">
        <v>9351</v>
      </c>
      <c r="I11" s="17">
        <v>12.6</v>
      </c>
      <c r="J11" s="38">
        <v>9257</v>
      </c>
      <c r="K11" s="38">
        <v>3989</v>
      </c>
      <c r="L11" s="38">
        <v>5268</v>
      </c>
      <c r="M11" s="38">
        <v>94</v>
      </c>
      <c r="N11" s="38">
        <v>13791900</v>
      </c>
      <c r="O11" s="38">
        <v>13643070</v>
      </c>
      <c r="P11" s="38">
        <v>66995</v>
      </c>
      <c r="Q11" s="38">
        <v>81835</v>
      </c>
      <c r="R11" s="37" t="s">
        <v>103</v>
      </c>
    </row>
    <row r="12" spans="1:18" ht="10.5" customHeight="1">
      <c r="A12" s="2" t="s">
        <v>101</v>
      </c>
      <c r="B12" s="40" t="s">
        <v>102</v>
      </c>
      <c r="C12" s="39">
        <v>40</v>
      </c>
      <c r="D12" s="17">
        <v>1.3</v>
      </c>
      <c r="E12" s="38">
        <v>38</v>
      </c>
      <c r="F12" s="38">
        <v>1</v>
      </c>
      <c r="G12" s="38">
        <v>1</v>
      </c>
      <c r="H12" s="38">
        <v>1713</v>
      </c>
      <c r="I12" s="17">
        <v>2.2999999999999998</v>
      </c>
      <c r="J12" s="38">
        <v>1709</v>
      </c>
      <c r="K12" s="38">
        <v>1306</v>
      </c>
      <c r="L12" s="38">
        <v>403</v>
      </c>
      <c r="M12" s="38">
        <v>4</v>
      </c>
      <c r="N12" s="38">
        <v>88381818</v>
      </c>
      <c r="O12" s="38">
        <v>88215825</v>
      </c>
      <c r="P12" s="38">
        <v>23097</v>
      </c>
      <c r="Q12" s="38">
        <v>142896</v>
      </c>
      <c r="R12" s="37" t="s">
        <v>101</v>
      </c>
    </row>
    <row r="13" spans="1:18" ht="21" customHeight="1">
      <c r="A13" s="2" t="s">
        <v>99</v>
      </c>
      <c r="B13" s="41" t="s">
        <v>119</v>
      </c>
      <c r="C13" s="39">
        <v>646</v>
      </c>
      <c r="D13" s="17">
        <v>20.8</v>
      </c>
      <c r="E13" s="38">
        <v>497</v>
      </c>
      <c r="F13" s="38">
        <v>32</v>
      </c>
      <c r="G13" s="38">
        <v>117</v>
      </c>
      <c r="H13" s="38">
        <v>6909</v>
      </c>
      <c r="I13" s="17">
        <v>9.3000000000000007</v>
      </c>
      <c r="J13" s="38">
        <v>6737</v>
      </c>
      <c r="K13" s="38">
        <v>4215</v>
      </c>
      <c r="L13" s="38">
        <v>2522</v>
      </c>
      <c r="M13" s="38">
        <v>172</v>
      </c>
      <c r="N13" s="38">
        <v>7985816</v>
      </c>
      <c r="O13" s="38">
        <v>3334795</v>
      </c>
      <c r="P13" s="38">
        <v>4591727</v>
      </c>
      <c r="Q13" s="38">
        <v>59294</v>
      </c>
      <c r="R13" s="37" t="s">
        <v>99</v>
      </c>
    </row>
    <row r="14" spans="1:18" ht="10.5" customHeight="1">
      <c r="A14" s="2" t="s">
        <v>97</v>
      </c>
      <c r="B14" s="40" t="s">
        <v>98</v>
      </c>
      <c r="C14" s="39">
        <v>195</v>
      </c>
      <c r="D14" s="17">
        <v>6.3</v>
      </c>
      <c r="E14" s="38">
        <v>151</v>
      </c>
      <c r="F14" s="38">
        <v>7</v>
      </c>
      <c r="G14" s="38">
        <v>37</v>
      </c>
      <c r="H14" s="38">
        <v>2656</v>
      </c>
      <c r="I14" s="17">
        <v>3.6</v>
      </c>
      <c r="J14" s="38">
        <v>2601</v>
      </c>
      <c r="K14" s="38">
        <v>1136</v>
      </c>
      <c r="L14" s="38">
        <v>1465</v>
      </c>
      <c r="M14" s="38">
        <v>55</v>
      </c>
      <c r="N14" s="38">
        <v>2536659</v>
      </c>
      <c r="O14" s="38">
        <v>1935264</v>
      </c>
      <c r="P14" s="38">
        <v>533204</v>
      </c>
      <c r="Q14" s="38">
        <v>68191</v>
      </c>
      <c r="R14" s="37" t="s">
        <v>97</v>
      </c>
    </row>
    <row r="15" spans="1:18" ht="10.5" customHeight="1">
      <c r="A15" s="2" t="s">
        <v>95</v>
      </c>
      <c r="B15" s="40" t="s">
        <v>96</v>
      </c>
      <c r="C15" s="39">
        <v>64</v>
      </c>
      <c r="D15" s="17">
        <v>2.1</v>
      </c>
      <c r="E15" s="38">
        <v>46</v>
      </c>
      <c r="F15" s="38">
        <v>6</v>
      </c>
      <c r="G15" s="38">
        <v>12</v>
      </c>
      <c r="H15" s="38">
        <v>537</v>
      </c>
      <c r="I15" s="17">
        <v>0.7</v>
      </c>
      <c r="J15" s="38">
        <v>521</v>
      </c>
      <c r="K15" s="38">
        <v>412</v>
      </c>
      <c r="L15" s="38">
        <v>109</v>
      </c>
      <c r="M15" s="38">
        <v>16</v>
      </c>
      <c r="N15" s="38">
        <v>797067</v>
      </c>
      <c r="O15" s="38">
        <v>778178</v>
      </c>
      <c r="P15" s="38">
        <v>8227</v>
      </c>
      <c r="Q15" s="38">
        <v>10662</v>
      </c>
      <c r="R15" s="37" t="s">
        <v>95</v>
      </c>
    </row>
    <row r="16" spans="1:18" ht="10.5" customHeight="1">
      <c r="A16" s="2" t="s">
        <v>93</v>
      </c>
      <c r="B16" s="40" t="s">
        <v>94</v>
      </c>
      <c r="C16" s="39">
        <v>109</v>
      </c>
      <c r="D16" s="17">
        <v>3.5</v>
      </c>
      <c r="E16" s="38">
        <v>69</v>
      </c>
      <c r="F16" s="38">
        <v>11</v>
      </c>
      <c r="G16" s="38">
        <v>29</v>
      </c>
      <c r="H16" s="38">
        <v>963</v>
      </c>
      <c r="I16" s="17">
        <v>1.3</v>
      </c>
      <c r="J16" s="38">
        <v>929</v>
      </c>
      <c r="K16" s="38">
        <v>593</v>
      </c>
      <c r="L16" s="38">
        <v>336</v>
      </c>
      <c r="M16" s="38">
        <v>34</v>
      </c>
      <c r="N16" s="38">
        <v>1378198</v>
      </c>
      <c r="O16" s="38">
        <v>1257777</v>
      </c>
      <c r="P16" s="38">
        <v>28638</v>
      </c>
      <c r="Q16" s="38">
        <v>91783</v>
      </c>
      <c r="R16" s="37" t="s">
        <v>93</v>
      </c>
    </row>
    <row r="17" spans="1:18" ht="10.5" customHeight="1">
      <c r="A17" s="2" t="s">
        <v>91</v>
      </c>
      <c r="B17" s="40" t="s">
        <v>92</v>
      </c>
      <c r="C17" s="39">
        <v>144</v>
      </c>
      <c r="D17" s="17">
        <v>4.5999999999999996</v>
      </c>
      <c r="E17" s="38">
        <v>120</v>
      </c>
      <c r="F17" s="38">
        <v>7</v>
      </c>
      <c r="G17" s="38">
        <v>17</v>
      </c>
      <c r="H17" s="38">
        <v>1901</v>
      </c>
      <c r="I17" s="17">
        <v>2.6</v>
      </c>
      <c r="J17" s="38">
        <v>1875</v>
      </c>
      <c r="K17" s="38">
        <v>1234</v>
      </c>
      <c r="L17" s="38">
        <v>641</v>
      </c>
      <c r="M17" s="38">
        <v>26</v>
      </c>
      <c r="N17" s="38">
        <v>4184648</v>
      </c>
      <c r="O17" s="38">
        <v>3138582</v>
      </c>
      <c r="P17" s="38">
        <v>232345</v>
      </c>
      <c r="Q17" s="38">
        <v>813721</v>
      </c>
      <c r="R17" s="37" t="s">
        <v>91</v>
      </c>
    </row>
    <row r="18" spans="1:18" ht="10.5" customHeight="1">
      <c r="A18" s="2" t="s">
        <v>89</v>
      </c>
      <c r="B18" s="40" t="s">
        <v>90</v>
      </c>
      <c r="C18" s="39">
        <v>330</v>
      </c>
      <c r="D18" s="17">
        <v>10.6</v>
      </c>
      <c r="E18" s="38">
        <v>287</v>
      </c>
      <c r="F18" s="38">
        <v>19</v>
      </c>
      <c r="G18" s="38">
        <v>24</v>
      </c>
      <c r="H18" s="38">
        <v>8130</v>
      </c>
      <c r="I18" s="17">
        <v>10.9</v>
      </c>
      <c r="J18" s="38">
        <v>8091</v>
      </c>
      <c r="K18" s="38">
        <v>6083</v>
      </c>
      <c r="L18" s="38">
        <v>2008</v>
      </c>
      <c r="M18" s="38">
        <v>39</v>
      </c>
      <c r="N18" s="38">
        <v>25827435</v>
      </c>
      <c r="O18" s="38">
        <v>23950777</v>
      </c>
      <c r="P18" s="38">
        <v>1690222</v>
      </c>
      <c r="Q18" s="38">
        <v>186436</v>
      </c>
      <c r="R18" s="37" t="s">
        <v>89</v>
      </c>
    </row>
    <row r="19" spans="1:18" ht="10.5" customHeight="1">
      <c r="A19" s="2" t="s">
        <v>87</v>
      </c>
      <c r="B19" s="40" t="s">
        <v>88</v>
      </c>
      <c r="C19" s="39">
        <v>57</v>
      </c>
      <c r="D19" s="17">
        <v>1.8</v>
      </c>
      <c r="E19" s="38">
        <v>54</v>
      </c>
      <c r="F19" s="38">
        <v>1</v>
      </c>
      <c r="G19" s="38">
        <v>2</v>
      </c>
      <c r="H19" s="38">
        <v>2301</v>
      </c>
      <c r="I19" s="17">
        <v>3.1</v>
      </c>
      <c r="J19" s="38">
        <v>2297</v>
      </c>
      <c r="K19" s="38">
        <v>1632</v>
      </c>
      <c r="L19" s="38">
        <v>665</v>
      </c>
      <c r="M19" s="38">
        <v>4</v>
      </c>
      <c r="N19" s="38">
        <v>7475811</v>
      </c>
      <c r="O19" s="38">
        <v>6987399</v>
      </c>
      <c r="P19" s="38">
        <v>189163</v>
      </c>
      <c r="Q19" s="38">
        <v>299249</v>
      </c>
      <c r="R19" s="37" t="s">
        <v>87</v>
      </c>
    </row>
    <row r="20" spans="1:18" ht="10.5" customHeight="1">
      <c r="A20" s="2" t="s">
        <v>85</v>
      </c>
      <c r="B20" s="40" t="s">
        <v>86</v>
      </c>
      <c r="C20" s="39">
        <v>1</v>
      </c>
      <c r="D20" s="17">
        <v>0</v>
      </c>
      <c r="E20" s="38">
        <v>1</v>
      </c>
      <c r="F20" s="38">
        <v>0</v>
      </c>
      <c r="G20" s="38">
        <v>0</v>
      </c>
      <c r="H20" s="38">
        <v>29</v>
      </c>
      <c r="I20" s="17">
        <v>0</v>
      </c>
      <c r="J20" s="38">
        <v>29</v>
      </c>
      <c r="K20" s="38">
        <v>25</v>
      </c>
      <c r="L20" s="38">
        <v>4</v>
      </c>
      <c r="M20" s="38">
        <v>0</v>
      </c>
      <c r="N20" s="38" t="s">
        <v>153</v>
      </c>
      <c r="O20" s="38" t="s">
        <v>20</v>
      </c>
      <c r="P20" s="38">
        <v>0</v>
      </c>
      <c r="Q20" s="38">
        <v>0</v>
      </c>
      <c r="R20" s="37" t="s">
        <v>85</v>
      </c>
    </row>
    <row r="21" spans="1:18" ht="10.5" customHeight="1">
      <c r="A21" s="2" t="s">
        <v>83</v>
      </c>
      <c r="B21" s="40" t="s">
        <v>84</v>
      </c>
      <c r="C21" s="39">
        <v>73</v>
      </c>
      <c r="D21" s="17">
        <v>2.2999999999999998</v>
      </c>
      <c r="E21" s="38">
        <v>63</v>
      </c>
      <c r="F21" s="38">
        <v>1</v>
      </c>
      <c r="G21" s="38">
        <v>9</v>
      </c>
      <c r="H21" s="38">
        <v>1459</v>
      </c>
      <c r="I21" s="17">
        <v>2</v>
      </c>
      <c r="J21" s="38">
        <v>1444</v>
      </c>
      <c r="K21" s="38">
        <v>982</v>
      </c>
      <c r="L21" s="38">
        <v>462</v>
      </c>
      <c r="M21" s="38">
        <v>15</v>
      </c>
      <c r="N21" s="38">
        <v>3157231</v>
      </c>
      <c r="O21" s="38">
        <v>2798851</v>
      </c>
      <c r="P21" s="38">
        <v>339083</v>
      </c>
      <c r="Q21" s="38">
        <v>19297</v>
      </c>
      <c r="R21" s="37" t="s">
        <v>83</v>
      </c>
    </row>
    <row r="22" spans="1:18" ht="10.5" customHeight="1">
      <c r="A22" s="2" t="s">
        <v>81</v>
      </c>
      <c r="B22" s="40" t="s">
        <v>82</v>
      </c>
      <c r="C22" s="39">
        <v>1</v>
      </c>
      <c r="D22" s="17">
        <v>0</v>
      </c>
      <c r="E22" s="38">
        <v>1</v>
      </c>
      <c r="F22" s="38">
        <v>0</v>
      </c>
      <c r="G22" s="38">
        <v>0</v>
      </c>
      <c r="H22" s="38">
        <v>11</v>
      </c>
      <c r="I22" s="17">
        <v>0</v>
      </c>
      <c r="J22" s="38">
        <v>11</v>
      </c>
      <c r="K22" s="38">
        <v>9</v>
      </c>
      <c r="L22" s="38">
        <v>2</v>
      </c>
      <c r="M22" s="38">
        <v>0</v>
      </c>
      <c r="N22" s="38" t="s">
        <v>20</v>
      </c>
      <c r="O22" s="38">
        <v>0</v>
      </c>
      <c r="P22" s="38" t="s">
        <v>20</v>
      </c>
      <c r="Q22" s="38">
        <v>0</v>
      </c>
      <c r="R22" s="37" t="s">
        <v>81</v>
      </c>
    </row>
    <row r="23" spans="1:18" ht="10.5" customHeight="1">
      <c r="A23" s="2" t="s">
        <v>79</v>
      </c>
      <c r="B23" s="40" t="s">
        <v>80</v>
      </c>
      <c r="C23" s="39">
        <v>39</v>
      </c>
      <c r="D23" s="17">
        <v>1.3</v>
      </c>
      <c r="E23" s="38">
        <v>37</v>
      </c>
      <c r="F23" s="38">
        <v>1</v>
      </c>
      <c r="G23" s="38">
        <v>1</v>
      </c>
      <c r="H23" s="38">
        <v>546</v>
      </c>
      <c r="I23" s="17">
        <v>0.7</v>
      </c>
      <c r="J23" s="38">
        <v>545</v>
      </c>
      <c r="K23" s="38">
        <v>222</v>
      </c>
      <c r="L23" s="38">
        <v>323</v>
      </c>
      <c r="M23" s="38">
        <v>1</v>
      </c>
      <c r="N23" s="38">
        <v>784974</v>
      </c>
      <c r="O23" s="38">
        <v>720496</v>
      </c>
      <c r="P23" s="38">
        <v>47049</v>
      </c>
      <c r="Q23" s="38">
        <v>17429</v>
      </c>
      <c r="R23" s="37" t="s">
        <v>79</v>
      </c>
    </row>
    <row r="24" spans="1:18" ht="10.5" customHeight="1">
      <c r="A24" s="2" t="s">
        <v>77</v>
      </c>
      <c r="B24" s="40" t="s">
        <v>78</v>
      </c>
      <c r="C24" s="39">
        <v>108</v>
      </c>
      <c r="D24" s="17">
        <v>3.5</v>
      </c>
      <c r="E24" s="38">
        <v>67</v>
      </c>
      <c r="F24" s="38">
        <v>21</v>
      </c>
      <c r="G24" s="38">
        <v>20</v>
      </c>
      <c r="H24" s="38">
        <v>1281</v>
      </c>
      <c r="I24" s="17">
        <v>1.7</v>
      </c>
      <c r="J24" s="38">
        <v>1239</v>
      </c>
      <c r="K24" s="38">
        <v>888</v>
      </c>
      <c r="L24" s="38">
        <v>351</v>
      </c>
      <c r="M24" s="38">
        <v>42</v>
      </c>
      <c r="N24" s="38">
        <v>4448003</v>
      </c>
      <c r="O24" s="38">
        <v>4357343</v>
      </c>
      <c r="P24" s="38">
        <v>63038</v>
      </c>
      <c r="Q24" s="38">
        <v>27622</v>
      </c>
      <c r="R24" s="37" t="s">
        <v>77</v>
      </c>
    </row>
    <row r="25" spans="1:18" ht="10.5" customHeight="1">
      <c r="A25" s="2" t="s">
        <v>75</v>
      </c>
      <c r="B25" s="40" t="s">
        <v>76</v>
      </c>
      <c r="C25" s="39">
        <v>10</v>
      </c>
      <c r="D25" s="17">
        <v>0.3</v>
      </c>
      <c r="E25" s="38">
        <v>9</v>
      </c>
      <c r="F25" s="38">
        <v>0</v>
      </c>
      <c r="G25" s="38">
        <v>1</v>
      </c>
      <c r="H25" s="38">
        <v>195</v>
      </c>
      <c r="I25" s="17">
        <v>0.3</v>
      </c>
      <c r="J25" s="38">
        <v>194</v>
      </c>
      <c r="K25" s="38">
        <v>162</v>
      </c>
      <c r="L25" s="38">
        <v>32</v>
      </c>
      <c r="M25" s="38">
        <v>1</v>
      </c>
      <c r="N25" s="38">
        <v>977041</v>
      </c>
      <c r="O25" s="38">
        <v>800814</v>
      </c>
      <c r="P25" s="38">
        <v>0</v>
      </c>
      <c r="Q25" s="38">
        <v>176227</v>
      </c>
      <c r="R25" s="37" t="s">
        <v>75</v>
      </c>
    </row>
    <row r="26" spans="1:18" ht="10.5" customHeight="1">
      <c r="A26" s="2" t="s">
        <v>73</v>
      </c>
      <c r="B26" s="40" t="s">
        <v>74</v>
      </c>
      <c r="C26" s="39">
        <v>23</v>
      </c>
      <c r="D26" s="17">
        <v>0.7</v>
      </c>
      <c r="E26" s="38">
        <v>19</v>
      </c>
      <c r="F26" s="38">
        <v>1</v>
      </c>
      <c r="G26" s="38">
        <v>3</v>
      </c>
      <c r="H26" s="38">
        <v>1118</v>
      </c>
      <c r="I26" s="17">
        <v>1.5</v>
      </c>
      <c r="J26" s="38">
        <v>1115</v>
      </c>
      <c r="K26" s="38">
        <v>851</v>
      </c>
      <c r="L26" s="38">
        <v>264</v>
      </c>
      <c r="M26" s="38">
        <v>3</v>
      </c>
      <c r="N26" s="38" t="s">
        <v>20</v>
      </c>
      <c r="O26" s="38" t="s">
        <v>20</v>
      </c>
      <c r="P26" s="38" t="s">
        <v>20</v>
      </c>
      <c r="Q26" s="38">
        <v>575185</v>
      </c>
      <c r="R26" s="37" t="s">
        <v>73</v>
      </c>
    </row>
    <row r="27" spans="1:18" ht="10.5" customHeight="1">
      <c r="A27" s="2" t="s">
        <v>71</v>
      </c>
      <c r="B27" s="40" t="s">
        <v>72</v>
      </c>
      <c r="C27" s="39">
        <v>214</v>
      </c>
      <c r="D27" s="17">
        <v>6.9</v>
      </c>
      <c r="E27" s="38">
        <v>185</v>
      </c>
      <c r="F27" s="38">
        <v>4</v>
      </c>
      <c r="G27" s="38">
        <v>25</v>
      </c>
      <c r="H27" s="38">
        <v>3897</v>
      </c>
      <c r="I27" s="17">
        <v>5.2</v>
      </c>
      <c r="J27" s="38">
        <v>3864</v>
      </c>
      <c r="K27" s="38">
        <v>2907</v>
      </c>
      <c r="L27" s="38">
        <v>957</v>
      </c>
      <c r="M27" s="38">
        <v>33</v>
      </c>
      <c r="N27" s="38">
        <v>6464228</v>
      </c>
      <c r="O27" s="38">
        <v>4317049</v>
      </c>
      <c r="P27" s="38">
        <v>1922941</v>
      </c>
      <c r="Q27" s="38">
        <v>224238</v>
      </c>
      <c r="R27" s="37" t="s">
        <v>71</v>
      </c>
    </row>
    <row r="28" spans="1:18" ht="10.5" customHeight="1">
      <c r="A28" s="2" t="s">
        <v>69</v>
      </c>
      <c r="B28" s="40" t="s">
        <v>70</v>
      </c>
      <c r="C28" s="39">
        <v>260</v>
      </c>
      <c r="D28" s="17">
        <v>8.4</v>
      </c>
      <c r="E28" s="38">
        <v>245</v>
      </c>
      <c r="F28" s="38">
        <v>0</v>
      </c>
      <c r="G28" s="38">
        <v>15</v>
      </c>
      <c r="H28" s="38">
        <v>7442</v>
      </c>
      <c r="I28" s="17">
        <v>10</v>
      </c>
      <c r="J28" s="38">
        <v>7419</v>
      </c>
      <c r="K28" s="38">
        <v>5934</v>
      </c>
      <c r="L28" s="38">
        <v>1485</v>
      </c>
      <c r="M28" s="38">
        <v>23</v>
      </c>
      <c r="N28" s="38">
        <v>21187468</v>
      </c>
      <c r="O28" s="38">
        <v>20309691</v>
      </c>
      <c r="P28" s="38">
        <v>718719</v>
      </c>
      <c r="Q28" s="38">
        <v>159058</v>
      </c>
      <c r="R28" s="37" t="s">
        <v>69</v>
      </c>
    </row>
    <row r="29" spans="1:18" ht="10.5" customHeight="1">
      <c r="A29" s="2" t="s">
        <v>67</v>
      </c>
      <c r="B29" s="40" t="s">
        <v>68</v>
      </c>
      <c r="C29" s="39">
        <v>117</v>
      </c>
      <c r="D29" s="17">
        <v>3.8</v>
      </c>
      <c r="E29" s="38">
        <v>112</v>
      </c>
      <c r="F29" s="38">
        <v>0</v>
      </c>
      <c r="G29" s="38">
        <v>5</v>
      </c>
      <c r="H29" s="38">
        <v>6864</v>
      </c>
      <c r="I29" s="17">
        <v>9.1999999999999993</v>
      </c>
      <c r="J29" s="38">
        <v>6854</v>
      </c>
      <c r="K29" s="38">
        <v>5384</v>
      </c>
      <c r="L29" s="38">
        <v>1470</v>
      </c>
      <c r="M29" s="38">
        <v>10</v>
      </c>
      <c r="N29" s="38">
        <v>19583261</v>
      </c>
      <c r="O29" s="38">
        <v>16883171</v>
      </c>
      <c r="P29" s="38">
        <v>288973</v>
      </c>
      <c r="Q29" s="38">
        <v>2411117</v>
      </c>
      <c r="R29" s="37" t="s">
        <v>67</v>
      </c>
    </row>
    <row r="30" spans="1:18" ht="10.5" customHeight="1">
      <c r="A30" s="2" t="s">
        <v>65</v>
      </c>
      <c r="B30" s="40" t="s">
        <v>66</v>
      </c>
      <c r="C30" s="39">
        <v>5</v>
      </c>
      <c r="D30" s="17">
        <v>0.2</v>
      </c>
      <c r="E30" s="38">
        <v>5</v>
      </c>
      <c r="F30" s="38">
        <v>0</v>
      </c>
      <c r="G30" s="38">
        <v>0</v>
      </c>
      <c r="H30" s="38">
        <v>276</v>
      </c>
      <c r="I30" s="17">
        <v>0.4</v>
      </c>
      <c r="J30" s="38">
        <v>276</v>
      </c>
      <c r="K30" s="38">
        <v>204</v>
      </c>
      <c r="L30" s="38">
        <v>72</v>
      </c>
      <c r="M30" s="38">
        <v>0</v>
      </c>
      <c r="N30" s="38">
        <v>1139765</v>
      </c>
      <c r="O30" s="38">
        <v>878239</v>
      </c>
      <c r="P30" s="38">
        <v>13460</v>
      </c>
      <c r="Q30" s="38">
        <v>248066</v>
      </c>
      <c r="R30" s="37" t="s">
        <v>65</v>
      </c>
    </row>
    <row r="31" spans="1:18" ht="10.5" customHeight="1">
      <c r="A31" s="2" t="s">
        <v>63</v>
      </c>
      <c r="B31" s="40" t="s">
        <v>64</v>
      </c>
      <c r="C31" s="39">
        <v>38</v>
      </c>
      <c r="D31" s="17">
        <v>1.2</v>
      </c>
      <c r="E31" s="38">
        <v>35</v>
      </c>
      <c r="F31" s="38">
        <v>0</v>
      </c>
      <c r="G31" s="38">
        <v>3</v>
      </c>
      <c r="H31" s="38">
        <v>3944</v>
      </c>
      <c r="I31" s="17">
        <v>5.3</v>
      </c>
      <c r="J31" s="38">
        <v>3940</v>
      </c>
      <c r="K31" s="38">
        <v>2878</v>
      </c>
      <c r="L31" s="38">
        <v>1062</v>
      </c>
      <c r="M31" s="38">
        <v>4</v>
      </c>
      <c r="N31" s="38">
        <v>20005885</v>
      </c>
      <c r="O31" s="38">
        <v>19854503</v>
      </c>
      <c r="P31" s="38">
        <v>134341</v>
      </c>
      <c r="Q31" s="38">
        <v>17041</v>
      </c>
      <c r="R31" s="37" t="s">
        <v>63</v>
      </c>
    </row>
    <row r="32" spans="1:18" ht="10.5" customHeight="1">
      <c r="A32" s="2" t="s">
        <v>60</v>
      </c>
      <c r="B32" s="40" t="s">
        <v>62</v>
      </c>
      <c r="C32" s="39">
        <v>37</v>
      </c>
      <c r="D32" s="17">
        <v>1.2</v>
      </c>
      <c r="E32" s="38">
        <v>34</v>
      </c>
      <c r="F32" s="38">
        <v>2</v>
      </c>
      <c r="G32" s="38">
        <v>1</v>
      </c>
      <c r="H32" s="38">
        <v>3441</v>
      </c>
      <c r="I32" s="17">
        <v>4.5999999999999996</v>
      </c>
      <c r="J32" s="38">
        <v>3440</v>
      </c>
      <c r="K32" s="38">
        <v>2830</v>
      </c>
      <c r="L32" s="38">
        <v>610</v>
      </c>
      <c r="M32" s="38">
        <v>1</v>
      </c>
      <c r="N32" s="38">
        <v>16575977</v>
      </c>
      <c r="O32" s="38">
        <v>16297646</v>
      </c>
      <c r="P32" s="38">
        <v>263331</v>
      </c>
      <c r="Q32" s="38">
        <v>15000</v>
      </c>
      <c r="R32" s="37" t="s">
        <v>60</v>
      </c>
    </row>
    <row r="33" spans="1:18" ht="10.5" customHeight="1">
      <c r="A33" s="2" t="s">
        <v>58</v>
      </c>
      <c r="B33" s="40" t="s">
        <v>59</v>
      </c>
      <c r="C33" s="39">
        <v>83</v>
      </c>
      <c r="D33" s="17">
        <v>2.7</v>
      </c>
      <c r="E33" s="38">
        <v>77</v>
      </c>
      <c r="F33" s="38">
        <v>1</v>
      </c>
      <c r="G33" s="38">
        <v>5</v>
      </c>
      <c r="H33" s="38">
        <v>7343</v>
      </c>
      <c r="I33" s="17">
        <v>9.9</v>
      </c>
      <c r="J33" s="38">
        <v>7331</v>
      </c>
      <c r="K33" s="38">
        <v>5496</v>
      </c>
      <c r="L33" s="38">
        <v>1835</v>
      </c>
      <c r="M33" s="38">
        <v>12</v>
      </c>
      <c r="N33" s="38">
        <v>25863280</v>
      </c>
      <c r="O33" s="38">
        <v>24312639</v>
      </c>
      <c r="P33" s="38">
        <v>398661</v>
      </c>
      <c r="Q33" s="38">
        <v>1151980</v>
      </c>
      <c r="R33" s="37" t="s">
        <v>58</v>
      </c>
    </row>
    <row r="34" spans="1:18" ht="10.5" customHeight="1">
      <c r="A34" s="2" t="s">
        <v>56</v>
      </c>
      <c r="B34" s="40" t="s">
        <v>57</v>
      </c>
      <c r="C34" s="39">
        <v>160</v>
      </c>
      <c r="D34" s="17">
        <v>5.0999999999999996</v>
      </c>
      <c r="E34" s="38">
        <v>124</v>
      </c>
      <c r="F34" s="38">
        <v>7</v>
      </c>
      <c r="G34" s="38">
        <v>29</v>
      </c>
      <c r="H34" s="38">
        <v>2042</v>
      </c>
      <c r="I34" s="17">
        <v>2.7</v>
      </c>
      <c r="J34" s="38">
        <v>2003</v>
      </c>
      <c r="K34" s="38">
        <v>1067</v>
      </c>
      <c r="L34" s="38">
        <v>936</v>
      </c>
      <c r="M34" s="38">
        <v>39</v>
      </c>
      <c r="N34" s="38">
        <v>3099732</v>
      </c>
      <c r="O34" s="38">
        <v>2958232</v>
      </c>
      <c r="P34" s="38">
        <v>93899</v>
      </c>
      <c r="Q34" s="38">
        <v>47601</v>
      </c>
      <c r="R34" s="37" t="s">
        <v>56</v>
      </c>
    </row>
    <row r="35" spans="1:18" ht="6" customHeight="1">
      <c r="A35" s="4"/>
      <c r="B35" s="36"/>
      <c r="C35" s="35"/>
      <c r="D35" s="21"/>
      <c r="E35" s="20"/>
      <c r="F35" s="20"/>
      <c r="G35" s="20"/>
      <c r="H35" s="20"/>
      <c r="I35" s="21"/>
      <c r="J35" s="20"/>
      <c r="K35" s="20"/>
      <c r="L35" s="20"/>
      <c r="M35" s="20"/>
      <c r="N35" s="20"/>
      <c r="O35" s="20"/>
      <c r="P35" s="20"/>
      <c r="Q35" s="20"/>
      <c r="R35" s="34"/>
    </row>
    <row r="36" spans="1:18" ht="15" customHeight="1">
      <c r="A36" s="468" t="s">
        <v>7</v>
      </c>
      <c r="B36" s="469"/>
      <c r="C36" s="472" t="s">
        <v>2</v>
      </c>
      <c r="D36" s="472"/>
      <c r="E36" s="472"/>
      <c r="F36" s="472" t="s">
        <v>3</v>
      </c>
      <c r="G36" s="472"/>
      <c r="H36" s="472"/>
      <c r="I36" s="465" t="s">
        <v>154</v>
      </c>
      <c r="J36" s="465"/>
      <c r="K36" s="458" t="s">
        <v>5</v>
      </c>
      <c r="L36" s="458"/>
      <c r="M36" s="458"/>
      <c r="N36" s="459"/>
      <c r="O36" s="460" t="s">
        <v>6</v>
      </c>
      <c r="P36" s="458"/>
      <c r="Q36" s="459"/>
      <c r="R36" s="461" t="s">
        <v>155</v>
      </c>
    </row>
    <row r="37" spans="1:18" ht="15" customHeight="1">
      <c r="A37" s="470"/>
      <c r="B37" s="471"/>
      <c r="C37" s="473"/>
      <c r="D37" s="473"/>
      <c r="E37" s="473"/>
      <c r="F37" s="473"/>
      <c r="G37" s="473"/>
      <c r="H37" s="473"/>
      <c r="I37" s="465"/>
      <c r="J37" s="465"/>
      <c r="K37" s="26" t="s">
        <v>15</v>
      </c>
      <c r="L37" s="7" t="s">
        <v>3</v>
      </c>
      <c r="M37" s="7" t="s">
        <v>16</v>
      </c>
      <c r="N37" s="50" t="s">
        <v>154</v>
      </c>
      <c r="O37" s="49" t="s">
        <v>16</v>
      </c>
      <c r="P37" s="49" t="s">
        <v>154</v>
      </c>
      <c r="Q37" s="48" t="s">
        <v>2</v>
      </c>
      <c r="R37" s="462"/>
    </row>
    <row r="38" spans="1:18" ht="6" customHeight="1">
      <c r="A38" s="47"/>
      <c r="B38" s="47"/>
      <c r="C38" s="46"/>
      <c r="D38" s="6"/>
      <c r="E38" s="6"/>
      <c r="F38" s="6"/>
      <c r="G38" s="6"/>
      <c r="H38" s="6"/>
      <c r="I38" s="6"/>
      <c r="J38" s="6"/>
      <c r="K38" s="6"/>
      <c r="L38" s="6"/>
      <c r="M38" s="6"/>
      <c r="N38" s="6"/>
      <c r="O38" s="6"/>
      <c r="P38" s="6"/>
      <c r="Q38" s="6"/>
      <c r="R38" s="45"/>
    </row>
    <row r="39" spans="1:18" s="11" customFormat="1" ht="10.5" customHeight="1">
      <c r="A39" s="466" t="s">
        <v>8</v>
      </c>
      <c r="B39" s="467"/>
      <c r="C39" s="463">
        <v>34845487</v>
      </c>
      <c r="D39" s="464"/>
      <c r="E39" s="464"/>
      <c r="F39" s="464">
        <v>107979298</v>
      </c>
      <c r="G39" s="464"/>
      <c r="H39" s="464"/>
      <c r="I39" s="464">
        <v>115631600</v>
      </c>
      <c r="J39" s="464"/>
      <c r="K39" s="43">
        <v>24</v>
      </c>
      <c r="L39" s="43">
        <v>34709</v>
      </c>
      <c r="M39" s="43">
        <v>90451</v>
      </c>
      <c r="N39" s="43">
        <v>37169</v>
      </c>
      <c r="O39" s="43">
        <v>315</v>
      </c>
      <c r="P39" s="43">
        <v>130</v>
      </c>
      <c r="Q39" s="43">
        <v>39</v>
      </c>
      <c r="R39" s="42" t="s">
        <v>8</v>
      </c>
    </row>
    <row r="40" spans="1:18" ht="6" customHeight="1">
      <c r="C40" s="455"/>
      <c r="D40" s="457"/>
      <c r="E40" s="457"/>
      <c r="F40" s="457"/>
      <c r="G40" s="457"/>
      <c r="H40" s="457"/>
      <c r="I40" s="457"/>
      <c r="J40" s="457"/>
      <c r="K40" s="38"/>
      <c r="L40" s="38"/>
      <c r="M40" s="38"/>
      <c r="N40" s="38"/>
      <c r="O40" s="38"/>
      <c r="P40" s="38"/>
      <c r="Q40" s="38"/>
      <c r="R40" s="37"/>
    </row>
    <row r="41" spans="1:18" ht="10.5" customHeight="1">
      <c r="A41" s="2" t="s">
        <v>103</v>
      </c>
      <c r="B41" s="40" t="s">
        <v>104</v>
      </c>
      <c r="C41" s="455">
        <v>2725154</v>
      </c>
      <c r="D41" s="457"/>
      <c r="E41" s="457"/>
      <c r="F41" s="457">
        <v>6426674</v>
      </c>
      <c r="G41" s="457"/>
      <c r="H41" s="457"/>
      <c r="I41" s="457">
        <v>6796399</v>
      </c>
      <c r="J41" s="457"/>
      <c r="K41" s="38">
        <v>26</v>
      </c>
      <c r="L41" s="38">
        <v>18002</v>
      </c>
      <c r="M41" s="38">
        <v>38633</v>
      </c>
      <c r="N41" s="38">
        <v>19038</v>
      </c>
      <c r="O41" s="38">
        <v>123</v>
      </c>
      <c r="P41" s="38">
        <v>61</v>
      </c>
      <c r="Q41" s="38">
        <v>24</v>
      </c>
      <c r="R41" s="37" t="s">
        <v>103</v>
      </c>
    </row>
    <row r="42" spans="1:18" ht="10.5" customHeight="1">
      <c r="A42" s="2" t="s">
        <v>101</v>
      </c>
      <c r="B42" s="40" t="s">
        <v>102</v>
      </c>
      <c r="C42" s="455">
        <v>948231</v>
      </c>
      <c r="D42" s="457"/>
      <c r="E42" s="457"/>
      <c r="F42" s="457">
        <v>7334964</v>
      </c>
      <c r="G42" s="457"/>
      <c r="H42" s="457"/>
      <c r="I42" s="457">
        <v>29634080</v>
      </c>
      <c r="J42" s="457"/>
      <c r="K42" s="38">
        <v>43</v>
      </c>
      <c r="L42" s="38">
        <v>183374</v>
      </c>
      <c r="M42" s="38">
        <v>2209545</v>
      </c>
      <c r="N42" s="38">
        <v>740852</v>
      </c>
      <c r="O42" s="38">
        <v>4300</v>
      </c>
      <c r="P42" s="38">
        <v>1442</v>
      </c>
      <c r="Q42" s="38">
        <v>46</v>
      </c>
      <c r="R42" s="37" t="s">
        <v>101</v>
      </c>
    </row>
    <row r="43" spans="1:18" ht="21" customHeight="1">
      <c r="A43" s="2" t="s">
        <v>99</v>
      </c>
      <c r="B43" s="41" t="s">
        <v>119</v>
      </c>
      <c r="C43" s="455">
        <v>2340115</v>
      </c>
      <c r="D43" s="457"/>
      <c r="E43" s="457"/>
      <c r="F43" s="457">
        <v>3661249</v>
      </c>
      <c r="G43" s="457"/>
      <c r="H43" s="457"/>
      <c r="I43" s="457">
        <v>4067048</v>
      </c>
      <c r="J43" s="457"/>
      <c r="K43" s="38">
        <v>11</v>
      </c>
      <c r="L43" s="38">
        <v>5668</v>
      </c>
      <c r="M43" s="38">
        <v>12362</v>
      </c>
      <c r="N43" s="38">
        <v>6296</v>
      </c>
      <c r="O43" s="38">
        <v>96</v>
      </c>
      <c r="P43" s="38">
        <v>49</v>
      </c>
      <c r="Q43" s="38">
        <v>28</v>
      </c>
      <c r="R43" s="37" t="s">
        <v>99</v>
      </c>
    </row>
    <row r="44" spans="1:18" ht="10.5" customHeight="1">
      <c r="A44" s="2" t="s">
        <v>97</v>
      </c>
      <c r="B44" s="40" t="s">
        <v>98</v>
      </c>
      <c r="C44" s="455">
        <v>789644</v>
      </c>
      <c r="D44" s="457"/>
      <c r="E44" s="457"/>
      <c r="F44" s="457">
        <v>1197641</v>
      </c>
      <c r="G44" s="457"/>
      <c r="H44" s="457"/>
      <c r="I44" s="457">
        <v>1217736</v>
      </c>
      <c r="J44" s="457"/>
      <c r="K44" s="38">
        <v>14</v>
      </c>
      <c r="L44" s="38">
        <v>6142</v>
      </c>
      <c r="M44" s="38">
        <v>13009</v>
      </c>
      <c r="N44" s="38">
        <v>6245</v>
      </c>
      <c r="O44" s="38">
        <v>80</v>
      </c>
      <c r="P44" s="38">
        <v>38</v>
      </c>
      <c r="Q44" s="38">
        <v>25</v>
      </c>
      <c r="R44" s="37" t="s">
        <v>97</v>
      </c>
    </row>
    <row r="45" spans="1:18" ht="10.5" customHeight="1">
      <c r="A45" s="2" t="s">
        <v>95</v>
      </c>
      <c r="B45" s="40" t="s">
        <v>96</v>
      </c>
      <c r="C45" s="455">
        <v>174726</v>
      </c>
      <c r="D45" s="457"/>
      <c r="E45" s="457"/>
      <c r="F45" s="457">
        <v>402192</v>
      </c>
      <c r="G45" s="457"/>
      <c r="H45" s="457"/>
      <c r="I45" s="457">
        <v>375517</v>
      </c>
      <c r="J45" s="457"/>
      <c r="K45" s="38">
        <v>8</v>
      </c>
      <c r="L45" s="38">
        <v>6284</v>
      </c>
      <c r="M45" s="38">
        <v>12454</v>
      </c>
      <c r="N45" s="38">
        <v>5867</v>
      </c>
      <c r="O45" s="38">
        <v>124</v>
      </c>
      <c r="P45" s="38">
        <v>58</v>
      </c>
      <c r="Q45" s="38">
        <v>27</v>
      </c>
      <c r="R45" s="37" t="s">
        <v>95</v>
      </c>
    </row>
    <row r="46" spans="1:18" ht="10.5" customHeight="1">
      <c r="A46" s="2" t="s">
        <v>93</v>
      </c>
      <c r="B46" s="40" t="s">
        <v>94</v>
      </c>
      <c r="C46" s="455">
        <v>328636</v>
      </c>
      <c r="D46" s="457"/>
      <c r="E46" s="457"/>
      <c r="F46" s="457">
        <v>642322</v>
      </c>
      <c r="G46" s="457"/>
      <c r="H46" s="457"/>
      <c r="I46" s="457">
        <v>701654</v>
      </c>
      <c r="J46" s="457"/>
      <c r="K46" s="38">
        <v>9</v>
      </c>
      <c r="L46" s="38">
        <v>5893</v>
      </c>
      <c r="M46" s="38">
        <v>12644</v>
      </c>
      <c r="N46" s="38">
        <v>6437</v>
      </c>
      <c r="O46" s="38">
        <v>119</v>
      </c>
      <c r="P46" s="38">
        <v>61</v>
      </c>
      <c r="Q46" s="38">
        <v>28</v>
      </c>
      <c r="R46" s="37" t="s">
        <v>93</v>
      </c>
    </row>
    <row r="47" spans="1:18" ht="10.5" customHeight="1">
      <c r="A47" s="2" t="s">
        <v>91</v>
      </c>
      <c r="B47" s="40" t="s">
        <v>92</v>
      </c>
      <c r="C47" s="455">
        <v>667783</v>
      </c>
      <c r="D47" s="457"/>
      <c r="E47" s="457"/>
      <c r="F47" s="457">
        <v>2440808</v>
      </c>
      <c r="G47" s="457"/>
      <c r="H47" s="457"/>
      <c r="I47" s="457">
        <v>1623022</v>
      </c>
      <c r="J47" s="457"/>
      <c r="K47" s="38">
        <v>13</v>
      </c>
      <c r="L47" s="38">
        <v>16950</v>
      </c>
      <c r="M47" s="38">
        <v>29060</v>
      </c>
      <c r="N47" s="38">
        <v>11271</v>
      </c>
      <c r="O47" s="38">
        <v>183</v>
      </c>
      <c r="P47" s="38">
        <v>71</v>
      </c>
      <c r="Q47" s="38">
        <v>29</v>
      </c>
      <c r="R47" s="37" t="s">
        <v>91</v>
      </c>
    </row>
    <row r="48" spans="1:18" ht="10.5" customHeight="1">
      <c r="A48" s="2" t="s">
        <v>89</v>
      </c>
      <c r="B48" s="40" t="s">
        <v>90</v>
      </c>
      <c r="C48" s="455">
        <v>3474927</v>
      </c>
      <c r="D48" s="457"/>
      <c r="E48" s="457"/>
      <c r="F48" s="457">
        <v>16099330</v>
      </c>
      <c r="G48" s="457"/>
      <c r="H48" s="457"/>
      <c r="I48" s="457">
        <v>9116159</v>
      </c>
      <c r="J48" s="457"/>
      <c r="K48" s="38">
        <v>25</v>
      </c>
      <c r="L48" s="38">
        <v>48786</v>
      </c>
      <c r="M48" s="38">
        <v>78265</v>
      </c>
      <c r="N48" s="38">
        <v>27625</v>
      </c>
      <c r="O48" s="38">
        <v>265</v>
      </c>
      <c r="P48" s="38">
        <v>93</v>
      </c>
      <c r="Q48" s="38">
        <v>36</v>
      </c>
      <c r="R48" s="37" t="s">
        <v>89</v>
      </c>
    </row>
    <row r="49" spans="1:18" ht="10.5" customHeight="1">
      <c r="A49" s="2" t="s">
        <v>87</v>
      </c>
      <c r="B49" s="40" t="s">
        <v>88</v>
      </c>
      <c r="C49" s="455">
        <v>1264603</v>
      </c>
      <c r="D49" s="457"/>
      <c r="E49" s="457"/>
      <c r="F49" s="457">
        <v>3791613</v>
      </c>
      <c r="G49" s="457"/>
      <c r="H49" s="457"/>
      <c r="I49" s="457">
        <v>3357357</v>
      </c>
      <c r="J49" s="457"/>
      <c r="K49" s="38">
        <v>40</v>
      </c>
      <c r="L49" s="38">
        <v>66520</v>
      </c>
      <c r="M49" s="38">
        <v>131155</v>
      </c>
      <c r="N49" s="38">
        <v>58901</v>
      </c>
      <c r="O49" s="38">
        <v>271</v>
      </c>
      <c r="P49" s="38">
        <v>122</v>
      </c>
      <c r="Q49" s="38">
        <v>46</v>
      </c>
      <c r="R49" s="37" t="s">
        <v>87</v>
      </c>
    </row>
    <row r="50" spans="1:18" ht="10.5" customHeight="1">
      <c r="A50" s="2" t="s">
        <v>85</v>
      </c>
      <c r="B50" s="40" t="s">
        <v>86</v>
      </c>
      <c r="C50" s="455" t="s">
        <v>153</v>
      </c>
      <c r="D50" s="457"/>
      <c r="E50" s="457"/>
      <c r="F50" s="457" t="s">
        <v>153</v>
      </c>
      <c r="G50" s="457"/>
      <c r="H50" s="457"/>
      <c r="I50" s="457" t="s">
        <v>153</v>
      </c>
      <c r="J50" s="457"/>
      <c r="K50" s="38">
        <v>29</v>
      </c>
      <c r="L50" s="38" t="s">
        <v>20</v>
      </c>
      <c r="M50" s="38" t="s">
        <v>20</v>
      </c>
      <c r="N50" s="38" t="s">
        <v>20</v>
      </c>
      <c r="O50" s="38" t="s">
        <v>20</v>
      </c>
      <c r="P50" s="38" t="s">
        <v>20</v>
      </c>
      <c r="Q50" s="38" t="s">
        <v>20</v>
      </c>
      <c r="R50" s="37" t="s">
        <v>85</v>
      </c>
    </row>
    <row r="51" spans="1:18" ht="10.5" customHeight="1">
      <c r="A51" s="2" t="s">
        <v>83</v>
      </c>
      <c r="B51" s="40" t="s">
        <v>84</v>
      </c>
      <c r="C51" s="455">
        <v>577605</v>
      </c>
      <c r="D51" s="457"/>
      <c r="E51" s="457"/>
      <c r="F51" s="457">
        <v>1848166</v>
      </c>
      <c r="G51" s="457"/>
      <c r="H51" s="457"/>
      <c r="I51" s="457">
        <v>1223460</v>
      </c>
      <c r="J51" s="457"/>
      <c r="K51" s="38">
        <v>20</v>
      </c>
      <c r="L51" s="38">
        <v>25317</v>
      </c>
      <c r="M51" s="38">
        <v>43250</v>
      </c>
      <c r="N51" s="38">
        <v>16760</v>
      </c>
      <c r="O51" s="38">
        <v>180</v>
      </c>
      <c r="P51" s="38">
        <v>70</v>
      </c>
      <c r="Q51" s="38">
        <v>33</v>
      </c>
      <c r="R51" s="37" t="s">
        <v>83</v>
      </c>
    </row>
    <row r="52" spans="1:18" ht="10.5" customHeight="1">
      <c r="A52" s="2" t="s">
        <v>81</v>
      </c>
      <c r="B52" s="40" t="s">
        <v>82</v>
      </c>
      <c r="C52" s="455" t="s">
        <v>153</v>
      </c>
      <c r="D52" s="457"/>
      <c r="E52" s="457"/>
      <c r="F52" s="457" t="s">
        <v>153</v>
      </c>
      <c r="G52" s="457"/>
      <c r="H52" s="457"/>
      <c r="I52" s="457" t="s">
        <v>153</v>
      </c>
      <c r="J52" s="457"/>
      <c r="K52" s="38">
        <v>11</v>
      </c>
      <c r="L52" s="38" t="s">
        <v>20</v>
      </c>
      <c r="M52" s="38" t="s">
        <v>20</v>
      </c>
      <c r="N52" s="38" t="s">
        <v>20</v>
      </c>
      <c r="O52" s="38" t="s">
        <v>20</v>
      </c>
      <c r="P52" s="38" t="s">
        <v>20</v>
      </c>
      <c r="Q52" s="38" t="s">
        <v>20</v>
      </c>
      <c r="R52" s="37" t="s">
        <v>81</v>
      </c>
    </row>
    <row r="53" spans="1:18" ht="10.5" customHeight="1">
      <c r="A53" s="2" t="s">
        <v>79</v>
      </c>
      <c r="B53" s="40" t="s">
        <v>80</v>
      </c>
      <c r="C53" s="455">
        <v>161987</v>
      </c>
      <c r="D53" s="457"/>
      <c r="E53" s="457"/>
      <c r="F53" s="457">
        <v>363941</v>
      </c>
      <c r="G53" s="457"/>
      <c r="H53" s="457"/>
      <c r="I53" s="457">
        <v>398089</v>
      </c>
      <c r="J53" s="457"/>
      <c r="K53" s="38">
        <v>14</v>
      </c>
      <c r="L53" s="38">
        <v>9332</v>
      </c>
      <c r="M53" s="38">
        <v>20128</v>
      </c>
      <c r="N53" s="38">
        <v>10207</v>
      </c>
      <c r="O53" s="38">
        <v>120</v>
      </c>
      <c r="P53" s="38">
        <v>61</v>
      </c>
      <c r="Q53" s="38">
        <v>25</v>
      </c>
      <c r="R53" s="37" t="s">
        <v>79</v>
      </c>
    </row>
    <row r="54" spans="1:18" ht="10.5" customHeight="1">
      <c r="A54" s="2" t="s">
        <v>77</v>
      </c>
      <c r="B54" s="40" t="s">
        <v>78</v>
      </c>
      <c r="C54" s="455">
        <v>616820</v>
      </c>
      <c r="D54" s="457"/>
      <c r="E54" s="457"/>
      <c r="F54" s="457">
        <v>1149627</v>
      </c>
      <c r="G54" s="457"/>
      <c r="H54" s="457"/>
      <c r="I54" s="457">
        <v>2979450</v>
      </c>
      <c r="J54" s="457"/>
      <c r="K54" s="38">
        <v>12</v>
      </c>
      <c r="L54" s="38">
        <v>10645</v>
      </c>
      <c r="M54" s="38">
        <v>41185</v>
      </c>
      <c r="N54" s="38">
        <v>27588</v>
      </c>
      <c r="O54" s="38">
        <v>289</v>
      </c>
      <c r="P54" s="38">
        <v>194</v>
      </c>
      <c r="Q54" s="38">
        <v>40</v>
      </c>
      <c r="R54" s="37" t="s">
        <v>77</v>
      </c>
    </row>
    <row r="55" spans="1:18" ht="10.5" customHeight="1">
      <c r="A55" s="2" t="s">
        <v>75</v>
      </c>
      <c r="B55" s="40" t="s">
        <v>76</v>
      </c>
      <c r="C55" s="455">
        <v>74591</v>
      </c>
      <c r="D55" s="457"/>
      <c r="E55" s="457"/>
      <c r="F55" s="457">
        <v>732066</v>
      </c>
      <c r="G55" s="457"/>
      <c r="H55" s="457"/>
      <c r="I55" s="457">
        <v>231188</v>
      </c>
      <c r="J55" s="457"/>
      <c r="K55" s="38">
        <v>20</v>
      </c>
      <c r="L55" s="38">
        <v>73207</v>
      </c>
      <c r="M55" s="38">
        <v>97704</v>
      </c>
      <c r="N55" s="38">
        <v>23119</v>
      </c>
      <c r="O55" s="38">
        <v>418</v>
      </c>
      <c r="P55" s="38">
        <v>99</v>
      </c>
      <c r="Q55" s="38">
        <v>32</v>
      </c>
      <c r="R55" s="37" t="s">
        <v>75</v>
      </c>
    </row>
    <row r="56" spans="1:18" ht="10.5" customHeight="1">
      <c r="A56" s="2" t="s">
        <v>73</v>
      </c>
      <c r="B56" s="40" t="s">
        <v>74</v>
      </c>
      <c r="C56" s="455" t="s">
        <v>153</v>
      </c>
      <c r="D56" s="457"/>
      <c r="E56" s="457"/>
      <c r="F56" s="457" t="s">
        <v>153</v>
      </c>
      <c r="G56" s="457"/>
      <c r="H56" s="457"/>
      <c r="I56" s="457" t="s">
        <v>153</v>
      </c>
      <c r="J56" s="457"/>
      <c r="K56" s="38">
        <v>49</v>
      </c>
      <c r="L56" s="38" t="s">
        <v>20</v>
      </c>
      <c r="M56" s="38" t="s">
        <v>20</v>
      </c>
      <c r="N56" s="38" t="s">
        <v>20</v>
      </c>
      <c r="O56" s="38" t="s">
        <v>20</v>
      </c>
      <c r="P56" s="38" t="s">
        <v>20</v>
      </c>
      <c r="Q56" s="38" t="s">
        <v>20</v>
      </c>
      <c r="R56" s="37" t="s">
        <v>73</v>
      </c>
    </row>
    <row r="57" spans="1:18" ht="10.5" customHeight="1">
      <c r="A57" s="2" t="s">
        <v>71</v>
      </c>
      <c r="B57" s="40" t="s">
        <v>72</v>
      </c>
      <c r="C57" s="455">
        <v>1721388</v>
      </c>
      <c r="D57" s="457"/>
      <c r="E57" s="457"/>
      <c r="F57" s="457">
        <v>2982677</v>
      </c>
      <c r="G57" s="457"/>
      <c r="H57" s="457"/>
      <c r="I57" s="457">
        <v>3248156</v>
      </c>
      <c r="J57" s="457"/>
      <c r="K57" s="38">
        <v>18</v>
      </c>
      <c r="L57" s="38">
        <v>13938</v>
      </c>
      <c r="M57" s="38">
        <v>30207</v>
      </c>
      <c r="N57" s="38">
        <v>15178</v>
      </c>
      <c r="O57" s="38">
        <v>138</v>
      </c>
      <c r="P57" s="38">
        <v>69</v>
      </c>
      <c r="Q57" s="38">
        <v>37</v>
      </c>
      <c r="R57" s="37" t="s">
        <v>71</v>
      </c>
    </row>
    <row r="58" spans="1:18" ht="10.5" customHeight="1">
      <c r="A58" s="2" t="s">
        <v>69</v>
      </c>
      <c r="B58" s="40" t="s">
        <v>70</v>
      </c>
      <c r="C58" s="455">
        <v>3795030</v>
      </c>
      <c r="D58" s="457"/>
      <c r="E58" s="457"/>
      <c r="F58" s="457">
        <v>12242939</v>
      </c>
      <c r="G58" s="457"/>
      <c r="H58" s="457"/>
      <c r="I58" s="457">
        <v>8495584</v>
      </c>
      <c r="J58" s="457"/>
      <c r="K58" s="38">
        <v>29</v>
      </c>
      <c r="L58" s="38">
        <v>47088</v>
      </c>
      <c r="M58" s="38">
        <v>81490</v>
      </c>
      <c r="N58" s="38">
        <v>32675</v>
      </c>
      <c r="O58" s="38">
        <v>237</v>
      </c>
      <c r="P58" s="38">
        <v>95</v>
      </c>
      <c r="Q58" s="38">
        <v>42</v>
      </c>
      <c r="R58" s="37" t="s">
        <v>69</v>
      </c>
    </row>
    <row r="59" spans="1:18" ht="10.5" customHeight="1">
      <c r="A59" s="2" t="s">
        <v>67</v>
      </c>
      <c r="B59" s="40" t="s">
        <v>68</v>
      </c>
      <c r="C59" s="455">
        <v>4398468</v>
      </c>
      <c r="D59" s="457"/>
      <c r="E59" s="457"/>
      <c r="F59" s="457">
        <v>13820622</v>
      </c>
      <c r="G59" s="457"/>
      <c r="H59" s="457"/>
      <c r="I59" s="457">
        <v>5488476</v>
      </c>
      <c r="J59" s="457"/>
      <c r="K59" s="38">
        <v>59</v>
      </c>
      <c r="L59" s="38">
        <v>118125</v>
      </c>
      <c r="M59" s="38">
        <v>167378</v>
      </c>
      <c r="N59" s="38">
        <v>46910</v>
      </c>
      <c r="O59" s="38">
        <v>238</v>
      </c>
      <c r="P59" s="38">
        <v>67</v>
      </c>
      <c r="Q59" s="38">
        <v>53</v>
      </c>
      <c r="R59" s="37" t="s">
        <v>67</v>
      </c>
    </row>
    <row r="60" spans="1:18" ht="10.5" customHeight="1">
      <c r="A60" s="2" t="s">
        <v>65</v>
      </c>
      <c r="B60" s="40" t="s">
        <v>66</v>
      </c>
      <c r="C60" s="455">
        <v>181611</v>
      </c>
      <c r="D60" s="457"/>
      <c r="E60" s="457"/>
      <c r="F60" s="457">
        <v>635734</v>
      </c>
      <c r="G60" s="457"/>
      <c r="H60" s="457"/>
      <c r="I60" s="457">
        <v>486874</v>
      </c>
      <c r="J60" s="457"/>
      <c r="K60" s="38">
        <v>55</v>
      </c>
      <c r="L60" s="38">
        <v>127147</v>
      </c>
      <c r="M60" s="38">
        <v>227953</v>
      </c>
      <c r="N60" s="38">
        <v>97375</v>
      </c>
      <c r="O60" s="38">
        <v>344</v>
      </c>
      <c r="P60" s="38">
        <v>147</v>
      </c>
      <c r="Q60" s="38">
        <v>55</v>
      </c>
      <c r="R60" s="37" t="s">
        <v>65</v>
      </c>
    </row>
    <row r="61" spans="1:18" ht="10.5" customHeight="1">
      <c r="A61" s="2" t="s">
        <v>63</v>
      </c>
      <c r="B61" s="40" t="s">
        <v>64</v>
      </c>
      <c r="C61" s="455">
        <v>2585305</v>
      </c>
      <c r="D61" s="457"/>
      <c r="E61" s="457"/>
      <c r="F61" s="457">
        <v>3211564</v>
      </c>
      <c r="G61" s="457"/>
      <c r="H61" s="457"/>
      <c r="I61" s="457">
        <v>15524208</v>
      </c>
      <c r="J61" s="457"/>
      <c r="K61" s="38">
        <v>104</v>
      </c>
      <c r="L61" s="38">
        <v>84515</v>
      </c>
      <c r="M61" s="38">
        <v>526471</v>
      </c>
      <c r="N61" s="38">
        <v>408532</v>
      </c>
      <c r="O61" s="38">
        <v>423</v>
      </c>
      <c r="P61" s="38">
        <v>328</v>
      </c>
      <c r="Q61" s="38">
        <v>55</v>
      </c>
      <c r="R61" s="37" t="s">
        <v>63</v>
      </c>
    </row>
    <row r="62" spans="1:18" ht="10.5" customHeight="1">
      <c r="A62" s="2" t="s">
        <v>60</v>
      </c>
      <c r="B62" s="40" t="s">
        <v>62</v>
      </c>
      <c r="C62" s="455">
        <v>1943281</v>
      </c>
      <c r="D62" s="456"/>
      <c r="E62" s="456"/>
      <c r="F62" s="457">
        <v>11777169</v>
      </c>
      <c r="G62" s="457"/>
      <c r="H62" s="457"/>
      <c r="I62" s="457">
        <v>4094470</v>
      </c>
      <c r="J62" s="457"/>
      <c r="K62" s="38">
        <v>93</v>
      </c>
      <c r="L62" s="38">
        <v>318302</v>
      </c>
      <c r="M62" s="38">
        <v>447999</v>
      </c>
      <c r="N62" s="38">
        <v>110661</v>
      </c>
      <c r="O62" s="38">
        <v>401</v>
      </c>
      <c r="P62" s="38">
        <v>99</v>
      </c>
      <c r="Q62" s="38">
        <v>47</v>
      </c>
      <c r="R62" s="37" t="s">
        <v>60</v>
      </c>
    </row>
    <row r="63" spans="1:18" ht="10.5" customHeight="1">
      <c r="A63" s="2" t="s">
        <v>58</v>
      </c>
      <c r="B63" s="40" t="s">
        <v>59</v>
      </c>
      <c r="C63" s="455">
        <v>4684325</v>
      </c>
      <c r="D63" s="456"/>
      <c r="E63" s="456"/>
      <c r="F63" s="457">
        <v>11396577</v>
      </c>
      <c r="G63" s="457"/>
      <c r="H63" s="457"/>
      <c r="I63" s="457">
        <v>13850200</v>
      </c>
      <c r="J63" s="457"/>
      <c r="K63" s="38">
        <v>88</v>
      </c>
      <c r="L63" s="38">
        <v>137308</v>
      </c>
      <c r="M63" s="38">
        <v>311606</v>
      </c>
      <c r="N63" s="38">
        <v>166870</v>
      </c>
      <c r="O63" s="38">
        <v>294</v>
      </c>
      <c r="P63" s="38">
        <v>157</v>
      </c>
      <c r="Q63" s="38">
        <v>53</v>
      </c>
      <c r="R63" s="37" t="s">
        <v>58</v>
      </c>
    </row>
    <row r="64" spans="1:18" ht="10.5" customHeight="1">
      <c r="A64" s="2" t="s">
        <v>56</v>
      </c>
      <c r="B64" s="40" t="s">
        <v>57</v>
      </c>
      <c r="C64" s="455">
        <v>725737</v>
      </c>
      <c r="D64" s="457"/>
      <c r="E64" s="457"/>
      <c r="F64" s="457">
        <v>1323972</v>
      </c>
      <c r="G64" s="457"/>
      <c r="H64" s="457"/>
      <c r="I64" s="457">
        <v>1689684</v>
      </c>
      <c r="J64" s="457"/>
      <c r="K64" s="38">
        <v>13</v>
      </c>
      <c r="L64" s="38">
        <v>8275</v>
      </c>
      <c r="M64" s="38">
        <v>19373</v>
      </c>
      <c r="N64" s="38">
        <v>10561</v>
      </c>
      <c r="O64" s="38">
        <v>126</v>
      </c>
      <c r="P64" s="38">
        <v>69</v>
      </c>
      <c r="Q64" s="38">
        <v>30</v>
      </c>
      <c r="R64" s="37" t="s">
        <v>56</v>
      </c>
    </row>
    <row r="65" spans="1:18" ht="6" customHeight="1">
      <c r="A65" s="4"/>
      <c r="B65" s="36"/>
      <c r="C65" s="35"/>
      <c r="D65" s="20"/>
      <c r="E65" s="20"/>
      <c r="F65" s="20"/>
      <c r="G65" s="20"/>
      <c r="H65" s="20"/>
      <c r="I65" s="20"/>
      <c r="J65" s="20"/>
      <c r="K65" s="20"/>
      <c r="L65" s="20"/>
      <c r="M65" s="20"/>
      <c r="N65" s="20"/>
      <c r="O65" s="20"/>
      <c r="P65" s="20"/>
      <c r="Q65" s="20"/>
      <c r="R65" s="34"/>
    </row>
    <row r="66" spans="1:18" ht="10.5" customHeight="1">
      <c r="A66" s="2" t="s">
        <v>152</v>
      </c>
    </row>
    <row r="67" spans="1:18" ht="10.5" customHeight="1">
      <c r="A67" s="2" t="s">
        <v>151</v>
      </c>
    </row>
    <row r="69" spans="1:18">
      <c r="E69" s="62"/>
    </row>
  </sheetData>
  <mergeCells count="106">
    <mergeCell ref="J5:K5"/>
    <mergeCell ref="Q4:R4"/>
    <mergeCell ref="C6:C7"/>
    <mergeCell ref="D6:D7"/>
    <mergeCell ref="N6:N7"/>
    <mergeCell ref="O6:O7"/>
    <mergeCell ref="E6:E7"/>
    <mergeCell ref="C5:G5"/>
    <mergeCell ref="N5:Q5"/>
    <mergeCell ref="R5:R7"/>
    <mergeCell ref="M6:M7"/>
    <mergeCell ref="P6:P7"/>
    <mergeCell ref="Q6:Q7"/>
    <mergeCell ref="J6:L6"/>
    <mergeCell ref="G6:G7"/>
    <mergeCell ref="H6:H7"/>
    <mergeCell ref="I6:I7"/>
    <mergeCell ref="F6:F7"/>
    <mergeCell ref="A39:B39"/>
    <mergeCell ref="I39:J39"/>
    <mergeCell ref="F39:H39"/>
    <mergeCell ref="A36:B37"/>
    <mergeCell ref="F36:H37"/>
    <mergeCell ref="C36:E37"/>
    <mergeCell ref="A9:B9"/>
    <mergeCell ref="A6:B6"/>
    <mergeCell ref="F50:H50"/>
    <mergeCell ref="C48:E48"/>
    <mergeCell ref="C49:E49"/>
    <mergeCell ref="C50:E50"/>
    <mergeCell ref="I60:J60"/>
    <mergeCell ref="I57:J57"/>
    <mergeCell ref="I58:J58"/>
    <mergeCell ref="I59:J59"/>
    <mergeCell ref="I61:J61"/>
    <mergeCell ref="I64:J64"/>
    <mergeCell ref="I62:J62"/>
    <mergeCell ref="I63:J63"/>
    <mergeCell ref="F51:H51"/>
    <mergeCell ref="F52:H52"/>
    <mergeCell ref="F53:H53"/>
    <mergeCell ref="F60:H60"/>
    <mergeCell ref="I53:J53"/>
    <mergeCell ref="I54:J54"/>
    <mergeCell ref="I55:J55"/>
    <mergeCell ref="I51:J51"/>
    <mergeCell ref="I52:J52"/>
    <mergeCell ref="I56:J56"/>
    <mergeCell ref="F54:H54"/>
    <mergeCell ref="F55:H55"/>
    <mergeCell ref="F56:H56"/>
    <mergeCell ref="F57:H57"/>
    <mergeCell ref="O36:Q36"/>
    <mergeCell ref="R36:R37"/>
    <mergeCell ref="C39:E39"/>
    <mergeCell ref="F44:H44"/>
    <mergeCell ref="F45:H45"/>
    <mergeCell ref="F46:H46"/>
    <mergeCell ref="F47:H47"/>
    <mergeCell ref="F40:H40"/>
    <mergeCell ref="I40:J40"/>
    <mergeCell ref="I41:J41"/>
    <mergeCell ref="I42:J42"/>
    <mergeCell ref="I43:J43"/>
    <mergeCell ref="I44:J44"/>
    <mergeCell ref="I45:J45"/>
    <mergeCell ref="I36:J37"/>
    <mergeCell ref="C40:E40"/>
    <mergeCell ref="C41:E41"/>
    <mergeCell ref="C42:E42"/>
    <mergeCell ref="C43:E43"/>
    <mergeCell ref="C44:E44"/>
    <mergeCell ref="C45:E45"/>
    <mergeCell ref="C46:E46"/>
    <mergeCell ref="C47:E47"/>
    <mergeCell ref="F41:H41"/>
    <mergeCell ref="C51:E51"/>
    <mergeCell ref="C52:E52"/>
    <mergeCell ref="C53:E53"/>
    <mergeCell ref="C54:E54"/>
    <mergeCell ref="C55:E55"/>
    <mergeCell ref="K36:N36"/>
    <mergeCell ref="F42:H42"/>
    <mergeCell ref="F43:H43"/>
    <mergeCell ref="F48:H48"/>
    <mergeCell ref="F49:H49"/>
    <mergeCell ref="I46:J46"/>
    <mergeCell ref="I47:J47"/>
    <mergeCell ref="I48:J48"/>
    <mergeCell ref="I49:J49"/>
    <mergeCell ref="I50:J50"/>
    <mergeCell ref="C62:E62"/>
    <mergeCell ref="C63:E63"/>
    <mergeCell ref="F62:H62"/>
    <mergeCell ref="F63:H63"/>
    <mergeCell ref="C60:E60"/>
    <mergeCell ref="C61:E61"/>
    <mergeCell ref="C64:E64"/>
    <mergeCell ref="F61:H61"/>
    <mergeCell ref="C56:E56"/>
    <mergeCell ref="C57:E57"/>
    <mergeCell ref="C58:E58"/>
    <mergeCell ref="C59:E59"/>
    <mergeCell ref="F64:H64"/>
    <mergeCell ref="F58:H58"/>
    <mergeCell ref="F59:H59"/>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86"/>
  <sheetViews>
    <sheetView zoomScaleNormal="100" workbookViewId="0"/>
  </sheetViews>
  <sheetFormatPr defaultRowHeight="10.5"/>
  <cols>
    <col min="1" max="1" width="2.125" style="2" customWidth="1"/>
    <col min="2" max="2" width="25.625" style="2" customWidth="1"/>
    <col min="3" max="3" width="7.375" style="2" customWidth="1"/>
    <col min="4" max="4" width="7" style="2" customWidth="1"/>
    <col min="5" max="5" width="7.375" style="2" customWidth="1"/>
    <col min="6" max="6" width="7" style="2" customWidth="1"/>
    <col min="7" max="8" width="7.375" style="2" customWidth="1"/>
    <col min="9" max="9" width="8" style="2" customWidth="1"/>
    <col min="10" max="10" width="10.875" style="2" customWidth="1"/>
    <col min="11" max="17" width="12.125" style="2" customWidth="1"/>
    <col min="18" max="18" width="5.125" style="2" customWidth="1"/>
    <col min="19" max="16384" width="9" style="2"/>
  </cols>
  <sheetData>
    <row r="1" spans="1:1" ht="17.25">
      <c r="A1" s="61" t="s">
        <v>150</v>
      </c>
    </row>
    <row r="2" spans="1:1">
      <c r="A2" s="2" t="s">
        <v>149</v>
      </c>
    </row>
    <row r="3" spans="1:1">
      <c r="A3" s="2" t="s">
        <v>148</v>
      </c>
    </row>
    <row r="4" spans="1:1">
      <c r="A4" s="2" t="s">
        <v>147</v>
      </c>
    </row>
    <row r="5" spans="1:1">
      <c r="A5" s="2" t="s">
        <v>146</v>
      </c>
    </row>
    <row r="6" spans="1:1">
      <c r="A6" s="2" t="s">
        <v>145</v>
      </c>
    </row>
    <row r="7" spans="1:1">
      <c r="A7" s="2" t="s">
        <v>144</v>
      </c>
    </row>
    <row r="8" spans="1:1">
      <c r="A8" s="2" t="s">
        <v>143</v>
      </c>
    </row>
    <row r="9" spans="1:1">
      <c r="A9" s="2" t="s">
        <v>142</v>
      </c>
    </row>
    <row r="10" spans="1:1">
      <c r="A10" s="2" t="s">
        <v>141</v>
      </c>
    </row>
    <row r="11" spans="1:1">
      <c r="A11" s="2" t="s">
        <v>140</v>
      </c>
    </row>
    <row r="12" spans="1:1">
      <c r="A12" s="2" t="s">
        <v>139</v>
      </c>
    </row>
    <row r="13" spans="1:1">
      <c r="A13" s="2" t="s">
        <v>138</v>
      </c>
    </row>
    <row r="14" spans="1:1">
      <c r="A14" s="2" t="s">
        <v>137</v>
      </c>
    </row>
    <row r="15" spans="1:1">
      <c r="A15" s="2" t="s">
        <v>136</v>
      </c>
    </row>
    <row r="16" spans="1:1">
      <c r="A16" s="2" t="s">
        <v>135</v>
      </c>
    </row>
    <row r="17" spans="1:18">
      <c r="A17" s="2" t="s">
        <v>134</v>
      </c>
    </row>
    <row r="18" spans="1:18">
      <c r="A18" s="2" t="s">
        <v>133</v>
      </c>
    </row>
    <row r="20" spans="1:18" ht="13.5" customHeight="1"/>
    <row r="21" spans="1:18" ht="13.5" customHeight="1">
      <c r="A21" s="1" t="s">
        <v>132</v>
      </c>
      <c r="B21" s="1"/>
      <c r="H21" s="60"/>
      <c r="J21" s="59"/>
      <c r="L21" s="1"/>
    </row>
    <row r="22" spans="1:18" ht="10.5" customHeight="1"/>
    <row r="23" spans="1:18" ht="10.5" customHeight="1">
      <c r="A23" s="4" t="s">
        <v>131</v>
      </c>
      <c r="B23" s="4"/>
      <c r="C23" s="4"/>
      <c r="D23" s="4"/>
      <c r="E23" s="4"/>
      <c r="G23" s="4"/>
      <c r="H23" s="4"/>
      <c r="I23" s="4"/>
      <c r="J23" s="4"/>
      <c r="K23" s="4"/>
      <c r="L23" s="4"/>
      <c r="M23" s="4"/>
      <c r="N23" s="4"/>
      <c r="O23" s="4"/>
      <c r="P23" s="4"/>
      <c r="Q23" s="477" t="s">
        <v>130</v>
      </c>
      <c r="R23" s="478"/>
    </row>
    <row r="24" spans="1:18" ht="10.5" customHeight="1">
      <c r="B24" s="58"/>
      <c r="C24" s="460" t="s">
        <v>0</v>
      </c>
      <c r="D24" s="480"/>
      <c r="E24" s="480"/>
      <c r="F24" s="480"/>
      <c r="G24" s="481"/>
      <c r="H24" s="460" t="s">
        <v>129</v>
      </c>
      <c r="I24" s="480"/>
      <c r="J24" s="480"/>
      <c r="K24" s="480"/>
      <c r="L24" s="480"/>
      <c r="M24" s="481"/>
      <c r="N24" s="460" t="s">
        <v>1</v>
      </c>
      <c r="O24" s="480"/>
      <c r="P24" s="480"/>
      <c r="Q24" s="481"/>
      <c r="R24" s="461" t="s">
        <v>121</v>
      </c>
    </row>
    <row r="25" spans="1:18" ht="10.5" customHeight="1">
      <c r="A25" s="475" t="s">
        <v>7</v>
      </c>
      <c r="B25" s="312"/>
      <c r="C25" s="472" t="s">
        <v>122</v>
      </c>
      <c r="D25" s="472" t="s">
        <v>9</v>
      </c>
      <c r="E25" s="472" t="s">
        <v>128</v>
      </c>
      <c r="F25" s="489" t="s">
        <v>127</v>
      </c>
      <c r="G25" s="472" t="s">
        <v>126</v>
      </c>
      <c r="H25" s="472" t="s">
        <v>122</v>
      </c>
      <c r="I25" s="472" t="s">
        <v>9</v>
      </c>
      <c r="J25" s="460" t="s">
        <v>125</v>
      </c>
      <c r="K25" s="480"/>
      <c r="L25" s="481"/>
      <c r="M25" s="484" t="s">
        <v>124</v>
      </c>
      <c r="N25" s="472" t="s">
        <v>123</v>
      </c>
      <c r="O25" s="472" t="s">
        <v>12</v>
      </c>
      <c r="P25" s="472" t="s">
        <v>13</v>
      </c>
      <c r="Q25" s="472" t="s">
        <v>14</v>
      </c>
      <c r="R25" s="482"/>
    </row>
    <row r="26" spans="1:18" ht="10.5" customHeight="1">
      <c r="A26" s="4"/>
      <c r="B26" s="8"/>
      <c r="C26" s="479"/>
      <c r="D26" s="479"/>
      <c r="E26" s="479"/>
      <c r="F26" s="490"/>
      <c r="G26" s="479"/>
      <c r="H26" s="479"/>
      <c r="I26" s="479"/>
      <c r="J26" s="7" t="s">
        <v>122</v>
      </c>
      <c r="K26" s="26" t="s">
        <v>17</v>
      </c>
      <c r="L26" s="7" t="s">
        <v>18</v>
      </c>
      <c r="M26" s="485"/>
      <c r="N26" s="479"/>
      <c r="O26" s="479"/>
      <c r="P26" s="479"/>
      <c r="Q26" s="479"/>
      <c r="R26" s="483"/>
    </row>
    <row r="27" spans="1:18" ht="6" customHeight="1">
      <c r="B27" s="40"/>
      <c r="C27" s="57"/>
      <c r="D27" s="56"/>
      <c r="E27" s="56"/>
      <c r="F27" s="55"/>
      <c r="G27" s="53"/>
      <c r="H27" s="53"/>
      <c r="I27" s="53"/>
      <c r="J27" s="6"/>
      <c r="K27" s="6"/>
      <c r="L27" s="6"/>
      <c r="M27" s="54"/>
      <c r="N27" s="53"/>
      <c r="O27" s="53"/>
      <c r="P27" s="53"/>
      <c r="Q27" s="53"/>
      <c r="R27" s="52"/>
    </row>
    <row r="28" spans="1:18" s="11" customFormat="1" ht="10.5" customHeight="1">
      <c r="A28" s="466" t="s">
        <v>8</v>
      </c>
      <c r="B28" s="474"/>
      <c r="C28" s="44">
        <v>3160</v>
      </c>
      <c r="D28" s="10">
        <v>100</v>
      </c>
      <c r="E28" s="43">
        <v>2527</v>
      </c>
      <c r="F28" s="43">
        <v>150</v>
      </c>
      <c r="G28" s="43">
        <v>483</v>
      </c>
      <c r="H28" s="43">
        <v>72240</v>
      </c>
      <c r="I28" s="10">
        <v>100</v>
      </c>
      <c r="J28" s="43">
        <v>71526</v>
      </c>
      <c r="K28" s="43">
        <v>49320</v>
      </c>
      <c r="L28" s="43">
        <v>22206</v>
      </c>
      <c r="M28" s="43">
        <v>714</v>
      </c>
      <c r="N28" s="43">
        <v>225075443</v>
      </c>
      <c r="O28" s="43">
        <v>211432785</v>
      </c>
      <c r="P28" s="43">
        <v>12520410</v>
      </c>
      <c r="Q28" s="43">
        <v>1122248</v>
      </c>
      <c r="R28" s="51" t="s">
        <v>8</v>
      </c>
    </row>
    <row r="29" spans="1:18" ht="6" customHeight="1">
      <c r="A29" s="40"/>
      <c r="B29" s="40"/>
      <c r="C29" s="44"/>
      <c r="D29" s="17"/>
      <c r="E29" s="38"/>
      <c r="F29" s="38"/>
      <c r="G29" s="38"/>
      <c r="H29" s="38"/>
      <c r="I29" s="17"/>
      <c r="J29" s="38"/>
      <c r="K29" s="38"/>
      <c r="L29" s="38"/>
      <c r="M29" s="38"/>
      <c r="N29" s="38"/>
      <c r="O29" s="38"/>
      <c r="P29" s="38"/>
      <c r="Q29" s="38"/>
      <c r="R29" s="46"/>
    </row>
    <row r="30" spans="1:18" ht="10.5" customHeight="1">
      <c r="A30" s="2" t="s">
        <v>103</v>
      </c>
      <c r="B30" s="40" t="s">
        <v>104</v>
      </c>
      <c r="C30" s="39">
        <v>344</v>
      </c>
      <c r="D30" s="17">
        <v>10.9</v>
      </c>
      <c r="E30" s="38">
        <v>272</v>
      </c>
      <c r="F30" s="38">
        <v>13</v>
      </c>
      <c r="G30" s="38">
        <v>59</v>
      </c>
      <c r="H30" s="38">
        <v>9358</v>
      </c>
      <c r="I30" s="17">
        <v>13</v>
      </c>
      <c r="J30" s="38">
        <v>9253</v>
      </c>
      <c r="K30" s="38">
        <v>4103</v>
      </c>
      <c r="L30" s="38">
        <v>5150</v>
      </c>
      <c r="M30" s="38">
        <v>105</v>
      </c>
      <c r="N30" s="38">
        <v>13898730</v>
      </c>
      <c r="O30" s="38">
        <v>13843517</v>
      </c>
      <c r="P30" s="38">
        <v>55213</v>
      </c>
      <c r="Q30" s="38">
        <v>0</v>
      </c>
      <c r="R30" s="37" t="s">
        <v>103</v>
      </c>
    </row>
    <row r="31" spans="1:18" ht="10.5" customHeight="1">
      <c r="A31" s="2" t="s">
        <v>101</v>
      </c>
      <c r="B31" s="40" t="s">
        <v>102</v>
      </c>
      <c r="C31" s="39">
        <v>36</v>
      </c>
      <c r="D31" s="17">
        <v>1.1000000000000001</v>
      </c>
      <c r="E31" s="38">
        <v>34</v>
      </c>
      <c r="F31" s="38">
        <v>1</v>
      </c>
      <c r="G31" s="38">
        <v>1</v>
      </c>
      <c r="H31" s="38">
        <v>1675</v>
      </c>
      <c r="I31" s="17">
        <v>2.2999999999999998</v>
      </c>
      <c r="J31" s="38">
        <v>1672</v>
      </c>
      <c r="K31" s="38">
        <v>1261</v>
      </c>
      <c r="L31" s="38">
        <v>411</v>
      </c>
      <c r="M31" s="38">
        <v>3</v>
      </c>
      <c r="N31" s="38">
        <v>46065257</v>
      </c>
      <c r="O31" s="38">
        <v>46059895</v>
      </c>
      <c r="P31" s="38">
        <v>5362</v>
      </c>
      <c r="Q31" s="38">
        <v>0</v>
      </c>
      <c r="R31" s="37" t="s">
        <v>101</v>
      </c>
    </row>
    <row r="32" spans="1:18" ht="21" customHeight="1">
      <c r="A32" s="2" t="s">
        <v>99</v>
      </c>
      <c r="B32" s="41" t="s">
        <v>119</v>
      </c>
      <c r="C32" s="39">
        <v>692</v>
      </c>
      <c r="D32" s="17">
        <v>21.9</v>
      </c>
      <c r="E32" s="38">
        <v>511</v>
      </c>
      <c r="F32" s="38">
        <v>34</v>
      </c>
      <c r="G32" s="38">
        <v>147</v>
      </c>
      <c r="H32" s="38">
        <v>7415</v>
      </c>
      <c r="I32" s="17">
        <v>10.3</v>
      </c>
      <c r="J32" s="38">
        <v>7185</v>
      </c>
      <c r="K32" s="38">
        <v>4486</v>
      </c>
      <c r="L32" s="38">
        <v>2699</v>
      </c>
      <c r="M32" s="38">
        <v>230</v>
      </c>
      <c r="N32" s="38">
        <v>8436141</v>
      </c>
      <c r="O32" s="38">
        <v>3472317</v>
      </c>
      <c r="P32" s="38">
        <v>4947600</v>
      </c>
      <c r="Q32" s="38">
        <v>16224</v>
      </c>
      <c r="R32" s="37" t="s">
        <v>99</v>
      </c>
    </row>
    <row r="33" spans="1:18" ht="10.5" customHeight="1">
      <c r="A33" s="2" t="s">
        <v>97</v>
      </c>
      <c r="B33" s="40" t="s">
        <v>98</v>
      </c>
      <c r="C33" s="39">
        <v>180</v>
      </c>
      <c r="D33" s="17">
        <v>5.7</v>
      </c>
      <c r="E33" s="38">
        <v>136</v>
      </c>
      <c r="F33" s="38">
        <v>8</v>
      </c>
      <c r="G33" s="38">
        <v>36</v>
      </c>
      <c r="H33" s="38">
        <v>1945</v>
      </c>
      <c r="I33" s="17">
        <v>2.7</v>
      </c>
      <c r="J33" s="38">
        <v>1897</v>
      </c>
      <c r="K33" s="38">
        <v>765</v>
      </c>
      <c r="L33" s="38">
        <v>1132</v>
      </c>
      <c r="M33" s="38">
        <v>48</v>
      </c>
      <c r="N33" s="38">
        <v>2141875</v>
      </c>
      <c r="O33" s="38">
        <v>1710733</v>
      </c>
      <c r="P33" s="38">
        <v>430272</v>
      </c>
      <c r="Q33" s="38">
        <v>870</v>
      </c>
      <c r="R33" s="37" t="s">
        <v>97</v>
      </c>
    </row>
    <row r="34" spans="1:18" ht="10.5" customHeight="1">
      <c r="A34" s="2" t="s">
        <v>95</v>
      </c>
      <c r="B34" s="40" t="s">
        <v>96</v>
      </c>
      <c r="C34" s="39">
        <v>71</v>
      </c>
      <c r="D34" s="17">
        <v>2.2000000000000002</v>
      </c>
      <c r="E34" s="38">
        <v>49</v>
      </c>
      <c r="F34" s="38">
        <v>7</v>
      </c>
      <c r="G34" s="38">
        <v>15</v>
      </c>
      <c r="H34" s="38">
        <v>600</v>
      </c>
      <c r="I34" s="17">
        <v>0.8</v>
      </c>
      <c r="J34" s="38">
        <v>580</v>
      </c>
      <c r="K34" s="38">
        <v>466</v>
      </c>
      <c r="L34" s="38">
        <v>114</v>
      </c>
      <c r="M34" s="38">
        <v>20</v>
      </c>
      <c r="N34" s="38">
        <v>778590</v>
      </c>
      <c r="O34" s="38" t="s">
        <v>20</v>
      </c>
      <c r="P34" s="38" t="s">
        <v>20</v>
      </c>
      <c r="Q34" s="38">
        <v>2000</v>
      </c>
      <c r="R34" s="37" t="s">
        <v>95</v>
      </c>
    </row>
    <row r="35" spans="1:18" ht="10.5" customHeight="1">
      <c r="A35" s="2" t="s">
        <v>93</v>
      </c>
      <c r="B35" s="40" t="s">
        <v>94</v>
      </c>
      <c r="C35" s="39">
        <v>118</v>
      </c>
      <c r="D35" s="17">
        <v>3.7</v>
      </c>
      <c r="E35" s="38">
        <v>72</v>
      </c>
      <c r="F35" s="38">
        <v>11</v>
      </c>
      <c r="G35" s="38">
        <v>35</v>
      </c>
      <c r="H35" s="38">
        <v>1018</v>
      </c>
      <c r="I35" s="17">
        <v>1.4</v>
      </c>
      <c r="J35" s="38">
        <v>978</v>
      </c>
      <c r="K35" s="38">
        <v>647</v>
      </c>
      <c r="L35" s="38">
        <v>331</v>
      </c>
      <c r="M35" s="38">
        <v>40</v>
      </c>
      <c r="N35" s="38">
        <v>1436902</v>
      </c>
      <c r="O35" s="38">
        <v>1368693</v>
      </c>
      <c r="P35" s="38">
        <v>50605</v>
      </c>
      <c r="Q35" s="38">
        <v>17604</v>
      </c>
      <c r="R35" s="37" t="s">
        <v>93</v>
      </c>
    </row>
    <row r="36" spans="1:18" ht="10.5" customHeight="1">
      <c r="A36" s="2" t="s">
        <v>91</v>
      </c>
      <c r="B36" s="40" t="s">
        <v>92</v>
      </c>
      <c r="C36" s="39">
        <v>138</v>
      </c>
      <c r="D36" s="17">
        <v>4.4000000000000004</v>
      </c>
      <c r="E36" s="38">
        <v>111</v>
      </c>
      <c r="F36" s="38">
        <v>9</v>
      </c>
      <c r="G36" s="38">
        <v>18</v>
      </c>
      <c r="H36" s="38">
        <v>1780</v>
      </c>
      <c r="I36" s="17">
        <v>2.5</v>
      </c>
      <c r="J36" s="38">
        <v>1753</v>
      </c>
      <c r="K36" s="38">
        <v>1149</v>
      </c>
      <c r="L36" s="38">
        <v>604</v>
      </c>
      <c r="M36" s="38">
        <v>27</v>
      </c>
      <c r="N36" s="38">
        <v>3167057</v>
      </c>
      <c r="O36" s="38">
        <v>2967207</v>
      </c>
      <c r="P36" s="38">
        <v>199850</v>
      </c>
      <c r="Q36" s="38">
        <v>0</v>
      </c>
      <c r="R36" s="37" t="s">
        <v>91</v>
      </c>
    </row>
    <row r="37" spans="1:18" ht="10.5" customHeight="1">
      <c r="A37" s="2" t="s">
        <v>89</v>
      </c>
      <c r="B37" s="40" t="s">
        <v>90</v>
      </c>
      <c r="C37" s="39">
        <v>327</v>
      </c>
      <c r="D37" s="17">
        <v>10.3</v>
      </c>
      <c r="E37" s="38">
        <v>276</v>
      </c>
      <c r="F37" s="38">
        <v>20</v>
      </c>
      <c r="G37" s="38">
        <v>31</v>
      </c>
      <c r="H37" s="38">
        <v>7400</v>
      </c>
      <c r="I37" s="17">
        <v>10.199999999999999</v>
      </c>
      <c r="J37" s="38">
        <v>7356</v>
      </c>
      <c r="K37" s="38">
        <v>5586</v>
      </c>
      <c r="L37" s="38">
        <v>1770</v>
      </c>
      <c r="M37" s="38">
        <v>44</v>
      </c>
      <c r="N37" s="38">
        <v>22477999</v>
      </c>
      <c r="O37" s="38">
        <v>20912738</v>
      </c>
      <c r="P37" s="38">
        <v>1565062</v>
      </c>
      <c r="Q37" s="38">
        <v>199</v>
      </c>
      <c r="R37" s="37" t="s">
        <v>89</v>
      </c>
    </row>
    <row r="38" spans="1:18" ht="10.5" customHeight="1">
      <c r="A38" s="2" t="s">
        <v>87</v>
      </c>
      <c r="B38" s="40" t="s">
        <v>88</v>
      </c>
      <c r="C38" s="39">
        <v>52</v>
      </c>
      <c r="D38" s="17">
        <v>1.6</v>
      </c>
      <c r="E38" s="38">
        <v>49</v>
      </c>
      <c r="F38" s="38">
        <v>1</v>
      </c>
      <c r="G38" s="38">
        <v>2</v>
      </c>
      <c r="H38" s="38">
        <v>2219</v>
      </c>
      <c r="I38" s="17">
        <v>3.1</v>
      </c>
      <c r="J38" s="38">
        <v>2217</v>
      </c>
      <c r="K38" s="38">
        <v>1574</v>
      </c>
      <c r="L38" s="38">
        <v>643</v>
      </c>
      <c r="M38" s="38">
        <v>2</v>
      </c>
      <c r="N38" s="38">
        <v>6518699</v>
      </c>
      <c r="O38" s="38">
        <v>6375988</v>
      </c>
      <c r="P38" s="38">
        <v>142711</v>
      </c>
      <c r="Q38" s="38">
        <v>0</v>
      </c>
      <c r="R38" s="37" t="s">
        <v>87</v>
      </c>
    </row>
    <row r="39" spans="1:18" ht="10.5" customHeight="1">
      <c r="A39" s="2" t="s">
        <v>85</v>
      </c>
      <c r="B39" s="40" t="s">
        <v>86</v>
      </c>
      <c r="C39" s="39">
        <v>2</v>
      </c>
      <c r="D39" s="17">
        <v>0.1</v>
      </c>
      <c r="E39" s="38">
        <v>2</v>
      </c>
      <c r="F39" s="38">
        <v>0</v>
      </c>
      <c r="G39" s="38">
        <v>0</v>
      </c>
      <c r="H39" s="38">
        <v>33</v>
      </c>
      <c r="I39" s="17">
        <v>0</v>
      </c>
      <c r="J39" s="38">
        <v>33</v>
      </c>
      <c r="K39" s="38">
        <v>28</v>
      </c>
      <c r="L39" s="38">
        <v>5</v>
      </c>
      <c r="M39" s="38">
        <v>0</v>
      </c>
      <c r="N39" s="38" t="s">
        <v>20</v>
      </c>
      <c r="O39" s="38" t="s">
        <v>20</v>
      </c>
      <c r="P39" s="38">
        <v>0</v>
      </c>
      <c r="Q39" s="38">
        <v>0</v>
      </c>
      <c r="R39" s="37" t="s">
        <v>85</v>
      </c>
    </row>
    <row r="40" spans="1:18" ht="10.5" customHeight="1">
      <c r="A40" s="2" t="s">
        <v>83</v>
      </c>
      <c r="B40" s="40" t="s">
        <v>84</v>
      </c>
      <c r="C40" s="39">
        <v>71</v>
      </c>
      <c r="D40" s="17">
        <v>2.2000000000000002</v>
      </c>
      <c r="E40" s="38">
        <v>61</v>
      </c>
      <c r="F40" s="38">
        <v>1</v>
      </c>
      <c r="G40" s="38">
        <v>9</v>
      </c>
      <c r="H40" s="38">
        <v>1520</v>
      </c>
      <c r="I40" s="17">
        <v>2.1</v>
      </c>
      <c r="J40" s="38">
        <v>1509</v>
      </c>
      <c r="K40" s="38">
        <v>1062</v>
      </c>
      <c r="L40" s="38">
        <v>447</v>
      </c>
      <c r="M40" s="38">
        <v>11</v>
      </c>
      <c r="N40" s="38">
        <v>3657947</v>
      </c>
      <c r="O40" s="38">
        <v>3338566</v>
      </c>
      <c r="P40" s="38">
        <v>317381</v>
      </c>
      <c r="Q40" s="38">
        <v>2000</v>
      </c>
      <c r="R40" s="37" t="s">
        <v>83</v>
      </c>
    </row>
    <row r="41" spans="1:18" ht="10.5" customHeight="1">
      <c r="A41" s="2" t="s">
        <v>81</v>
      </c>
      <c r="B41" s="40" t="s">
        <v>82</v>
      </c>
      <c r="C41" s="39">
        <v>2</v>
      </c>
      <c r="D41" s="17">
        <v>0.1</v>
      </c>
      <c r="E41" s="38">
        <v>1</v>
      </c>
      <c r="F41" s="38">
        <v>0</v>
      </c>
      <c r="G41" s="38">
        <v>1</v>
      </c>
      <c r="H41" s="38">
        <v>10</v>
      </c>
      <c r="I41" s="17">
        <v>0</v>
      </c>
      <c r="J41" s="38">
        <v>6</v>
      </c>
      <c r="K41" s="38">
        <v>5</v>
      </c>
      <c r="L41" s="38">
        <v>1</v>
      </c>
      <c r="M41" s="38">
        <v>4</v>
      </c>
      <c r="N41" s="38" t="s">
        <v>20</v>
      </c>
      <c r="O41" s="38" t="s">
        <v>20</v>
      </c>
      <c r="P41" s="38" t="s">
        <v>20</v>
      </c>
      <c r="Q41" s="38">
        <v>0</v>
      </c>
      <c r="R41" s="37" t="s">
        <v>81</v>
      </c>
    </row>
    <row r="42" spans="1:18" ht="10.5" customHeight="1">
      <c r="A42" s="2" t="s">
        <v>79</v>
      </c>
      <c r="B42" s="40" t="s">
        <v>80</v>
      </c>
      <c r="C42" s="39">
        <v>40</v>
      </c>
      <c r="D42" s="17">
        <v>1.3</v>
      </c>
      <c r="E42" s="38">
        <v>33</v>
      </c>
      <c r="F42" s="38">
        <v>4</v>
      </c>
      <c r="G42" s="38">
        <v>3</v>
      </c>
      <c r="H42" s="38">
        <v>490</v>
      </c>
      <c r="I42" s="17">
        <v>0.7</v>
      </c>
      <c r="J42" s="38">
        <v>484</v>
      </c>
      <c r="K42" s="38">
        <v>192</v>
      </c>
      <c r="L42" s="38">
        <v>292</v>
      </c>
      <c r="M42" s="38">
        <v>6</v>
      </c>
      <c r="N42" s="38">
        <v>672064</v>
      </c>
      <c r="O42" s="38">
        <v>600474</v>
      </c>
      <c r="P42" s="38">
        <v>71581</v>
      </c>
      <c r="Q42" s="38">
        <v>9</v>
      </c>
      <c r="R42" s="37" t="s">
        <v>79</v>
      </c>
    </row>
    <row r="43" spans="1:18" ht="10.5" customHeight="1">
      <c r="A43" s="2" t="s">
        <v>77</v>
      </c>
      <c r="B43" s="40" t="s">
        <v>78</v>
      </c>
      <c r="C43" s="39">
        <v>107</v>
      </c>
      <c r="D43" s="17">
        <v>3.4</v>
      </c>
      <c r="E43" s="38">
        <v>62</v>
      </c>
      <c r="F43" s="38">
        <v>21</v>
      </c>
      <c r="G43" s="38">
        <v>24</v>
      </c>
      <c r="H43" s="38">
        <v>1267</v>
      </c>
      <c r="I43" s="17">
        <v>1.8</v>
      </c>
      <c r="J43" s="38">
        <v>1226</v>
      </c>
      <c r="K43" s="38">
        <v>871</v>
      </c>
      <c r="L43" s="38">
        <v>355</v>
      </c>
      <c r="M43" s="38">
        <v>41</v>
      </c>
      <c r="N43" s="38">
        <v>4173699</v>
      </c>
      <c r="O43" s="38">
        <v>4126623</v>
      </c>
      <c r="P43" s="38">
        <v>46989</v>
      </c>
      <c r="Q43" s="38">
        <v>87</v>
      </c>
      <c r="R43" s="37" t="s">
        <v>77</v>
      </c>
    </row>
    <row r="44" spans="1:18" ht="10.5" customHeight="1">
      <c r="A44" s="2" t="s">
        <v>75</v>
      </c>
      <c r="B44" s="40" t="s">
        <v>76</v>
      </c>
      <c r="C44" s="39">
        <v>8</v>
      </c>
      <c r="D44" s="17">
        <v>0.3</v>
      </c>
      <c r="E44" s="38">
        <v>8</v>
      </c>
      <c r="F44" s="38">
        <v>0</v>
      </c>
      <c r="G44" s="38">
        <v>0</v>
      </c>
      <c r="H44" s="38">
        <v>166</v>
      </c>
      <c r="I44" s="17">
        <v>0.2</v>
      </c>
      <c r="J44" s="38">
        <v>166</v>
      </c>
      <c r="K44" s="38">
        <v>142</v>
      </c>
      <c r="L44" s="38">
        <v>24</v>
      </c>
      <c r="M44" s="38">
        <v>0</v>
      </c>
      <c r="N44" s="38">
        <v>607558</v>
      </c>
      <c r="O44" s="38">
        <v>607387</v>
      </c>
      <c r="P44" s="38">
        <v>0</v>
      </c>
      <c r="Q44" s="38">
        <v>171</v>
      </c>
      <c r="R44" s="37" t="s">
        <v>75</v>
      </c>
    </row>
    <row r="45" spans="1:18" ht="10.5" customHeight="1">
      <c r="A45" s="2" t="s">
        <v>73</v>
      </c>
      <c r="B45" s="40" t="s">
        <v>74</v>
      </c>
      <c r="C45" s="39">
        <v>25</v>
      </c>
      <c r="D45" s="17">
        <v>0.8</v>
      </c>
      <c r="E45" s="38">
        <v>20</v>
      </c>
      <c r="F45" s="38">
        <v>1</v>
      </c>
      <c r="G45" s="38">
        <v>4</v>
      </c>
      <c r="H45" s="38">
        <v>1021</v>
      </c>
      <c r="I45" s="17">
        <v>1.4</v>
      </c>
      <c r="J45" s="38">
        <v>1017</v>
      </c>
      <c r="K45" s="38">
        <v>837</v>
      </c>
      <c r="L45" s="38">
        <v>180</v>
      </c>
      <c r="M45" s="38">
        <v>4</v>
      </c>
      <c r="N45" s="38">
        <v>5921091</v>
      </c>
      <c r="O45" s="38">
        <v>5826740</v>
      </c>
      <c r="P45" s="38">
        <v>94351</v>
      </c>
      <c r="Q45" s="38">
        <v>0</v>
      </c>
      <c r="R45" s="37" t="s">
        <v>73</v>
      </c>
    </row>
    <row r="46" spans="1:18" ht="10.5" customHeight="1">
      <c r="A46" s="2" t="s">
        <v>71</v>
      </c>
      <c r="B46" s="40" t="s">
        <v>72</v>
      </c>
      <c r="C46" s="39">
        <v>225</v>
      </c>
      <c r="D46" s="17">
        <v>7.1</v>
      </c>
      <c r="E46" s="38">
        <v>192</v>
      </c>
      <c r="F46" s="38">
        <v>4</v>
      </c>
      <c r="G46" s="38">
        <v>29</v>
      </c>
      <c r="H46" s="38">
        <v>4299</v>
      </c>
      <c r="I46" s="17">
        <v>6</v>
      </c>
      <c r="J46" s="38">
        <v>4266</v>
      </c>
      <c r="K46" s="38">
        <v>3267</v>
      </c>
      <c r="L46" s="38">
        <v>999</v>
      </c>
      <c r="M46" s="38">
        <v>33</v>
      </c>
      <c r="N46" s="38">
        <v>8330169</v>
      </c>
      <c r="O46" s="38">
        <v>6122302</v>
      </c>
      <c r="P46" s="38">
        <v>2199593</v>
      </c>
      <c r="Q46" s="38">
        <v>8274</v>
      </c>
      <c r="R46" s="37" t="s">
        <v>71</v>
      </c>
    </row>
    <row r="47" spans="1:18" ht="10.5" customHeight="1">
      <c r="A47" s="2" t="s">
        <v>69</v>
      </c>
      <c r="B47" s="40" t="s">
        <v>70</v>
      </c>
      <c r="C47" s="39">
        <v>277</v>
      </c>
      <c r="D47" s="17">
        <v>8.8000000000000007</v>
      </c>
      <c r="E47" s="38">
        <v>255</v>
      </c>
      <c r="F47" s="38">
        <v>1</v>
      </c>
      <c r="G47" s="38">
        <v>21</v>
      </c>
      <c r="H47" s="38">
        <v>7646</v>
      </c>
      <c r="I47" s="17">
        <v>10.6</v>
      </c>
      <c r="J47" s="38">
        <v>7615</v>
      </c>
      <c r="K47" s="38">
        <v>6157</v>
      </c>
      <c r="L47" s="38">
        <v>1458</v>
      </c>
      <c r="M47" s="38">
        <v>31</v>
      </c>
      <c r="N47" s="38">
        <v>19887901</v>
      </c>
      <c r="O47" s="38">
        <v>18624736</v>
      </c>
      <c r="P47" s="38">
        <v>1109799</v>
      </c>
      <c r="Q47" s="38">
        <v>153366</v>
      </c>
      <c r="R47" s="37" t="s">
        <v>69</v>
      </c>
    </row>
    <row r="48" spans="1:18" ht="10.5" customHeight="1">
      <c r="A48" s="2" t="s">
        <v>67</v>
      </c>
      <c r="B48" s="40" t="s">
        <v>68</v>
      </c>
      <c r="C48" s="39">
        <v>121</v>
      </c>
      <c r="D48" s="17">
        <v>3.8</v>
      </c>
      <c r="E48" s="38">
        <v>113</v>
      </c>
      <c r="F48" s="38">
        <v>2</v>
      </c>
      <c r="G48" s="38">
        <v>6</v>
      </c>
      <c r="H48" s="38">
        <v>6216</v>
      </c>
      <c r="I48" s="17">
        <v>8.6</v>
      </c>
      <c r="J48" s="38">
        <v>6207</v>
      </c>
      <c r="K48" s="38">
        <v>4800</v>
      </c>
      <c r="L48" s="38">
        <v>1407</v>
      </c>
      <c r="M48" s="38">
        <v>9</v>
      </c>
      <c r="N48" s="38">
        <v>17080111</v>
      </c>
      <c r="O48" s="38">
        <v>16685291</v>
      </c>
      <c r="P48" s="38">
        <v>333098</v>
      </c>
      <c r="Q48" s="38">
        <v>61722</v>
      </c>
      <c r="R48" s="37" t="s">
        <v>67</v>
      </c>
    </row>
    <row r="49" spans="1:18" ht="10.5" customHeight="1">
      <c r="A49" s="2" t="s">
        <v>65</v>
      </c>
      <c r="B49" s="40" t="s">
        <v>66</v>
      </c>
      <c r="C49" s="39">
        <v>7</v>
      </c>
      <c r="D49" s="17">
        <v>0.2</v>
      </c>
      <c r="E49" s="38">
        <v>6</v>
      </c>
      <c r="F49" s="38">
        <v>0</v>
      </c>
      <c r="G49" s="38">
        <v>1</v>
      </c>
      <c r="H49" s="38">
        <v>293</v>
      </c>
      <c r="I49" s="17">
        <v>0.4</v>
      </c>
      <c r="J49" s="38">
        <v>291</v>
      </c>
      <c r="K49" s="38">
        <v>213</v>
      </c>
      <c r="L49" s="38">
        <v>78</v>
      </c>
      <c r="M49" s="38">
        <v>2</v>
      </c>
      <c r="N49" s="38">
        <v>1207181</v>
      </c>
      <c r="O49" s="38">
        <v>1190686</v>
      </c>
      <c r="P49" s="38">
        <v>16493</v>
      </c>
      <c r="Q49" s="38">
        <v>2</v>
      </c>
      <c r="R49" s="37" t="s">
        <v>65</v>
      </c>
    </row>
    <row r="50" spans="1:18" ht="10.5" customHeight="1">
      <c r="A50" s="2" t="s">
        <v>63</v>
      </c>
      <c r="B50" s="40" t="s">
        <v>64</v>
      </c>
      <c r="C50" s="39">
        <v>35</v>
      </c>
      <c r="D50" s="17">
        <v>1.1000000000000001</v>
      </c>
      <c r="E50" s="38">
        <v>31</v>
      </c>
      <c r="F50" s="38">
        <v>0</v>
      </c>
      <c r="G50" s="38">
        <v>4</v>
      </c>
      <c r="H50" s="38">
        <v>4134</v>
      </c>
      <c r="I50" s="17">
        <v>5.7</v>
      </c>
      <c r="J50" s="38">
        <v>4129</v>
      </c>
      <c r="K50" s="38">
        <v>3016</v>
      </c>
      <c r="L50" s="38">
        <v>1113</v>
      </c>
      <c r="M50" s="38">
        <v>5</v>
      </c>
      <c r="N50" s="38">
        <v>19778186</v>
      </c>
      <c r="O50" s="38">
        <v>19682006</v>
      </c>
      <c r="P50" s="38">
        <v>96172</v>
      </c>
      <c r="Q50" s="38">
        <v>8</v>
      </c>
      <c r="R50" s="37" t="s">
        <v>63</v>
      </c>
    </row>
    <row r="51" spans="1:18" ht="10.5" customHeight="1">
      <c r="A51" s="2" t="s">
        <v>60</v>
      </c>
      <c r="B51" s="40" t="s">
        <v>62</v>
      </c>
      <c r="C51" s="39">
        <v>37</v>
      </c>
      <c r="D51" s="17">
        <v>1.2</v>
      </c>
      <c r="E51" s="38">
        <v>35</v>
      </c>
      <c r="F51" s="38">
        <v>2</v>
      </c>
      <c r="G51" s="38">
        <v>0</v>
      </c>
      <c r="H51" s="38">
        <v>2991</v>
      </c>
      <c r="I51" s="17">
        <v>4.0999999999999996</v>
      </c>
      <c r="J51" s="38">
        <v>2991</v>
      </c>
      <c r="K51" s="38">
        <v>2454</v>
      </c>
      <c r="L51" s="38">
        <v>537</v>
      </c>
      <c r="M51" s="38">
        <v>0</v>
      </c>
      <c r="N51" s="38">
        <v>9616099</v>
      </c>
      <c r="O51" s="38">
        <v>9269807</v>
      </c>
      <c r="P51" s="38">
        <v>342932</v>
      </c>
      <c r="Q51" s="38">
        <v>3360</v>
      </c>
      <c r="R51" s="37" t="s">
        <v>60</v>
      </c>
    </row>
    <row r="52" spans="1:18" ht="10.5" customHeight="1">
      <c r="A52" s="2" t="s">
        <v>58</v>
      </c>
      <c r="B52" s="40" t="s">
        <v>59</v>
      </c>
      <c r="C52" s="39">
        <v>83</v>
      </c>
      <c r="D52" s="17">
        <v>2.6</v>
      </c>
      <c r="E52" s="38">
        <v>78</v>
      </c>
      <c r="F52" s="38">
        <v>1</v>
      </c>
      <c r="G52" s="38">
        <v>4</v>
      </c>
      <c r="H52" s="38">
        <v>6839</v>
      </c>
      <c r="I52" s="17">
        <v>9.5</v>
      </c>
      <c r="J52" s="38">
        <v>6832</v>
      </c>
      <c r="K52" s="38">
        <v>5227</v>
      </c>
      <c r="L52" s="38">
        <v>1605</v>
      </c>
      <c r="M52" s="38">
        <v>7</v>
      </c>
      <c r="N52" s="38">
        <v>26431202</v>
      </c>
      <c r="O52" s="38">
        <v>25214879</v>
      </c>
      <c r="P52" s="38">
        <v>365341</v>
      </c>
      <c r="Q52" s="38">
        <v>850982</v>
      </c>
      <c r="R52" s="37" t="s">
        <v>58</v>
      </c>
    </row>
    <row r="53" spans="1:18" ht="10.5" customHeight="1">
      <c r="A53" s="2" t="s">
        <v>56</v>
      </c>
      <c r="B53" s="40" t="s">
        <v>57</v>
      </c>
      <c r="C53" s="39">
        <v>162</v>
      </c>
      <c r="D53" s="17">
        <v>5.0999999999999996</v>
      </c>
      <c r="E53" s="38">
        <v>120</v>
      </c>
      <c r="F53" s="38">
        <v>9</v>
      </c>
      <c r="G53" s="38">
        <v>33</v>
      </c>
      <c r="H53" s="38">
        <v>1905</v>
      </c>
      <c r="I53" s="17">
        <v>2.6</v>
      </c>
      <c r="J53" s="38">
        <v>1863</v>
      </c>
      <c r="K53" s="38">
        <v>1012</v>
      </c>
      <c r="L53" s="38">
        <v>851</v>
      </c>
      <c r="M53" s="38">
        <v>42</v>
      </c>
      <c r="N53" s="38">
        <v>2709343</v>
      </c>
      <c r="O53" s="38">
        <v>2586815</v>
      </c>
      <c r="P53" s="38">
        <v>117158</v>
      </c>
      <c r="Q53" s="38">
        <v>5370</v>
      </c>
      <c r="R53" s="37" t="s">
        <v>56</v>
      </c>
    </row>
    <row r="54" spans="1:18" ht="6" customHeight="1">
      <c r="A54" s="4"/>
      <c r="B54" s="36"/>
      <c r="C54" s="35"/>
      <c r="D54" s="21"/>
      <c r="E54" s="20"/>
      <c r="F54" s="20"/>
      <c r="G54" s="20"/>
      <c r="H54" s="20"/>
      <c r="I54" s="21"/>
      <c r="J54" s="20"/>
      <c r="K54" s="20"/>
      <c r="L54" s="20"/>
      <c r="M54" s="20"/>
      <c r="N54" s="20"/>
      <c r="O54" s="20"/>
      <c r="P54" s="20"/>
      <c r="Q54" s="20"/>
      <c r="R54" s="34"/>
    </row>
    <row r="55" spans="1:18" ht="15" customHeight="1">
      <c r="A55" s="468" t="s">
        <v>7</v>
      </c>
      <c r="B55" s="469"/>
      <c r="C55" s="472" t="s">
        <v>2</v>
      </c>
      <c r="D55" s="472"/>
      <c r="E55" s="472"/>
      <c r="F55" s="472" t="s">
        <v>3</v>
      </c>
      <c r="G55" s="472"/>
      <c r="H55" s="472"/>
      <c r="I55" s="465" t="s">
        <v>120</v>
      </c>
      <c r="J55" s="465"/>
      <c r="K55" s="458" t="s">
        <v>5</v>
      </c>
      <c r="L55" s="458"/>
      <c r="M55" s="458"/>
      <c r="N55" s="459"/>
      <c r="O55" s="460" t="s">
        <v>6</v>
      </c>
      <c r="P55" s="458"/>
      <c r="Q55" s="459"/>
      <c r="R55" s="461" t="s">
        <v>121</v>
      </c>
    </row>
    <row r="56" spans="1:18" ht="15" customHeight="1">
      <c r="A56" s="470"/>
      <c r="B56" s="471"/>
      <c r="C56" s="473"/>
      <c r="D56" s="473"/>
      <c r="E56" s="473"/>
      <c r="F56" s="473"/>
      <c r="G56" s="473"/>
      <c r="H56" s="473"/>
      <c r="I56" s="465"/>
      <c r="J56" s="465"/>
      <c r="K56" s="26" t="s">
        <v>15</v>
      </c>
      <c r="L56" s="7" t="s">
        <v>3</v>
      </c>
      <c r="M56" s="7" t="s">
        <v>16</v>
      </c>
      <c r="N56" s="50" t="s">
        <v>120</v>
      </c>
      <c r="O56" s="49" t="s">
        <v>16</v>
      </c>
      <c r="P56" s="49" t="s">
        <v>120</v>
      </c>
      <c r="Q56" s="48" t="s">
        <v>2</v>
      </c>
      <c r="R56" s="462"/>
    </row>
    <row r="57" spans="1:18" ht="6" customHeight="1">
      <c r="A57" s="47"/>
      <c r="B57" s="47"/>
      <c r="C57" s="46"/>
      <c r="D57" s="6"/>
      <c r="E57" s="6"/>
      <c r="F57" s="6"/>
      <c r="G57" s="6"/>
      <c r="H57" s="6"/>
      <c r="I57" s="6"/>
      <c r="J57" s="6"/>
      <c r="K57" s="6"/>
      <c r="L57" s="6"/>
      <c r="M57" s="6"/>
      <c r="N57" s="6"/>
      <c r="O57" s="6"/>
      <c r="P57" s="6"/>
      <c r="Q57" s="6"/>
      <c r="R57" s="45"/>
    </row>
    <row r="58" spans="1:18" s="11" customFormat="1" ht="10.5" customHeight="1">
      <c r="A58" s="466" t="s">
        <v>8</v>
      </c>
      <c r="B58" s="467"/>
      <c r="C58" s="463">
        <v>34528342</v>
      </c>
      <c r="D58" s="464"/>
      <c r="E58" s="464"/>
      <c r="F58" s="464">
        <v>96050314</v>
      </c>
      <c r="G58" s="464"/>
      <c r="H58" s="464"/>
      <c r="I58" s="464">
        <v>99668813</v>
      </c>
      <c r="J58" s="464"/>
      <c r="K58" s="43">
        <v>23</v>
      </c>
      <c r="L58" s="43">
        <v>30396</v>
      </c>
      <c r="M58" s="43">
        <v>71226</v>
      </c>
      <c r="N58" s="43">
        <v>31541</v>
      </c>
      <c r="O58" s="43">
        <v>260</v>
      </c>
      <c r="P58" s="43">
        <v>115</v>
      </c>
      <c r="Q58" s="43">
        <v>40</v>
      </c>
      <c r="R58" s="42" t="s">
        <v>8</v>
      </c>
    </row>
    <row r="59" spans="1:18" ht="6" customHeight="1">
      <c r="C59" s="455"/>
      <c r="D59" s="457"/>
      <c r="E59" s="457"/>
      <c r="F59" s="457"/>
      <c r="G59" s="457"/>
      <c r="H59" s="457"/>
      <c r="I59" s="457"/>
      <c r="J59" s="457"/>
      <c r="K59" s="38"/>
      <c r="L59" s="38"/>
      <c r="M59" s="38"/>
      <c r="N59" s="38"/>
      <c r="O59" s="38"/>
      <c r="P59" s="38"/>
      <c r="Q59" s="38"/>
      <c r="R59" s="37"/>
    </row>
    <row r="60" spans="1:18" ht="10.5" customHeight="1">
      <c r="A60" s="2" t="s">
        <v>103</v>
      </c>
      <c r="B60" s="40" t="s">
        <v>104</v>
      </c>
      <c r="C60" s="455">
        <v>2701226</v>
      </c>
      <c r="D60" s="457"/>
      <c r="E60" s="457"/>
      <c r="F60" s="457">
        <v>6434633</v>
      </c>
      <c r="G60" s="457"/>
      <c r="H60" s="457"/>
      <c r="I60" s="457">
        <v>6918765</v>
      </c>
      <c r="J60" s="457"/>
      <c r="K60" s="38">
        <v>27</v>
      </c>
      <c r="L60" s="38">
        <v>18705</v>
      </c>
      <c r="M60" s="38">
        <v>40403</v>
      </c>
      <c r="N60" s="38">
        <v>20113</v>
      </c>
      <c r="O60" s="38">
        <v>124</v>
      </c>
      <c r="P60" s="38">
        <v>62</v>
      </c>
      <c r="Q60" s="38">
        <v>24</v>
      </c>
      <c r="R60" s="37" t="s">
        <v>103</v>
      </c>
    </row>
    <row r="61" spans="1:18" ht="10.5" customHeight="1">
      <c r="A61" s="2" t="s">
        <v>101</v>
      </c>
      <c r="B61" s="40" t="s">
        <v>102</v>
      </c>
      <c r="C61" s="455">
        <v>1016257</v>
      </c>
      <c r="D61" s="457"/>
      <c r="E61" s="457"/>
      <c r="F61" s="457">
        <v>7508201</v>
      </c>
      <c r="G61" s="457"/>
      <c r="H61" s="457"/>
      <c r="I61" s="457">
        <v>13486763</v>
      </c>
      <c r="J61" s="457"/>
      <c r="K61" s="38">
        <v>47</v>
      </c>
      <c r="L61" s="38">
        <v>208561</v>
      </c>
      <c r="M61" s="38">
        <v>1279590</v>
      </c>
      <c r="N61" s="38">
        <v>374632</v>
      </c>
      <c r="O61" s="38">
        <v>2292</v>
      </c>
      <c r="P61" s="38">
        <v>671</v>
      </c>
      <c r="Q61" s="38">
        <v>51</v>
      </c>
      <c r="R61" s="37" t="s">
        <v>101</v>
      </c>
    </row>
    <row r="62" spans="1:18" ht="21" customHeight="1">
      <c r="A62" s="2" t="s">
        <v>99</v>
      </c>
      <c r="B62" s="41" t="s">
        <v>119</v>
      </c>
      <c r="C62" s="455">
        <v>2544372</v>
      </c>
      <c r="D62" s="457"/>
      <c r="E62" s="457"/>
      <c r="F62" s="457">
        <v>3643448</v>
      </c>
      <c r="G62" s="457"/>
      <c r="H62" s="457"/>
      <c r="I62" s="457">
        <v>4496192</v>
      </c>
      <c r="J62" s="457"/>
      <c r="K62" s="38">
        <v>11</v>
      </c>
      <c r="L62" s="38">
        <v>5265</v>
      </c>
      <c r="M62" s="38">
        <v>12191</v>
      </c>
      <c r="N62" s="38">
        <v>6497</v>
      </c>
      <c r="O62" s="38">
        <v>95</v>
      </c>
      <c r="P62" s="38">
        <v>51</v>
      </c>
      <c r="Q62" s="38">
        <v>29</v>
      </c>
      <c r="R62" s="37" t="s">
        <v>99</v>
      </c>
    </row>
    <row r="63" spans="1:18" ht="10.5" customHeight="1">
      <c r="A63" s="2" t="s">
        <v>97</v>
      </c>
      <c r="B63" s="40" t="s">
        <v>98</v>
      </c>
      <c r="C63" s="455">
        <v>516139</v>
      </c>
      <c r="D63" s="457"/>
      <c r="E63" s="457"/>
      <c r="F63" s="457">
        <v>990155</v>
      </c>
      <c r="G63" s="457"/>
      <c r="H63" s="457"/>
      <c r="I63" s="457">
        <v>1076188</v>
      </c>
      <c r="J63" s="457"/>
      <c r="K63" s="38">
        <v>11</v>
      </c>
      <c r="L63" s="38">
        <v>5501</v>
      </c>
      <c r="M63" s="38">
        <v>11899</v>
      </c>
      <c r="N63" s="38">
        <v>5979</v>
      </c>
      <c r="O63" s="38">
        <v>92</v>
      </c>
      <c r="P63" s="38">
        <v>46</v>
      </c>
      <c r="Q63" s="38">
        <v>22</v>
      </c>
      <c r="R63" s="37" t="s">
        <v>97</v>
      </c>
    </row>
    <row r="64" spans="1:18" ht="10.5" customHeight="1">
      <c r="A64" s="2" t="s">
        <v>95</v>
      </c>
      <c r="B64" s="40" t="s">
        <v>96</v>
      </c>
      <c r="C64" s="455">
        <v>199652</v>
      </c>
      <c r="D64" s="457"/>
      <c r="E64" s="457"/>
      <c r="F64" s="457">
        <v>386295</v>
      </c>
      <c r="G64" s="457"/>
      <c r="H64" s="457"/>
      <c r="I64" s="457">
        <v>365021</v>
      </c>
      <c r="J64" s="457"/>
      <c r="K64" s="38">
        <v>8</v>
      </c>
      <c r="L64" s="38">
        <v>5441</v>
      </c>
      <c r="M64" s="38">
        <v>10966</v>
      </c>
      <c r="N64" s="38">
        <v>5141</v>
      </c>
      <c r="O64" s="38">
        <v>108</v>
      </c>
      <c r="P64" s="38">
        <v>51</v>
      </c>
      <c r="Q64" s="38">
        <v>28</v>
      </c>
      <c r="R64" s="37" t="s">
        <v>95</v>
      </c>
    </row>
    <row r="65" spans="1:18" ht="10.5" customHeight="1">
      <c r="A65" s="2" t="s">
        <v>93</v>
      </c>
      <c r="B65" s="40" t="s">
        <v>94</v>
      </c>
      <c r="C65" s="455">
        <v>365909</v>
      </c>
      <c r="D65" s="457"/>
      <c r="E65" s="457"/>
      <c r="F65" s="457">
        <v>650463</v>
      </c>
      <c r="G65" s="457"/>
      <c r="H65" s="457"/>
      <c r="I65" s="457">
        <v>750981</v>
      </c>
      <c r="J65" s="457"/>
      <c r="K65" s="38">
        <v>9</v>
      </c>
      <c r="L65" s="38">
        <v>5512</v>
      </c>
      <c r="M65" s="38">
        <v>12177</v>
      </c>
      <c r="N65" s="38">
        <v>6364</v>
      </c>
      <c r="O65" s="38">
        <v>118</v>
      </c>
      <c r="P65" s="38">
        <v>61</v>
      </c>
      <c r="Q65" s="38">
        <v>30</v>
      </c>
      <c r="R65" s="37" t="s">
        <v>93</v>
      </c>
    </row>
    <row r="66" spans="1:18" ht="10.5" customHeight="1">
      <c r="A66" s="2" t="s">
        <v>91</v>
      </c>
      <c r="B66" s="40" t="s">
        <v>92</v>
      </c>
      <c r="C66" s="455">
        <v>631003</v>
      </c>
      <c r="D66" s="457"/>
      <c r="E66" s="457"/>
      <c r="F66" s="457">
        <v>1609159</v>
      </c>
      <c r="G66" s="457"/>
      <c r="H66" s="457"/>
      <c r="I66" s="457">
        <v>1433378</v>
      </c>
      <c r="J66" s="457"/>
      <c r="K66" s="38">
        <v>13</v>
      </c>
      <c r="L66" s="38">
        <v>11661</v>
      </c>
      <c r="M66" s="38">
        <v>22950</v>
      </c>
      <c r="N66" s="38">
        <v>10387</v>
      </c>
      <c r="O66" s="38">
        <v>148</v>
      </c>
      <c r="P66" s="38">
        <v>67</v>
      </c>
      <c r="Q66" s="38">
        <v>30</v>
      </c>
      <c r="R66" s="37" t="s">
        <v>91</v>
      </c>
    </row>
    <row r="67" spans="1:18" ht="10.5" customHeight="1">
      <c r="A67" s="2" t="s">
        <v>89</v>
      </c>
      <c r="B67" s="40" t="s">
        <v>90</v>
      </c>
      <c r="C67" s="455">
        <v>3159866</v>
      </c>
      <c r="D67" s="457"/>
      <c r="E67" s="457"/>
      <c r="F67" s="457">
        <v>13137365</v>
      </c>
      <c r="G67" s="457"/>
      <c r="H67" s="457"/>
      <c r="I67" s="457">
        <v>8828404</v>
      </c>
      <c r="J67" s="457"/>
      <c r="K67" s="38">
        <v>23</v>
      </c>
      <c r="L67" s="38">
        <v>40175</v>
      </c>
      <c r="M67" s="38">
        <v>68740</v>
      </c>
      <c r="N67" s="38">
        <v>26998</v>
      </c>
      <c r="O67" s="38">
        <v>253</v>
      </c>
      <c r="P67" s="38">
        <v>99</v>
      </c>
      <c r="Q67" s="38">
        <v>36</v>
      </c>
      <c r="R67" s="37" t="s">
        <v>89</v>
      </c>
    </row>
    <row r="68" spans="1:18" ht="10.5" customHeight="1">
      <c r="A68" s="2" t="s">
        <v>87</v>
      </c>
      <c r="B68" s="40" t="s">
        <v>88</v>
      </c>
      <c r="C68" s="455">
        <v>1217400</v>
      </c>
      <c r="D68" s="457"/>
      <c r="E68" s="457"/>
      <c r="F68" s="457">
        <v>3089029</v>
      </c>
      <c r="G68" s="457"/>
      <c r="H68" s="457"/>
      <c r="I68" s="457">
        <v>3134681</v>
      </c>
      <c r="J68" s="457"/>
      <c r="K68" s="38">
        <v>43</v>
      </c>
      <c r="L68" s="38">
        <v>59404</v>
      </c>
      <c r="M68" s="38">
        <v>125360</v>
      </c>
      <c r="N68" s="38">
        <v>60282</v>
      </c>
      <c r="O68" s="38">
        <v>245</v>
      </c>
      <c r="P68" s="38">
        <v>118</v>
      </c>
      <c r="Q68" s="38">
        <v>46</v>
      </c>
      <c r="R68" s="37" t="s">
        <v>87</v>
      </c>
    </row>
    <row r="69" spans="1:18" ht="10.5" customHeight="1">
      <c r="A69" s="2" t="s">
        <v>85</v>
      </c>
      <c r="B69" s="40" t="s">
        <v>86</v>
      </c>
      <c r="C69" s="455" t="s">
        <v>20</v>
      </c>
      <c r="D69" s="457"/>
      <c r="E69" s="457"/>
      <c r="F69" s="457" t="s">
        <v>20</v>
      </c>
      <c r="G69" s="457"/>
      <c r="H69" s="457"/>
      <c r="I69" s="457" t="s">
        <v>20</v>
      </c>
      <c r="J69" s="457"/>
      <c r="K69" s="38">
        <v>17</v>
      </c>
      <c r="L69" s="38" t="s">
        <v>20</v>
      </c>
      <c r="M69" s="38" t="s">
        <v>20</v>
      </c>
      <c r="N69" s="38" t="s">
        <v>20</v>
      </c>
      <c r="O69" s="38" t="s">
        <v>20</v>
      </c>
      <c r="P69" s="38" t="s">
        <v>20</v>
      </c>
      <c r="Q69" s="38" t="s">
        <v>20</v>
      </c>
      <c r="R69" s="37" t="s">
        <v>85</v>
      </c>
    </row>
    <row r="70" spans="1:18" ht="10.5" customHeight="1">
      <c r="A70" s="2" t="s">
        <v>83</v>
      </c>
      <c r="B70" s="40" t="s">
        <v>84</v>
      </c>
      <c r="C70" s="455">
        <v>594372</v>
      </c>
      <c r="D70" s="457"/>
      <c r="E70" s="457"/>
      <c r="F70" s="457">
        <v>2208913</v>
      </c>
      <c r="G70" s="457"/>
      <c r="H70" s="457"/>
      <c r="I70" s="457">
        <v>1346505</v>
      </c>
      <c r="J70" s="457"/>
      <c r="K70" s="38">
        <v>21</v>
      </c>
      <c r="L70" s="38">
        <v>31111</v>
      </c>
      <c r="M70" s="38">
        <v>51520</v>
      </c>
      <c r="N70" s="38">
        <v>18965</v>
      </c>
      <c r="O70" s="38">
        <v>201</v>
      </c>
      <c r="P70" s="38">
        <v>74</v>
      </c>
      <c r="Q70" s="38">
        <v>33</v>
      </c>
      <c r="R70" s="37" t="s">
        <v>83</v>
      </c>
    </row>
    <row r="71" spans="1:18" ht="10.5" customHeight="1">
      <c r="A71" s="2" t="s">
        <v>81</v>
      </c>
      <c r="B71" s="40" t="s">
        <v>82</v>
      </c>
      <c r="C71" s="455" t="s">
        <v>20</v>
      </c>
      <c r="D71" s="457"/>
      <c r="E71" s="457"/>
      <c r="F71" s="457" t="s">
        <v>20</v>
      </c>
      <c r="G71" s="457"/>
      <c r="H71" s="457"/>
      <c r="I71" s="457" t="s">
        <v>20</v>
      </c>
      <c r="J71" s="457"/>
      <c r="K71" s="38">
        <v>5</v>
      </c>
      <c r="L71" s="38" t="s">
        <v>20</v>
      </c>
      <c r="M71" s="38" t="s">
        <v>20</v>
      </c>
      <c r="N71" s="38" t="s">
        <v>20</v>
      </c>
      <c r="O71" s="38" t="s">
        <v>20</v>
      </c>
      <c r="P71" s="38" t="s">
        <v>20</v>
      </c>
      <c r="Q71" s="38" t="s">
        <v>20</v>
      </c>
      <c r="R71" s="37" t="s">
        <v>81</v>
      </c>
    </row>
    <row r="72" spans="1:18" ht="10.5" customHeight="1">
      <c r="A72" s="2" t="s">
        <v>79</v>
      </c>
      <c r="B72" s="40" t="s">
        <v>80</v>
      </c>
      <c r="C72" s="455">
        <v>134904</v>
      </c>
      <c r="D72" s="457"/>
      <c r="E72" s="457"/>
      <c r="F72" s="457">
        <v>314338</v>
      </c>
      <c r="G72" s="457"/>
      <c r="H72" s="457"/>
      <c r="I72" s="457">
        <v>340026</v>
      </c>
      <c r="J72" s="457"/>
      <c r="K72" s="38">
        <v>12</v>
      </c>
      <c r="L72" s="38">
        <v>7858</v>
      </c>
      <c r="M72" s="38">
        <v>16802</v>
      </c>
      <c r="N72" s="38">
        <v>8501</v>
      </c>
      <c r="O72" s="38">
        <v>114</v>
      </c>
      <c r="P72" s="38">
        <v>58</v>
      </c>
      <c r="Q72" s="38">
        <v>23</v>
      </c>
      <c r="R72" s="37" t="s">
        <v>79</v>
      </c>
    </row>
    <row r="73" spans="1:18" ht="10.5" customHeight="1">
      <c r="A73" s="2" t="s">
        <v>77</v>
      </c>
      <c r="B73" s="40" t="s">
        <v>78</v>
      </c>
      <c r="C73" s="455">
        <v>601867</v>
      </c>
      <c r="D73" s="457"/>
      <c r="E73" s="457"/>
      <c r="F73" s="457">
        <v>1069635</v>
      </c>
      <c r="G73" s="457"/>
      <c r="H73" s="457"/>
      <c r="I73" s="457">
        <v>2994652</v>
      </c>
      <c r="J73" s="457"/>
      <c r="K73" s="38">
        <v>12</v>
      </c>
      <c r="L73" s="38">
        <v>9997</v>
      </c>
      <c r="M73" s="38">
        <v>39007</v>
      </c>
      <c r="N73" s="38">
        <v>27987</v>
      </c>
      <c r="O73" s="38">
        <v>275</v>
      </c>
      <c r="P73" s="38">
        <v>197</v>
      </c>
      <c r="Q73" s="38">
        <v>40</v>
      </c>
      <c r="R73" s="37" t="s">
        <v>77</v>
      </c>
    </row>
    <row r="74" spans="1:18" ht="10.5" customHeight="1">
      <c r="A74" s="2" t="s">
        <v>75</v>
      </c>
      <c r="B74" s="40" t="s">
        <v>76</v>
      </c>
      <c r="C74" s="455">
        <v>79141</v>
      </c>
      <c r="D74" s="457"/>
      <c r="E74" s="457"/>
      <c r="F74" s="457">
        <v>445259</v>
      </c>
      <c r="G74" s="457"/>
      <c r="H74" s="457"/>
      <c r="I74" s="457">
        <v>153414</v>
      </c>
      <c r="J74" s="457"/>
      <c r="K74" s="38">
        <v>21</v>
      </c>
      <c r="L74" s="38">
        <v>55657</v>
      </c>
      <c r="M74" s="38">
        <v>75945</v>
      </c>
      <c r="N74" s="38">
        <v>19177</v>
      </c>
      <c r="O74" s="38">
        <v>305</v>
      </c>
      <c r="P74" s="38">
        <v>77</v>
      </c>
      <c r="Q74" s="38">
        <v>40</v>
      </c>
      <c r="R74" s="37" t="s">
        <v>75</v>
      </c>
    </row>
    <row r="75" spans="1:18" ht="10.5" customHeight="1">
      <c r="A75" s="2" t="s">
        <v>73</v>
      </c>
      <c r="B75" s="40" t="s">
        <v>74</v>
      </c>
      <c r="C75" s="455">
        <v>642458</v>
      </c>
      <c r="D75" s="457"/>
      <c r="E75" s="457"/>
      <c r="F75" s="457">
        <v>4348471</v>
      </c>
      <c r="G75" s="457"/>
      <c r="H75" s="457"/>
      <c r="I75" s="457">
        <v>1586416</v>
      </c>
      <c r="J75" s="457"/>
      <c r="K75" s="38">
        <v>41</v>
      </c>
      <c r="L75" s="38">
        <v>173939</v>
      </c>
      <c r="M75" s="38">
        <v>236844</v>
      </c>
      <c r="N75" s="38">
        <v>63457</v>
      </c>
      <c r="O75" s="38">
        <v>483</v>
      </c>
      <c r="P75" s="38">
        <v>129</v>
      </c>
      <c r="Q75" s="38">
        <v>52</v>
      </c>
      <c r="R75" s="37" t="s">
        <v>73</v>
      </c>
    </row>
    <row r="76" spans="1:18" ht="10.5" customHeight="1">
      <c r="A76" s="2" t="s">
        <v>71</v>
      </c>
      <c r="B76" s="40" t="s">
        <v>72</v>
      </c>
      <c r="C76" s="455">
        <v>1878629</v>
      </c>
      <c r="D76" s="457"/>
      <c r="E76" s="457"/>
      <c r="F76" s="457">
        <v>3617408</v>
      </c>
      <c r="G76" s="457"/>
      <c r="H76" s="457"/>
      <c r="I76" s="457">
        <v>4280908</v>
      </c>
      <c r="J76" s="457"/>
      <c r="K76" s="38">
        <v>19</v>
      </c>
      <c r="L76" s="38">
        <v>16077</v>
      </c>
      <c r="M76" s="38">
        <v>37023</v>
      </c>
      <c r="N76" s="38">
        <v>19026</v>
      </c>
      <c r="O76" s="38">
        <v>161</v>
      </c>
      <c r="P76" s="38">
        <v>83</v>
      </c>
      <c r="Q76" s="38">
        <v>36</v>
      </c>
      <c r="R76" s="37" t="s">
        <v>71</v>
      </c>
    </row>
    <row r="77" spans="1:18" ht="10.5" customHeight="1">
      <c r="A77" s="2" t="s">
        <v>69</v>
      </c>
      <c r="B77" s="40" t="s">
        <v>70</v>
      </c>
      <c r="C77" s="455">
        <v>3811256</v>
      </c>
      <c r="D77" s="457"/>
      <c r="E77" s="457"/>
      <c r="F77" s="457">
        <v>11100653</v>
      </c>
      <c r="G77" s="457"/>
      <c r="H77" s="457"/>
      <c r="I77" s="457">
        <v>8583915</v>
      </c>
      <c r="J77" s="457"/>
      <c r="K77" s="38">
        <v>28</v>
      </c>
      <c r="L77" s="38">
        <v>40075</v>
      </c>
      <c r="M77" s="38">
        <v>71797</v>
      </c>
      <c r="N77" s="38">
        <v>30989</v>
      </c>
      <c r="O77" s="38">
        <v>217</v>
      </c>
      <c r="P77" s="38">
        <v>94</v>
      </c>
      <c r="Q77" s="38">
        <v>42</v>
      </c>
      <c r="R77" s="37" t="s">
        <v>69</v>
      </c>
    </row>
    <row r="78" spans="1:18" ht="10.5" customHeight="1">
      <c r="A78" s="2" t="s">
        <v>67</v>
      </c>
      <c r="B78" s="40" t="s">
        <v>68</v>
      </c>
      <c r="C78" s="455">
        <v>5149713</v>
      </c>
      <c r="D78" s="457"/>
      <c r="E78" s="457"/>
      <c r="F78" s="457">
        <v>9396914</v>
      </c>
      <c r="G78" s="457"/>
      <c r="H78" s="457"/>
      <c r="I78" s="457">
        <v>7387686</v>
      </c>
      <c r="J78" s="457"/>
      <c r="K78" s="38">
        <v>51</v>
      </c>
      <c r="L78" s="38">
        <v>77660</v>
      </c>
      <c r="M78" s="38">
        <v>141158</v>
      </c>
      <c r="N78" s="38">
        <v>61055</v>
      </c>
      <c r="O78" s="38">
        <v>229</v>
      </c>
      <c r="P78" s="38">
        <v>99</v>
      </c>
      <c r="Q78" s="38">
        <v>69</v>
      </c>
      <c r="R78" s="37" t="s">
        <v>67</v>
      </c>
    </row>
    <row r="79" spans="1:18" ht="10.5" customHeight="1">
      <c r="A79" s="2" t="s">
        <v>65</v>
      </c>
      <c r="B79" s="40" t="s">
        <v>66</v>
      </c>
      <c r="C79" s="455">
        <v>202304</v>
      </c>
      <c r="D79" s="457"/>
      <c r="E79" s="457"/>
      <c r="F79" s="457">
        <v>630204</v>
      </c>
      <c r="G79" s="457"/>
      <c r="H79" s="457"/>
      <c r="I79" s="457">
        <v>531629</v>
      </c>
      <c r="J79" s="457"/>
      <c r="K79" s="38">
        <v>42</v>
      </c>
      <c r="L79" s="38">
        <v>90029</v>
      </c>
      <c r="M79" s="38">
        <v>172454</v>
      </c>
      <c r="N79" s="38">
        <v>75947</v>
      </c>
      <c r="O79" s="38">
        <v>343</v>
      </c>
      <c r="P79" s="38">
        <v>151</v>
      </c>
      <c r="Q79" s="38">
        <v>58</v>
      </c>
      <c r="R79" s="37" t="s">
        <v>65</v>
      </c>
    </row>
    <row r="80" spans="1:18" ht="10.5" customHeight="1">
      <c r="A80" s="2" t="s">
        <v>63</v>
      </c>
      <c r="B80" s="40" t="s">
        <v>64</v>
      </c>
      <c r="C80" s="455">
        <v>2499720</v>
      </c>
      <c r="D80" s="457"/>
      <c r="E80" s="457"/>
      <c r="F80" s="457">
        <v>4363186</v>
      </c>
      <c r="G80" s="457"/>
      <c r="H80" s="457"/>
      <c r="I80" s="457">
        <v>15100210</v>
      </c>
      <c r="J80" s="457"/>
      <c r="K80" s="38">
        <v>118</v>
      </c>
      <c r="L80" s="38">
        <v>124662</v>
      </c>
      <c r="M80" s="38">
        <v>565091</v>
      </c>
      <c r="N80" s="38">
        <v>431435</v>
      </c>
      <c r="O80" s="38">
        <v>399</v>
      </c>
      <c r="P80" s="38">
        <v>304</v>
      </c>
      <c r="Q80" s="38">
        <v>50</v>
      </c>
      <c r="R80" s="37" t="s">
        <v>63</v>
      </c>
    </row>
    <row r="81" spans="1:18" ht="10.5" customHeight="1">
      <c r="A81" s="2" t="s">
        <v>60</v>
      </c>
      <c r="B81" s="40" t="s">
        <v>62</v>
      </c>
      <c r="C81" s="455">
        <v>1503325</v>
      </c>
      <c r="D81" s="456"/>
      <c r="E81" s="456"/>
      <c r="F81" s="457">
        <v>7826321</v>
      </c>
      <c r="G81" s="457"/>
      <c r="H81" s="457"/>
      <c r="I81" s="457">
        <v>1762632</v>
      </c>
      <c r="J81" s="457"/>
      <c r="K81" s="38">
        <v>81</v>
      </c>
      <c r="L81" s="38">
        <v>211522</v>
      </c>
      <c r="M81" s="38">
        <v>259895</v>
      </c>
      <c r="N81" s="38">
        <v>47639</v>
      </c>
      <c r="O81" s="38">
        <v>268</v>
      </c>
      <c r="P81" s="38">
        <v>49</v>
      </c>
      <c r="Q81" s="38">
        <v>42</v>
      </c>
      <c r="R81" s="37" t="s">
        <v>60</v>
      </c>
    </row>
    <row r="82" spans="1:18" ht="10.5" customHeight="1">
      <c r="A82" s="2" t="s">
        <v>58</v>
      </c>
      <c r="B82" s="40" t="s">
        <v>59</v>
      </c>
      <c r="C82" s="455">
        <v>4401670</v>
      </c>
      <c r="D82" s="456"/>
      <c r="E82" s="456"/>
      <c r="F82" s="457">
        <v>12091713</v>
      </c>
      <c r="G82" s="457"/>
      <c r="H82" s="457"/>
      <c r="I82" s="457">
        <v>13633089</v>
      </c>
      <c r="J82" s="457"/>
      <c r="K82" s="38">
        <v>82</v>
      </c>
      <c r="L82" s="38">
        <v>145683</v>
      </c>
      <c r="M82" s="38">
        <v>318448</v>
      </c>
      <c r="N82" s="38">
        <v>164254</v>
      </c>
      <c r="O82" s="38">
        <v>322</v>
      </c>
      <c r="P82" s="38">
        <v>166</v>
      </c>
      <c r="Q82" s="38">
        <v>54</v>
      </c>
      <c r="R82" s="37" t="s">
        <v>58</v>
      </c>
    </row>
    <row r="83" spans="1:18" ht="10.5" customHeight="1">
      <c r="A83" s="2" t="s">
        <v>56</v>
      </c>
      <c r="B83" s="40" t="s">
        <v>57</v>
      </c>
      <c r="C83" s="455">
        <v>653787</v>
      </c>
      <c r="D83" s="457"/>
      <c r="E83" s="457"/>
      <c r="F83" s="457">
        <v>1129340</v>
      </c>
      <c r="G83" s="457"/>
      <c r="H83" s="457"/>
      <c r="I83" s="457">
        <v>1455995</v>
      </c>
      <c r="J83" s="457"/>
      <c r="K83" s="38">
        <v>12</v>
      </c>
      <c r="L83" s="38">
        <v>6971</v>
      </c>
      <c r="M83" s="38">
        <v>16724</v>
      </c>
      <c r="N83" s="38">
        <v>8988</v>
      </c>
      <c r="O83" s="38">
        <v>119</v>
      </c>
      <c r="P83" s="38">
        <v>64</v>
      </c>
      <c r="Q83" s="38">
        <v>29</v>
      </c>
      <c r="R83" s="37" t="s">
        <v>56</v>
      </c>
    </row>
    <row r="84" spans="1:18" ht="6" customHeight="1">
      <c r="A84" s="4"/>
      <c r="B84" s="36"/>
      <c r="C84" s="35"/>
      <c r="D84" s="20"/>
      <c r="E84" s="20"/>
      <c r="F84" s="20"/>
      <c r="G84" s="20"/>
      <c r="H84" s="20"/>
      <c r="I84" s="20"/>
      <c r="J84" s="20"/>
      <c r="K84" s="20"/>
      <c r="L84" s="20"/>
      <c r="M84" s="20"/>
      <c r="N84" s="20"/>
      <c r="O84" s="20"/>
      <c r="P84" s="20"/>
      <c r="Q84" s="20"/>
      <c r="R84" s="34"/>
    </row>
    <row r="85" spans="1:18" ht="10.5" customHeight="1">
      <c r="A85" s="2" t="s">
        <v>118</v>
      </c>
    </row>
    <row r="86" spans="1:18" ht="10.5" customHeight="1">
      <c r="A86" s="2" t="s">
        <v>117</v>
      </c>
    </row>
  </sheetData>
  <mergeCells count="106">
    <mergeCell ref="C77:E77"/>
    <mergeCell ref="C78:E78"/>
    <mergeCell ref="C71:E71"/>
    <mergeCell ref="C72:E72"/>
    <mergeCell ref="C73:E73"/>
    <mergeCell ref="C74:E74"/>
    <mergeCell ref="C83:E83"/>
    <mergeCell ref="C59:E59"/>
    <mergeCell ref="C60:E60"/>
    <mergeCell ref="C61:E61"/>
    <mergeCell ref="C62:E62"/>
    <mergeCell ref="C63:E63"/>
    <mergeCell ref="C64:E64"/>
    <mergeCell ref="C65:E65"/>
    <mergeCell ref="C75:E75"/>
    <mergeCell ref="C76:E76"/>
    <mergeCell ref="C81:E81"/>
    <mergeCell ref="C82:E82"/>
    <mergeCell ref="C79:E79"/>
    <mergeCell ref="C80:E80"/>
    <mergeCell ref="C67:E67"/>
    <mergeCell ref="C68:E68"/>
    <mergeCell ref="C69:E69"/>
    <mergeCell ref="C70:E70"/>
    <mergeCell ref="C66:E66"/>
    <mergeCell ref="K55:N55"/>
    <mergeCell ref="F66:H66"/>
    <mergeCell ref="F69:H69"/>
    <mergeCell ref="F70:H70"/>
    <mergeCell ref="C55:E56"/>
    <mergeCell ref="O55:Q55"/>
    <mergeCell ref="R55:R56"/>
    <mergeCell ref="C58:E58"/>
    <mergeCell ref="F63:H63"/>
    <mergeCell ref="F64:H64"/>
    <mergeCell ref="F65:H65"/>
    <mergeCell ref="F59:H59"/>
    <mergeCell ref="F60:H60"/>
    <mergeCell ref="F61:H61"/>
    <mergeCell ref="F62:H62"/>
    <mergeCell ref="I58:J58"/>
    <mergeCell ref="I59:J59"/>
    <mergeCell ref="F76:H76"/>
    <mergeCell ref="F83:H83"/>
    <mergeCell ref="F77:H77"/>
    <mergeCell ref="F78:H78"/>
    <mergeCell ref="I60:J60"/>
    <mergeCell ref="I61:J61"/>
    <mergeCell ref="I62:J62"/>
    <mergeCell ref="I63:J63"/>
    <mergeCell ref="I64:J64"/>
    <mergeCell ref="I65:J65"/>
    <mergeCell ref="I81:J81"/>
    <mergeCell ref="I82:J82"/>
    <mergeCell ref="F81:H81"/>
    <mergeCell ref="F82:H82"/>
    <mergeCell ref="F67:H67"/>
    <mergeCell ref="F68:H68"/>
    <mergeCell ref="I83:J83"/>
    <mergeCell ref="I67:J67"/>
    <mergeCell ref="I68:J68"/>
    <mergeCell ref="I69:J69"/>
    <mergeCell ref="I70:J70"/>
    <mergeCell ref="I74:J74"/>
    <mergeCell ref="A28:B28"/>
    <mergeCell ref="A25:B25"/>
    <mergeCell ref="I80:J80"/>
    <mergeCell ref="A58:B58"/>
    <mergeCell ref="F58:H58"/>
    <mergeCell ref="A55:B56"/>
    <mergeCell ref="F55:H56"/>
    <mergeCell ref="F71:H71"/>
    <mergeCell ref="F72:H72"/>
    <mergeCell ref="I79:J79"/>
    <mergeCell ref="I76:J76"/>
    <mergeCell ref="I77:J77"/>
    <mergeCell ref="I78:J78"/>
    <mergeCell ref="I71:J71"/>
    <mergeCell ref="I75:J75"/>
    <mergeCell ref="I72:J72"/>
    <mergeCell ref="I73:J73"/>
    <mergeCell ref="F79:H79"/>
    <mergeCell ref="F80:H80"/>
    <mergeCell ref="F73:H73"/>
    <mergeCell ref="F74:H74"/>
    <mergeCell ref="F75:H75"/>
    <mergeCell ref="I55:J56"/>
    <mergeCell ref="I66:J66"/>
    <mergeCell ref="P25:P26"/>
    <mergeCell ref="Q25:Q26"/>
    <mergeCell ref="F25:F26"/>
    <mergeCell ref="G25:G26"/>
    <mergeCell ref="H25:H26"/>
    <mergeCell ref="I25:I26"/>
    <mergeCell ref="Q23:R23"/>
    <mergeCell ref="C25:C26"/>
    <mergeCell ref="D25:D26"/>
    <mergeCell ref="N25:N26"/>
    <mergeCell ref="O25:O26"/>
    <mergeCell ref="E25:E26"/>
    <mergeCell ref="C24:G24"/>
    <mergeCell ref="N24:Q24"/>
    <mergeCell ref="R24:R26"/>
    <mergeCell ref="M25:M26"/>
    <mergeCell ref="H24:M24"/>
    <mergeCell ref="J25:L25"/>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34"/>
  <sheetViews>
    <sheetView zoomScaleNormal="100" workbookViewId="0"/>
  </sheetViews>
  <sheetFormatPr defaultRowHeight="10.5"/>
  <cols>
    <col min="1" max="1" width="2.125" style="2" customWidth="1"/>
    <col min="2" max="2" width="27" style="2" customWidth="1"/>
    <col min="3" max="9" width="6.25" style="2" customWidth="1"/>
    <col min="10" max="12" width="7.5" style="2" customWidth="1"/>
    <col min="13" max="13" width="9.75" style="2" customWidth="1"/>
    <col min="14" max="15" width="11.375" style="2" customWidth="1"/>
    <col min="16" max="20" width="9.75" style="2" customWidth="1"/>
    <col min="21" max="21" width="4.25" style="2" customWidth="1"/>
    <col min="22" max="22" width="6" style="2" customWidth="1"/>
    <col min="23" max="23" width="7.75" style="2" customWidth="1"/>
    <col min="24" max="24" width="6" style="2" customWidth="1"/>
    <col min="25" max="25" width="6.875" style="2" customWidth="1"/>
    <col min="26" max="27" width="5.875" style="2" customWidth="1"/>
    <col min="28" max="28" width="5.125" style="2" customWidth="1"/>
    <col min="29" max="16384" width="9" style="2"/>
  </cols>
  <sheetData>
    <row r="1" spans="1:28" ht="13.5" customHeight="1">
      <c r="A1" s="1" t="s">
        <v>116</v>
      </c>
      <c r="B1" s="1"/>
      <c r="K1" s="3"/>
    </row>
    <row r="2" spans="1:28" ht="10.5" customHeight="1">
      <c r="A2" s="1"/>
      <c r="B2" s="1"/>
    </row>
    <row r="3" spans="1:28" ht="10.5" customHeight="1"/>
    <row r="4" spans="1:28" ht="10.5" customHeight="1">
      <c r="A4" s="4" t="s">
        <v>112</v>
      </c>
      <c r="B4" s="4"/>
      <c r="C4" s="4"/>
      <c r="D4" s="4"/>
      <c r="E4" s="4"/>
      <c r="G4" s="4"/>
      <c r="H4" s="4"/>
      <c r="I4" s="4"/>
      <c r="J4" s="4"/>
      <c r="K4" s="4"/>
      <c r="L4" s="4"/>
      <c r="M4" s="4"/>
      <c r="N4" s="4"/>
      <c r="O4" s="4"/>
      <c r="P4" s="4"/>
      <c r="Q4" s="5"/>
      <c r="AB4" s="33" t="s">
        <v>115</v>
      </c>
    </row>
    <row r="5" spans="1:28" ht="10.5" customHeight="1">
      <c r="A5" s="498" t="s">
        <v>7</v>
      </c>
      <c r="B5" s="499"/>
      <c r="C5" s="502" t="s">
        <v>0</v>
      </c>
      <c r="D5" s="503"/>
      <c r="E5" s="503"/>
      <c r="F5" s="503"/>
      <c r="G5" s="504"/>
      <c r="H5" s="502" t="s">
        <v>110</v>
      </c>
      <c r="I5" s="506"/>
      <c r="J5" s="506"/>
      <c r="K5" s="506"/>
      <c r="L5" s="506"/>
      <c r="M5" s="507"/>
      <c r="N5" s="487" t="s">
        <v>1</v>
      </c>
      <c r="O5" s="286"/>
      <c r="P5" s="286"/>
      <c r="Q5" s="405"/>
      <c r="R5" s="465" t="s">
        <v>2</v>
      </c>
      <c r="S5" s="465" t="s">
        <v>3</v>
      </c>
      <c r="T5" s="465" t="s">
        <v>105</v>
      </c>
      <c r="U5" s="487" t="s">
        <v>5</v>
      </c>
      <c r="V5" s="487"/>
      <c r="W5" s="487"/>
      <c r="X5" s="487"/>
      <c r="Y5" s="486" t="s">
        <v>6</v>
      </c>
      <c r="Z5" s="487"/>
      <c r="AA5" s="488"/>
      <c r="AB5" s="491" t="s">
        <v>109</v>
      </c>
    </row>
    <row r="6" spans="1:28" ht="26.25" customHeight="1">
      <c r="A6" s="268"/>
      <c r="B6" s="283"/>
      <c r="C6" s="472" t="s">
        <v>8</v>
      </c>
      <c r="D6" s="472" t="s">
        <v>9</v>
      </c>
      <c r="E6" s="472" t="s">
        <v>10</v>
      </c>
      <c r="F6" s="489" t="s">
        <v>108</v>
      </c>
      <c r="G6" s="472" t="s">
        <v>11</v>
      </c>
      <c r="H6" s="472" t="s">
        <v>8</v>
      </c>
      <c r="I6" s="472" t="s">
        <v>9</v>
      </c>
      <c r="J6" s="502" t="s">
        <v>107</v>
      </c>
      <c r="K6" s="506"/>
      <c r="L6" s="507"/>
      <c r="M6" s="484" t="s">
        <v>106</v>
      </c>
      <c r="N6" s="472" t="s">
        <v>8</v>
      </c>
      <c r="O6" s="472" t="s">
        <v>12</v>
      </c>
      <c r="P6" s="472" t="s">
        <v>13</v>
      </c>
      <c r="Q6" s="472" t="s">
        <v>14</v>
      </c>
      <c r="R6" s="465"/>
      <c r="S6" s="465"/>
      <c r="T6" s="465"/>
      <c r="U6" s="495" t="s">
        <v>15</v>
      </c>
      <c r="V6" s="494" t="s">
        <v>3</v>
      </c>
      <c r="W6" s="494" t="s">
        <v>16</v>
      </c>
      <c r="X6" s="494" t="s">
        <v>105</v>
      </c>
      <c r="Y6" s="494" t="s">
        <v>16</v>
      </c>
      <c r="Z6" s="494" t="s">
        <v>105</v>
      </c>
      <c r="AA6" s="494" t="s">
        <v>2</v>
      </c>
      <c r="AB6" s="492"/>
    </row>
    <row r="7" spans="1:28" ht="26.25" customHeight="1">
      <c r="A7" s="500"/>
      <c r="B7" s="501"/>
      <c r="C7" s="497"/>
      <c r="D7" s="497"/>
      <c r="E7" s="497"/>
      <c r="F7" s="505"/>
      <c r="G7" s="497"/>
      <c r="H7" s="497"/>
      <c r="I7" s="497"/>
      <c r="J7" s="7" t="s">
        <v>8</v>
      </c>
      <c r="K7" s="7" t="s">
        <v>17</v>
      </c>
      <c r="L7" s="7" t="s">
        <v>18</v>
      </c>
      <c r="M7" s="505"/>
      <c r="N7" s="497"/>
      <c r="O7" s="497"/>
      <c r="P7" s="497"/>
      <c r="Q7" s="497"/>
      <c r="R7" s="465"/>
      <c r="S7" s="465"/>
      <c r="T7" s="465"/>
      <c r="U7" s="493"/>
      <c r="V7" s="494"/>
      <c r="W7" s="494"/>
      <c r="X7" s="494"/>
      <c r="Y7" s="494"/>
      <c r="Z7" s="494"/>
      <c r="AA7" s="494"/>
      <c r="AB7" s="493"/>
    </row>
    <row r="8" spans="1:28" s="11" customFormat="1" ht="10.5" customHeight="1">
      <c r="A8" s="466" t="s">
        <v>8</v>
      </c>
      <c r="B8" s="496"/>
      <c r="C8" s="9">
        <v>3355</v>
      </c>
      <c r="D8" s="10">
        <v>100</v>
      </c>
      <c r="E8" s="9">
        <v>2651</v>
      </c>
      <c r="F8" s="9">
        <v>150</v>
      </c>
      <c r="G8" s="9">
        <v>554</v>
      </c>
      <c r="H8" s="9">
        <v>74078</v>
      </c>
      <c r="I8" s="10">
        <v>100</v>
      </c>
      <c r="J8" s="9">
        <v>73241</v>
      </c>
      <c r="K8" s="9">
        <v>50571</v>
      </c>
      <c r="L8" s="9">
        <v>22670</v>
      </c>
      <c r="M8" s="9">
        <v>837</v>
      </c>
      <c r="N8" s="9">
        <v>222647565</v>
      </c>
      <c r="O8" s="9">
        <v>208104638</v>
      </c>
      <c r="P8" s="9">
        <v>13420095</v>
      </c>
      <c r="Q8" s="9">
        <v>1122832</v>
      </c>
      <c r="R8" s="9">
        <v>32644102</v>
      </c>
      <c r="S8" s="9">
        <v>91856883</v>
      </c>
      <c r="T8" s="9">
        <v>97757999</v>
      </c>
      <c r="U8" s="32">
        <v>22</v>
      </c>
      <c r="V8" s="32">
        <v>27379</v>
      </c>
      <c r="W8" s="32">
        <v>66363</v>
      </c>
      <c r="X8" s="32">
        <v>29138</v>
      </c>
      <c r="Y8" s="32">
        <v>250</v>
      </c>
      <c r="Z8" s="32">
        <v>110</v>
      </c>
      <c r="AA8" s="31">
        <v>37</v>
      </c>
      <c r="AB8" s="14" t="s">
        <v>8</v>
      </c>
    </row>
    <row r="9" spans="1:28" ht="10.5" customHeight="1">
      <c r="A9" s="2" t="s">
        <v>103</v>
      </c>
      <c r="B9" s="15" t="s">
        <v>104</v>
      </c>
      <c r="C9" s="16">
        <v>362</v>
      </c>
      <c r="D9" s="17">
        <v>10.8</v>
      </c>
      <c r="E9" s="16">
        <v>286</v>
      </c>
      <c r="F9" s="16">
        <v>10</v>
      </c>
      <c r="G9" s="16">
        <v>66</v>
      </c>
      <c r="H9" s="16">
        <v>9522</v>
      </c>
      <c r="I9" s="17">
        <v>12.9</v>
      </c>
      <c r="J9" s="16">
        <v>9409</v>
      </c>
      <c r="K9" s="16">
        <v>4290</v>
      </c>
      <c r="L9" s="16">
        <v>5119</v>
      </c>
      <c r="M9" s="16">
        <v>113</v>
      </c>
      <c r="N9" s="16">
        <v>13987884</v>
      </c>
      <c r="O9" s="16">
        <v>13849407</v>
      </c>
      <c r="P9" s="16">
        <v>138377</v>
      </c>
      <c r="Q9" s="16">
        <v>100</v>
      </c>
      <c r="R9" s="16">
        <v>2822636</v>
      </c>
      <c r="S9" s="16">
        <v>6618733</v>
      </c>
      <c r="T9" s="16">
        <v>6843829</v>
      </c>
      <c r="U9" s="30">
        <v>26</v>
      </c>
      <c r="V9" s="30">
        <v>18284</v>
      </c>
      <c r="W9" s="30">
        <v>38641</v>
      </c>
      <c r="X9" s="30">
        <v>18906</v>
      </c>
      <c r="Y9" s="30">
        <v>122</v>
      </c>
      <c r="Z9" s="30">
        <v>60</v>
      </c>
      <c r="AA9" s="29">
        <v>25</v>
      </c>
      <c r="AB9" s="18" t="s">
        <v>103</v>
      </c>
    </row>
    <row r="10" spans="1:28" ht="10.5" customHeight="1">
      <c r="A10" s="2" t="s">
        <v>101</v>
      </c>
      <c r="B10" s="15" t="s">
        <v>102</v>
      </c>
      <c r="C10" s="16">
        <v>37</v>
      </c>
      <c r="D10" s="17">
        <v>1.1000000000000001</v>
      </c>
      <c r="E10" s="16">
        <v>33</v>
      </c>
      <c r="F10" s="16">
        <v>3</v>
      </c>
      <c r="G10" s="16">
        <v>1</v>
      </c>
      <c r="H10" s="16">
        <v>1758</v>
      </c>
      <c r="I10" s="17">
        <v>2.4</v>
      </c>
      <c r="J10" s="16">
        <v>1754</v>
      </c>
      <c r="K10" s="16">
        <v>1368</v>
      </c>
      <c r="L10" s="16">
        <v>386</v>
      </c>
      <c r="M10" s="16">
        <v>4</v>
      </c>
      <c r="N10" s="16">
        <v>47986056</v>
      </c>
      <c r="O10" s="16">
        <v>47975400</v>
      </c>
      <c r="P10" s="16">
        <v>10656</v>
      </c>
      <c r="Q10" s="16" t="s">
        <v>19</v>
      </c>
      <c r="R10" s="16">
        <v>1041837</v>
      </c>
      <c r="S10" s="16">
        <v>6621260</v>
      </c>
      <c r="T10" s="16">
        <v>13260025</v>
      </c>
      <c r="U10" s="30">
        <v>48</v>
      </c>
      <c r="V10" s="30">
        <v>178953</v>
      </c>
      <c r="W10" s="30">
        <v>1296920</v>
      </c>
      <c r="X10" s="30">
        <v>358379</v>
      </c>
      <c r="Y10" s="30">
        <v>2275</v>
      </c>
      <c r="Z10" s="30">
        <v>629</v>
      </c>
      <c r="AA10" s="29">
        <v>49</v>
      </c>
      <c r="AB10" s="18" t="s">
        <v>101</v>
      </c>
    </row>
    <row r="11" spans="1:28" ht="10.5" customHeight="1">
      <c r="A11" s="2" t="s">
        <v>99</v>
      </c>
      <c r="B11" s="15" t="s">
        <v>100</v>
      </c>
      <c r="C11" s="16">
        <v>746</v>
      </c>
      <c r="D11" s="17">
        <v>22.2</v>
      </c>
      <c r="E11" s="16">
        <v>551</v>
      </c>
      <c r="F11" s="16">
        <v>38</v>
      </c>
      <c r="G11" s="16">
        <v>157</v>
      </c>
      <c r="H11" s="16">
        <v>8310</v>
      </c>
      <c r="I11" s="17">
        <v>11.2</v>
      </c>
      <c r="J11" s="16">
        <v>8065</v>
      </c>
      <c r="K11" s="16">
        <v>5125</v>
      </c>
      <c r="L11" s="16">
        <v>2940</v>
      </c>
      <c r="M11" s="16">
        <v>245</v>
      </c>
      <c r="N11" s="16">
        <v>9882805</v>
      </c>
      <c r="O11" s="16">
        <v>3875955</v>
      </c>
      <c r="P11" s="16">
        <v>6003882</v>
      </c>
      <c r="Q11" s="16">
        <v>2968</v>
      </c>
      <c r="R11" s="16">
        <v>2871991</v>
      </c>
      <c r="S11" s="16">
        <v>4164701</v>
      </c>
      <c r="T11" s="16">
        <v>5345391</v>
      </c>
      <c r="U11" s="30">
        <v>11</v>
      </c>
      <c r="V11" s="30">
        <v>5583</v>
      </c>
      <c r="W11" s="30">
        <v>13248</v>
      </c>
      <c r="X11" s="30">
        <v>7165</v>
      </c>
      <c r="Y11" s="30">
        <v>99</v>
      </c>
      <c r="Z11" s="30">
        <v>54</v>
      </c>
      <c r="AA11" s="29">
        <v>29</v>
      </c>
      <c r="AB11" s="18" t="s">
        <v>99</v>
      </c>
    </row>
    <row r="12" spans="1:28" ht="10.5" customHeight="1">
      <c r="A12" s="2" t="s">
        <v>97</v>
      </c>
      <c r="B12" s="15" t="s">
        <v>98</v>
      </c>
      <c r="C12" s="16">
        <v>199</v>
      </c>
      <c r="D12" s="17">
        <v>5.9</v>
      </c>
      <c r="E12" s="16">
        <v>154</v>
      </c>
      <c r="F12" s="16">
        <v>4</v>
      </c>
      <c r="G12" s="16">
        <v>41</v>
      </c>
      <c r="H12" s="16">
        <v>2140</v>
      </c>
      <c r="I12" s="17">
        <v>2.9</v>
      </c>
      <c r="J12" s="16">
        <v>2081</v>
      </c>
      <c r="K12" s="16">
        <v>845</v>
      </c>
      <c r="L12" s="16">
        <v>1236</v>
      </c>
      <c r="M12" s="16">
        <v>59</v>
      </c>
      <c r="N12" s="16">
        <v>2577166</v>
      </c>
      <c r="O12" s="16">
        <v>2014661</v>
      </c>
      <c r="P12" s="16">
        <v>561698</v>
      </c>
      <c r="Q12" s="16">
        <v>807</v>
      </c>
      <c r="R12" s="16">
        <v>565580</v>
      </c>
      <c r="S12" s="16">
        <v>1144958</v>
      </c>
      <c r="T12" s="16">
        <v>1344148</v>
      </c>
      <c r="U12" s="30">
        <v>11</v>
      </c>
      <c r="V12" s="30">
        <v>5754</v>
      </c>
      <c r="W12" s="30">
        <v>12951</v>
      </c>
      <c r="X12" s="30">
        <v>6755</v>
      </c>
      <c r="Y12" s="30">
        <v>100</v>
      </c>
      <c r="Z12" s="30">
        <v>52</v>
      </c>
      <c r="AA12" s="29">
        <v>22</v>
      </c>
      <c r="AB12" s="18" t="s">
        <v>97</v>
      </c>
    </row>
    <row r="13" spans="1:28" ht="10.5" customHeight="1">
      <c r="A13" s="2" t="s">
        <v>95</v>
      </c>
      <c r="B13" s="15" t="s">
        <v>96</v>
      </c>
      <c r="C13" s="16">
        <v>69</v>
      </c>
      <c r="D13" s="17">
        <v>2.1</v>
      </c>
      <c r="E13" s="16">
        <v>51</v>
      </c>
      <c r="F13" s="16">
        <v>5</v>
      </c>
      <c r="G13" s="16">
        <v>13</v>
      </c>
      <c r="H13" s="16">
        <v>679</v>
      </c>
      <c r="I13" s="17">
        <v>0.9</v>
      </c>
      <c r="J13" s="16">
        <v>656</v>
      </c>
      <c r="K13" s="16">
        <v>522</v>
      </c>
      <c r="L13" s="16">
        <v>134</v>
      </c>
      <c r="M13" s="16">
        <v>23</v>
      </c>
      <c r="N13" s="16">
        <v>991228</v>
      </c>
      <c r="O13" s="16">
        <v>981040</v>
      </c>
      <c r="P13" s="16">
        <v>9688</v>
      </c>
      <c r="Q13" s="16">
        <v>500</v>
      </c>
      <c r="R13" s="16">
        <v>226269</v>
      </c>
      <c r="S13" s="16">
        <v>463799</v>
      </c>
      <c r="T13" s="16">
        <v>559238</v>
      </c>
      <c r="U13" s="30">
        <v>10</v>
      </c>
      <c r="V13" s="30">
        <v>6722</v>
      </c>
      <c r="W13" s="30">
        <v>14366</v>
      </c>
      <c r="X13" s="30">
        <v>8105</v>
      </c>
      <c r="Y13" s="30">
        <v>122</v>
      </c>
      <c r="Z13" s="30">
        <v>69</v>
      </c>
      <c r="AA13" s="29">
        <v>28</v>
      </c>
      <c r="AB13" s="18" t="s">
        <v>95</v>
      </c>
    </row>
    <row r="14" spans="1:28" ht="10.5" customHeight="1">
      <c r="A14" s="2" t="s">
        <v>93</v>
      </c>
      <c r="B14" s="15" t="s">
        <v>94</v>
      </c>
      <c r="C14" s="16">
        <v>133</v>
      </c>
      <c r="D14" s="17">
        <v>4</v>
      </c>
      <c r="E14" s="16">
        <v>80</v>
      </c>
      <c r="F14" s="16">
        <v>10</v>
      </c>
      <c r="G14" s="16">
        <v>43</v>
      </c>
      <c r="H14" s="16">
        <v>1082</v>
      </c>
      <c r="I14" s="17">
        <v>1.5</v>
      </c>
      <c r="J14" s="16">
        <v>1013</v>
      </c>
      <c r="K14" s="16">
        <v>659</v>
      </c>
      <c r="L14" s="16">
        <v>354</v>
      </c>
      <c r="M14" s="16">
        <v>69</v>
      </c>
      <c r="N14" s="16">
        <v>1342914</v>
      </c>
      <c r="O14" s="16">
        <v>1291640</v>
      </c>
      <c r="P14" s="16">
        <v>42894</v>
      </c>
      <c r="Q14" s="16">
        <v>8380</v>
      </c>
      <c r="R14" s="16">
        <v>371368</v>
      </c>
      <c r="S14" s="16">
        <v>624733</v>
      </c>
      <c r="T14" s="16">
        <v>666339</v>
      </c>
      <c r="U14" s="30">
        <v>8</v>
      </c>
      <c r="V14" s="30">
        <v>4697</v>
      </c>
      <c r="W14" s="30">
        <v>10097</v>
      </c>
      <c r="X14" s="30">
        <v>5010</v>
      </c>
      <c r="Y14" s="30">
        <v>103</v>
      </c>
      <c r="Z14" s="30">
        <v>51</v>
      </c>
      <c r="AA14" s="29">
        <v>29</v>
      </c>
      <c r="AB14" s="18" t="s">
        <v>93</v>
      </c>
    </row>
    <row r="15" spans="1:28" ht="10.5" customHeight="1">
      <c r="A15" s="2" t="s">
        <v>91</v>
      </c>
      <c r="B15" s="15" t="s">
        <v>92</v>
      </c>
      <c r="C15" s="16">
        <v>153</v>
      </c>
      <c r="D15" s="17">
        <v>4.5999999999999996</v>
      </c>
      <c r="E15" s="16">
        <v>122</v>
      </c>
      <c r="F15" s="16">
        <v>8</v>
      </c>
      <c r="G15" s="16">
        <v>23</v>
      </c>
      <c r="H15" s="16">
        <v>2011</v>
      </c>
      <c r="I15" s="17">
        <v>2.7</v>
      </c>
      <c r="J15" s="16">
        <v>1982</v>
      </c>
      <c r="K15" s="16">
        <v>1243</v>
      </c>
      <c r="L15" s="16">
        <v>739</v>
      </c>
      <c r="M15" s="16">
        <v>29</v>
      </c>
      <c r="N15" s="16">
        <v>3506922</v>
      </c>
      <c r="O15" s="16">
        <v>3256380</v>
      </c>
      <c r="P15" s="16">
        <v>250542</v>
      </c>
      <c r="Q15" s="16" t="s">
        <v>19</v>
      </c>
      <c r="R15" s="16">
        <v>697498</v>
      </c>
      <c r="S15" s="16">
        <v>1699190</v>
      </c>
      <c r="T15" s="16">
        <v>1693786</v>
      </c>
      <c r="U15" s="30">
        <v>13</v>
      </c>
      <c r="V15" s="30">
        <v>11106</v>
      </c>
      <c r="W15" s="30">
        <v>22921</v>
      </c>
      <c r="X15" s="30">
        <v>11070</v>
      </c>
      <c r="Y15" s="30">
        <v>145</v>
      </c>
      <c r="Z15" s="30">
        <v>70</v>
      </c>
      <c r="AA15" s="29">
        <v>29</v>
      </c>
      <c r="AB15" s="18" t="s">
        <v>91</v>
      </c>
    </row>
    <row r="16" spans="1:28" ht="10.5" customHeight="1">
      <c r="A16" s="2" t="s">
        <v>89</v>
      </c>
      <c r="B16" s="15" t="s">
        <v>90</v>
      </c>
      <c r="C16" s="16">
        <v>353</v>
      </c>
      <c r="D16" s="17">
        <v>10.5</v>
      </c>
      <c r="E16" s="16">
        <v>295</v>
      </c>
      <c r="F16" s="16">
        <v>21</v>
      </c>
      <c r="G16" s="16">
        <v>37</v>
      </c>
      <c r="H16" s="16">
        <v>7443</v>
      </c>
      <c r="I16" s="17">
        <v>10</v>
      </c>
      <c r="J16" s="16">
        <v>7396</v>
      </c>
      <c r="K16" s="16">
        <v>5572</v>
      </c>
      <c r="L16" s="16">
        <v>1824</v>
      </c>
      <c r="M16" s="16">
        <v>47</v>
      </c>
      <c r="N16" s="16">
        <v>20840866</v>
      </c>
      <c r="O16" s="16">
        <v>19243612</v>
      </c>
      <c r="P16" s="16">
        <v>1596236</v>
      </c>
      <c r="Q16" s="16">
        <v>1018</v>
      </c>
      <c r="R16" s="16">
        <v>3383685</v>
      </c>
      <c r="S16" s="16">
        <v>11516856</v>
      </c>
      <c r="T16" s="16">
        <v>8724931</v>
      </c>
      <c r="U16" s="30">
        <v>21</v>
      </c>
      <c r="V16" s="30">
        <v>32626</v>
      </c>
      <c r="W16" s="30">
        <v>59039</v>
      </c>
      <c r="X16" s="30">
        <v>24717</v>
      </c>
      <c r="Y16" s="30">
        <v>233</v>
      </c>
      <c r="Z16" s="30">
        <v>98</v>
      </c>
      <c r="AA16" s="29">
        <v>38</v>
      </c>
      <c r="AB16" s="18" t="s">
        <v>89</v>
      </c>
    </row>
    <row r="17" spans="1:28" ht="10.5" customHeight="1">
      <c r="A17" s="2" t="s">
        <v>87</v>
      </c>
      <c r="B17" s="15" t="s">
        <v>88</v>
      </c>
      <c r="C17" s="16">
        <v>55</v>
      </c>
      <c r="D17" s="17">
        <v>1.6</v>
      </c>
      <c r="E17" s="16">
        <v>52</v>
      </c>
      <c r="F17" s="16">
        <v>1</v>
      </c>
      <c r="G17" s="16">
        <v>2</v>
      </c>
      <c r="H17" s="16">
        <v>2255</v>
      </c>
      <c r="I17" s="17">
        <v>3</v>
      </c>
      <c r="J17" s="16">
        <v>2253</v>
      </c>
      <c r="K17" s="16">
        <v>1604</v>
      </c>
      <c r="L17" s="16">
        <v>649</v>
      </c>
      <c r="M17" s="16">
        <v>2</v>
      </c>
      <c r="N17" s="16">
        <v>6588961</v>
      </c>
      <c r="O17" s="16">
        <v>6511135</v>
      </c>
      <c r="P17" s="16">
        <v>77826</v>
      </c>
      <c r="Q17" s="16" t="s">
        <v>19</v>
      </c>
      <c r="R17" s="16">
        <v>1210884</v>
      </c>
      <c r="S17" s="16">
        <v>3149621</v>
      </c>
      <c r="T17" s="16">
        <v>3166678</v>
      </c>
      <c r="U17" s="30">
        <v>41</v>
      </c>
      <c r="V17" s="30">
        <v>57266</v>
      </c>
      <c r="W17" s="30">
        <v>119799</v>
      </c>
      <c r="X17" s="30">
        <v>57576</v>
      </c>
      <c r="Y17" s="30">
        <v>243</v>
      </c>
      <c r="Z17" s="30">
        <v>117</v>
      </c>
      <c r="AA17" s="29">
        <v>45</v>
      </c>
      <c r="AB17" s="18" t="s">
        <v>87</v>
      </c>
    </row>
    <row r="18" spans="1:28" ht="10.5" customHeight="1">
      <c r="A18" s="2" t="s">
        <v>85</v>
      </c>
      <c r="B18" s="15" t="s">
        <v>86</v>
      </c>
      <c r="C18" s="16">
        <v>2</v>
      </c>
      <c r="D18" s="17">
        <v>0.1</v>
      </c>
      <c r="E18" s="16">
        <v>2</v>
      </c>
      <c r="F18" s="16" t="s">
        <v>19</v>
      </c>
      <c r="G18" s="16" t="s">
        <v>19</v>
      </c>
      <c r="H18" s="16">
        <v>33</v>
      </c>
      <c r="I18" s="16">
        <v>0</v>
      </c>
      <c r="J18" s="16">
        <v>33</v>
      </c>
      <c r="K18" s="16">
        <v>27</v>
      </c>
      <c r="L18" s="16">
        <v>6</v>
      </c>
      <c r="M18" s="16" t="s">
        <v>19</v>
      </c>
      <c r="N18" s="16" t="s">
        <v>114</v>
      </c>
      <c r="O18" s="16" t="s">
        <v>114</v>
      </c>
      <c r="P18" s="16" t="s">
        <v>19</v>
      </c>
      <c r="Q18" s="16" t="s">
        <v>19</v>
      </c>
      <c r="R18" s="16" t="s">
        <v>114</v>
      </c>
      <c r="S18" s="16" t="s">
        <v>114</v>
      </c>
      <c r="T18" s="16" t="s">
        <v>114</v>
      </c>
      <c r="U18" s="30">
        <v>17</v>
      </c>
      <c r="V18" s="30" t="s">
        <v>114</v>
      </c>
      <c r="W18" s="30" t="s">
        <v>114</v>
      </c>
      <c r="X18" s="30" t="s">
        <v>114</v>
      </c>
      <c r="Y18" s="30" t="s">
        <v>114</v>
      </c>
      <c r="Z18" s="30" t="s">
        <v>114</v>
      </c>
      <c r="AA18" s="29" t="s">
        <v>114</v>
      </c>
      <c r="AB18" s="18" t="s">
        <v>85</v>
      </c>
    </row>
    <row r="19" spans="1:28" ht="10.5" customHeight="1">
      <c r="A19" s="2" t="s">
        <v>83</v>
      </c>
      <c r="B19" s="15" t="s">
        <v>84</v>
      </c>
      <c r="C19" s="16">
        <v>87</v>
      </c>
      <c r="D19" s="17">
        <v>2.6</v>
      </c>
      <c r="E19" s="16">
        <v>72</v>
      </c>
      <c r="F19" s="16" t="s">
        <v>19</v>
      </c>
      <c r="G19" s="16">
        <v>15</v>
      </c>
      <c r="H19" s="16">
        <v>1713</v>
      </c>
      <c r="I19" s="17">
        <v>2.2999999999999998</v>
      </c>
      <c r="J19" s="16">
        <v>1694</v>
      </c>
      <c r="K19" s="16">
        <v>1126</v>
      </c>
      <c r="L19" s="16">
        <v>568</v>
      </c>
      <c r="M19" s="16">
        <v>19</v>
      </c>
      <c r="N19" s="16">
        <v>3468073</v>
      </c>
      <c r="O19" s="16">
        <v>3163645</v>
      </c>
      <c r="P19" s="16">
        <v>304138</v>
      </c>
      <c r="Q19" s="16">
        <v>290</v>
      </c>
      <c r="R19" s="16">
        <v>576900</v>
      </c>
      <c r="S19" s="16">
        <v>2186885</v>
      </c>
      <c r="T19" s="16">
        <v>1194925</v>
      </c>
      <c r="U19" s="30">
        <v>20</v>
      </c>
      <c r="V19" s="30">
        <v>25137</v>
      </c>
      <c r="W19" s="30">
        <v>39863</v>
      </c>
      <c r="X19" s="30">
        <v>13735</v>
      </c>
      <c r="Y19" s="30">
        <v>169</v>
      </c>
      <c r="Z19" s="30">
        <v>58</v>
      </c>
      <c r="AA19" s="29">
        <v>28</v>
      </c>
      <c r="AB19" s="18" t="s">
        <v>83</v>
      </c>
    </row>
    <row r="20" spans="1:28" ht="10.5" customHeight="1">
      <c r="A20" s="2" t="s">
        <v>81</v>
      </c>
      <c r="B20" s="15" t="s">
        <v>82</v>
      </c>
      <c r="C20" s="16">
        <v>3</v>
      </c>
      <c r="D20" s="17">
        <v>0.1</v>
      </c>
      <c r="E20" s="16">
        <v>2</v>
      </c>
      <c r="F20" s="16" t="s">
        <v>19</v>
      </c>
      <c r="G20" s="16">
        <v>1</v>
      </c>
      <c r="H20" s="16">
        <v>21</v>
      </c>
      <c r="I20" s="16">
        <v>0</v>
      </c>
      <c r="J20" s="16">
        <v>21</v>
      </c>
      <c r="K20" s="16">
        <v>18</v>
      </c>
      <c r="L20" s="16">
        <v>3</v>
      </c>
      <c r="M20" s="16" t="s">
        <v>19</v>
      </c>
      <c r="N20" s="16" t="s">
        <v>114</v>
      </c>
      <c r="O20" s="16" t="s">
        <v>114</v>
      </c>
      <c r="P20" s="16">
        <v>8060</v>
      </c>
      <c r="Q20" s="16" t="s">
        <v>19</v>
      </c>
      <c r="R20" s="16" t="s">
        <v>114</v>
      </c>
      <c r="S20" s="16" t="s">
        <v>114</v>
      </c>
      <c r="T20" s="16" t="s">
        <v>114</v>
      </c>
      <c r="U20" s="30">
        <v>7</v>
      </c>
      <c r="V20" s="30" t="s">
        <v>114</v>
      </c>
      <c r="W20" s="30" t="s">
        <v>114</v>
      </c>
      <c r="X20" s="30" t="s">
        <v>114</v>
      </c>
      <c r="Y20" s="30" t="s">
        <v>114</v>
      </c>
      <c r="Z20" s="30" t="s">
        <v>114</v>
      </c>
      <c r="AA20" s="29" t="s">
        <v>114</v>
      </c>
      <c r="AB20" s="18" t="s">
        <v>81</v>
      </c>
    </row>
    <row r="21" spans="1:28" ht="10.5" customHeight="1">
      <c r="A21" s="2" t="s">
        <v>79</v>
      </c>
      <c r="B21" s="15" t="s">
        <v>80</v>
      </c>
      <c r="C21" s="16">
        <v>44</v>
      </c>
      <c r="D21" s="17">
        <v>1.3</v>
      </c>
      <c r="E21" s="16">
        <v>34</v>
      </c>
      <c r="F21" s="16">
        <v>6</v>
      </c>
      <c r="G21" s="16">
        <v>4</v>
      </c>
      <c r="H21" s="16">
        <v>554</v>
      </c>
      <c r="I21" s="17">
        <v>0.7</v>
      </c>
      <c r="J21" s="16">
        <v>548</v>
      </c>
      <c r="K21" s="16">
        <v>216</v>
      </c>
      <c r="L21" s="16">
        <v>332</v>
      </c>
      <c r="M21" s="16">
        <v>6</v>
      </c>
      <c r="N21" s="16">
        <v>724770</v>
      </c>
      <c r="O21" s="16">
        <v>663243</v>
      </c>
      <c r="P21" s="16">
        <v>61501</v>
      </c>
      <c r="Q21" s="16">
        <v>26</v>
      </c>
      <c r="R21" s="16">
        <v>162384</v>
      </c>
      <c r="S21" s="16">
        <v>282660</v>
      </c>
      <c r="T21" s="16">
        <v>419072</v>
      </c>
      <c r="U21" s="30">
        <v>13</v>
      </c>
      <c r="V21" s="30">
        <v>6424</v>
      </c>
      <c r="W21" s="30">
        <v>16472</v>
      </c>
      <c r="X21" s="30">
        <v>9524</v>
      </c>
      <c r="Y21" s="30">
        <v>109</v>
      </c>
      <c r="Z21" s="30">
        <v>63</v>
      </c>
      <c r="AA21" s="29">
        <v>24</v>
      </c>
      <c r="AB21" s="18" t="s">
        <v>79</v>
      </c>
    </row>
    <row r="22" spans="1:28" ht="10.5" customHeight="1">
      <c r="A22" s="2" t="s">
        <v>77</v>
      </c>
      <c r="B22" s="15" t="s">
        <v>78</v>
      </c>
      <c r="C22" s="16">
        <v>108</v>
      </c>
      <c r="D22" s="17">
        <v>3.2</v>
      </c>
      <c r="E22" s="16">
        <v>61</v>
      </c>
      <c r="F22" s="16">
        <v>22</v>
      </c>
      <c r="G22" s="16">
        <v>25</v>
      </c>
      <c r="H22" s="16">
        <v>1325</v>
      </c>
      <c r="I22" s="17">
        <v>1.8</v>
      </c>
      <c r="J22" s="16">
        <v>1281</v>
      </c>
      <c r="K22" s="16">
        <v>940</v>
      </c>
      <c r="L22" s="16">
        <v>341</v>
      </c>
      <c r="M22" s="16">
        <v>44</v>
      </c>
      <c r="N22" s="16">
        <v>4756692</v>
      </c>
      <c r="O22" s="16">
        <v>4696583</v>
      </c>
      <c r="P22" s="16">
        <v>54699</v>
      </c>
      <c r="Q22" s="16">
        <v>5410</v>
      </c>
      <c r="R22" s="16">
        <v>599603</v>
      </c>
      <c r="S22" s="16">
        <v>1209306</v>
      </c>
      <c r="T22" s="16">
        <v>3287191</v>
      </c>
      <c r="U22" s="30">
        <v>12</v>
      </c>
      <c r="V22" s="30">
        <v>11197</v>
      </c>
      <c r="W22" s="30">
        <v>44043</v>
      </c>
      <c r="X22" s="30">
        <v>30437</v>
      </c>
      <c r="Y22" s="30">
        <v>299</v>
      </c>
      <c r="Z22" s="30">
        <v>207</v>
      </c>
      <c r="AA22" s="29">
        <v>38</v>
      </c>
      <c r="AB22" s="18" t="s">
        <v>77</v>
      </c>
    </row>
    <row r="23" spans="1:28" ht="10.5" customHeight="1">
      <c r="A23" s="2" t="s">
        <v>75</v>
      </c>
      <c r="B23" s="15" t="s">
        <v>76</v>
      </c>
      <c r="C23" s="16">
        <v>11</v>
      </c>
      <c r="D23" s="17">
        <v>0.3</v>
      </c>
      <c r="E23" s="16">
        <v>10</v>
      </c>
      <c r="F23" s="16" t="s">
        <v>19</v>
      </c>
      <c r="G23" s="16">
        <v>1</v>
      </c>
      <c r="H23" s="16">
        <v>212</v>
      </c>
      <c r="I23" s="17">
        <v>0.3</v>
      </c>
      <c r="J23" s="16">
        <v>211</v>
      </c>
      <c r="K23" s="16">
        <v>177</v>
      </c>
      <c r="L23" s="16">
        <v>34</v>
      </c>
      <c r="M23" s="16">
        <v>1</v>
      </c>
      <c r="N23" s="16">
        <v>581982</v>
      </c>
      <c r="O23" s="16">
        <v>581682</v>
      </c>
      <c r="P23" s="16" t="s">
        <v>19</v>
      </c>
      <c r="Q23" s="16">
        <v>300</v>
      </c>
      <c r="R23" s="16">
        <v>80698</v>
      </c>
      <c r="S23" s="16">
        <v>314412</v>
      </c>
      <c r="T23" s="16">
        <v>254693</v>
      </c>
      <c r="U23" s="30">
        <v>19</v>
      </c>
      <c r="V23" s="30">
        <v>28583</v>
      </c>
      <c r="W23" s="30">
        <v>52907</v>
      </c>
      <c r="X23" s="30">
        <v>23154</v>
      </c>
      <c r="Y23" s="30">
        <v>229</v>
      </c>
      <c r="Z23" s="30">
        <v>100</v>
      </c>
      <c r="AA23" s="29">
        <v>32</v>
      </c>
      <c r="AB23" s="18" t="s">
        <v>75</v>
      </c>
    </row>
    <row r="24" spans="1:28" ht="10.5" customHeight="1">
      <c r="A24" s="2" t="s">
        <v>73</v>
      </c>
      <c r="B24" s="15" t="s">
        <v>74</v>
      </c>
      <c r="C24" s="16">
        <v>25</v>
      </c>
      <c r="D24" s="17">
        <v>0.7</v>
      </c>
      <c r="E24" s="16">
        <v>21</v>
      </c>
      <c r="F24" s="16">
        <v>1</v>
      </c>
      <c r="G24" s="16">
        <v>3</v>
      </c>
      <c r="H24" s="16">
        <v>1023</v>
      </c>
      <c r="I24" s="17">
        <v>1.4</v>
      </c>
      <c r="J24" s="16">
        <v>1021</v>
      </c>
      <c r="K24" s="16">
        <v>849</v>
      </c>
      <c r="L24" s="16">
        <v>172</v>
      </c>
      <c r="M24" s="16">
        <v>2</v>
      </c>
      <c r="N24" s="16">
        <v>4022929</v>
      </c>
      <c r="O24" s="16">
        <v>3923488</v>
      </c>
      <c r="P24" s="16">
        <v>99441</v>
      </c>
      <c r="Q24" s="16" t="s">
        <v>19</v>
      </c>
      <c r="R24" s="16">
        <v>570101</v>
      </c>
      <c r="S24" s="16">
        <v>2692752</v>
      </c>
      <c r="T24" s="16">
        <v>1251145</v>
      </c>
      <c r="U24" s="30">
        <v>41</v>
      </c>
      <c r="V24" s="30">
        <v>107710</v>
      </c>
      <c r="W24" s="30">
        <v>160917</v>
      </c>
      <c r="X24" s="30">
        <v>50046</v>
      </c>
      <c r="Y24" s="30">
        <v>328</v>
      </c>
      <c r="Z24" s="30">
        <v>102</v>
      </c>
      <c r="AA24" s="29">
        <v>46</v>
      </c>
      <c r="AB24" s="18" t="s">
        <v>73</v>
      </c>
    </row>
    <row r="25" spans="1:28" ht="10.5" customHeight="1">
      <c r="A25" s="2" t="s">
        <v>71</v>
      </c>
      <c r="B25" s="15" t="s">
        <v>72</v>
      </c>
      <c r="C25" s="16">
        <v>236</v>
      </c>
      <c r="D25" s="17">
        <v>7</v>
      </c>
      <c r="E25" s="16">
        <v>188</v>
      </c>
      <c r="F25" s="16">
        <v>5</v>
      </c>
      <c r="G25" s="16">
        <v>43</v>
      </c>
      <c r="H25" s="16">
        <v>3873</v>
      </c>
      <c r="I25" s="17">
        <v>5.2</v>
      </c>
      <c r="J25" s="16">
        <v>3809</v>
      </c>
      <c r="K25" s="16">
        <v>2865</v>
      </c>
      <c r="L25" s="16">
        <v>944</v>
      </c>
      <c r="M25" s="16">
        <v>64</v>
      </c>
      <c r="N25" s="16">
        <v>6011559</v>
      </c>
      <c r="O25" s="16">
        <v>4049010</v>
      </c>
      <c r="P25" s="16">
        <v>1953869</v>
      </c>
      <c r="Q25" s="16">
        <v>8680</v>
      </c>
      <c r="R25" s="16">
        <v>1636591</v>
      </c>
      <c r="S25" s="16">
        <v>2678557</v>
      </c>
      <c r="T25" s="16">
        <v>3044960</v>
      </c>
      <c r="U25" s="30">
        <v>16</v>
      </c>
      <c r="V25" s="30">
        <v>11350</v>
      </c>
      <c r="W25" s="30">
        <v>25473</v>
      </c>
      <c r="X25" s="30">
        <v>12902</v>
      </c>
      <c r="Y25" s="30">
        <v>129</v>
      </c>
      <c r="Z25" s="30">
        <v>66</v>
      </c>
      <c r="AA25" s="29">
        <v>35</v>
      </c>
      <c r="AB25" s="18" t="s">
        <v>71</v>
      </c>
    </row>
    <row r="26" spans="1:28" ht="10.5" customHeight="1">
      <c r="A26" s="2" t="s">
        <v>69</v>
      </c>
      <c r="B26" s="15" t="s">
        <v>70</v>
      </c>
      <c r="C26" s="16">
        <v>283</v>
      </c>
      <c r="D26" s="17">
        <v>8.4</v>
      </c>
      <c r="E26" s="16">
        <v>261</v>
      </c>
      <c r="F26" s="16">
        <v>2</v>
      </c>
      <c r="G26" s="16">
        <v>20</v>
      </c>
      <c r="H26" s="16">
        <v>7388</v>
      </c>
      <c r="I26" s="17">
        <v>10</v>
      </c>
      <c r="J26" s="16">
        <v>7362</v>
      </c>
      <c r="K26" s="16">
        <v>6036</v>
      </c>
      <c r="L26" s="16">
        <v>1326</v>
      </c>
      <c r="M26" s="16">
        <v>26</v>
      </c>
      <c r="N26" s="16">
        <v>18609794</v>
      </c>
      <c r="O26" s="16">
        <v>17335056</v>
      </c>
      <c r="P26" s="16">
        <v>1164577</v>
      </c>
      <c r="Q26" s="16">
        <v>110161</v>
      </c>
      <c r="R26" s="16">
        <v>3615193</v>
      </c>
      <c r="S26" s="16">
        <v>9598415</v>
      </c>
      <c r="T26" s="16">
        <v>8621517</v>
      </c>
      <c r="U26" s="30">
        <v>26</v>
      </c>
      <c r="V26" s="30">
        <v>33917</v>
      </c>
      <c r="W26" s="30">
        <v>65759</v>
      </c>
      <c r="X26" s="30">
        <v>30465</v>
      </c>
      <c r="Y26" s="30">
        <v>210</v>
      </c>
      <c r="Z26" s="30">
        <v>97</v>
      </c>
      <c r="AA26" s="29">
        <v>41</v>
      </c>
      <c r="AB26" s="18" t="s">
        <v>69</v>
      </c>
    </row>
    <row r="27" spans="1:28" ht="10.5" customHeight="1">
      <c r="A27" s="2" t="s">
        <v>67</v>
      </c>
      <c r="B27" s="15" t="s">
        <v>68</v>
      </c>
      <c r="C27" s="16">
        <v>118</v>
      </c>
      <c r="D27" s="17">
        <v>3.5</v>
      </c>
      <c r="E27" s="16">
        <v>107</v>
      </c>
      <c r="F27" s="16">
        <v>2</v>
      </c>
      <c r="G27" s="16">
        <v>9</v>
      </c>
      <c r="H27" s="16">
        <v>5635</v>
      </c>
      <c r="I27" s="17">
        <v>7.6</v>
      </c>
      <c r="J27" s="16">
        <v>5619</v>
      </c>
      <c r="K27" s="16">
        <v>4365</v>
      </c>
      <c r="L27" s="16">
        <v>1254</v>
      </c>
      <c r="M27" s="16">
        <v>16</v>
      </c>
      <c r="N27" s="16">
        <v>14916994</v>
      </c>
      <c r="O27" s="16">
        <v>14581739</v>
      </c>
      <c r="P27" s="16">
        <v>286067</v>
      </c>
      <c r="Q27" s="16">
        <v>49188</v>
      </c>
      <c r="R27" s="16">
        <v>2621592</v>
      </c>
      <c r="S27" s="16">
        <v>8150530</v>
      </c>
      <c r="T27" s="16">
        <v>6326145</v>
      </c>
      <c r="U27" s="30">
        <v>48</v>
      </c>
      <c r="V27" s="30">
        <v>69072</v>
      </c>
      <c r="W27" s="30">
        <v>126415</v>
      </c>
      <c r="X27" s="30">
        <v>53611</v>
      </c>
      <c r="Y27" s="30">
        <v>221</v>
      </c>
      <c r="Z27" s="30">
        <v>94</v>
      </c>
      <c r="AA27" s="29">
        <v>39</v>
      </c>
      <c r="AB27" s="18" t="s">
        <v>67</v>
      </c>
    </row>
    <row r="28" spans="1:28" ht="10.5" customHeight="1">
      <c r="A28" s="2" t="s">
        <v>65</v>
      </c>
      <c r="B28" s="15" t="s">
        <v>66</v>
      </c>
      <c r="C28" s="16">
        <v>7</v>
      </c>
      <c r="D28" s="17">
        <v>0.2</v>
      </c>
      <c r="E28" s="16">
        <v>6</v>
      </c>
      <c r="F28" s="16" t="s">
        <v>19</v>
      </c>
      <c r="G28" s="16">
        <v>1</v>
      </c>
      <c r="H28" s="16">
        <v>335</v>
      </c>
      <c r="I28" s="17">
        <v>0.5</v>
      </c>
      <c r="J28" s="16">
        <v>333</v>
      </c>
      <c r="K28" s="16">
        <v>199</v>
      </c>
      <c r="L28" s="16">
        <v>134</v>
      </c>
      <c r="M28" s="16">
        <v>2</v>
      </c>
      <c r="N28" s="16">
        <v>1226503</v>
      </c>
      <c r="O28" s="16">
        <v>1183811</v>
      </c>
      <c r="P28" s="16">
        <v>42692</v>
      </c>
      <c r="Q28" s="16" t="s">
        <v>19</v>
      </c>
      <c r="R28" s="16">
        <v>186304</v>
      </c>
      <c r="S28" s="16">
        <v>666121</v>
      </c>
      <c r="T28" s="16">
        <v>539740</v>
      </c>
      <c r="U28" s="30">
        <v>48</v>
      </c>
      <c r="V28" s="30">
        <v>95160</v>
      </c>
      <c r="W28" s="30">
        <v>175215</v>
      </c>
      <c r="X28" s="30">
        <v>77106</v>
      </c>
      <c r="Y28" s="30">
        <v>305</v>
      </c>
      <c r="Z28" s="30">
        <v>134</v>
      </c>
      <c r="AA28" s="29">
        <v>46</v>
      </c>
      <c r="AB28" s="18" t="s">
        <v>65</v>
      </c>
    </row>
    <row r="29" spans="1:28" ht="10.5" customHeight="1">
      <c r="A29" s="2" t="s">
        <v>63</v>
      </c>
      <c r="B29" s="15" t="s">
        <v>64</v>
      </c>
      <c r="C29" s="16">
        <v>36</v>
      </c>
      <c r="D29" s="17">
        <v>1.1000000000000001</v>
      </c>
      <c r="E29" s="16">
        <v>32</v>
      </c>
      <c r="F29" s="16" t="s">
        <v>19</v>
      </c>
      <c r="G29" s="16">
        <v>4</v>
      </c>
      <c r="H29" s="16">
        <v>4987</v>
      </c>
      <c r="I29" s="17">
        <v>6.7</v>
      </c>
      <c r="J29" s="16">
        <v>4981</v>
      </c>
      <c r="K29" s="16">
        <v>3717</v>
      </c>
      <c r="L29" s="16">
        <v>1264</v>
      </c>
      <c r="M29" s="16">
        <v>6</v>
      </c>
      <c r="N29" s="16">
        <v>20211768</v>
      </c>
      <c r="O29" s="16">
        <v>20137988</v>
      </c>
      <c r="P29" s="16">
        <v>72375</v>
      </c>
      <c r="Q29" s="16">
        <v>1405</v>
      </c>
      <c r="R29" s="16">
        <v>2661303</v>
      </c>
      <c r="S29" s="16">
        <v>5413290</v>
      </c>
      <c r="T29" s="16">
        <v>13880088</v>
      </c>
      <c r="U29" s="30">
        <v>139</v>
      </c>
      <c r="V29" s="30">
        <v>150369</v>
      </c>
      <c r="W29" s="30">
        <v>561438</v>
      </c>
      <c r="X29" s="30">
        <v>385558</v>
      </c>
      <c r="Y29" s="30">
        <v>338</v>
      </c>
      <c r="Z29" s="30">
        <v>232</v>
      </c>
      <c r="AA29" s="29">
        <v>44</v>
      </c>
      <c r="AB29" s="18" t="s">
        <v>63</v>
      </c>
    </row>
    <row r="30" spans="1:28" ht="10.5" customHeight="1">
      <c r="A30" s="2" t="s">
        <v>60</v>
      </c>
      <c r="B30" s="15" t="s">
        <v>62</v>
      </c>
      <c r="C30" s="16">
        <v>37</v>
      </c>
      <c r="D30" s="17">
        <v>1.1000000000000001</v>
      </c>
      <c r="E30" s="16">
        <v>34</v>
      </c>
      <c r="F30" s="16">
        <v>2</v>
      </c>
      <c r="G30" s="16">
        <v>1</v>
      </c>
      <c r="H30" s="16">
        <v>3136</v>
      </c>
      <c r="I30" s="17">
        <v>4.2</v>
      </c>
      <c r="J30" s="16">
        <v>3135</v>
      </c>
      <c r="K30" s="16">
        <v>2594</v>
      </c>
      <c r="L30" s="16">
        <v>541</v>
      </c>
      <c r="M30" s="16">
        <v>1</v>
      </c>
      <c r="N30" s="16">
        <v>15041903</v>
      </c>
      <c r="O30" s="16">
        <v>14796911</v>
      </c>
      <c r="P30" s="16">
        <v>244992</v>
      </c>
      <c r="Q30" s="16" t="s">
        <v>19</v>
      </c>
      <c r="R30" s="16">
        <v>1703819</v>
      </c>
      <c r="S30" s="16">
        <v>11174232</v>
      </c>
      <c r="T30" s="16">
        <v>3660892</v>
      </c>
      <c r="U30" s="30">
        <v>85</v>
      </c>
      <c r="V30" s="30">
        <v>302006</v>
      </c>
      <c r="W30" s="30">
        <v>406538</v>
      </c>
      <c r="X30" s="30">
        <v>98943</v>
      </c>
      <c r="Y30" s="30">
        <v>400</v>
      </c>
      <c r="Z30" s="30">
        <v>97</v>
      </c>
      <c r="AA30" s="29">
        <v>45</v>
      </c>
      <c r="AB30" s="18" t="s">
        <v>60</v>
      </c>
    </row>
    <row r="31" spans="1:28" ht="10.5" customHeight="1">
      <c r="A31" s="2" t="s">
        <v>58</v>
      </c>
      <c r="B31" s="15" t="s">
        <v>59</v>
      </c>
      <c r="C31" s="16">
        <v>85</v>
      </c>
      <c r="D31" s="17">
        <v>2.5</v>
      </c>
      <c r="E31" s="16">
        <v>78</v>
      </c>
      <c r="F31" s="16">
        <v>1</v>
      </c>
      <c r="G31" s="16">
        <v>6</v>
      </c>
      <c r="H31" s="16">
        <v>6719</v>
      </c>
      <c r="I31" s="17">
        <v>9.1</v>
      </c>
      <c r="J31" s="16">
        <v>6710</v>
      </c>
      <c r="K31" s="16">
        <v>5191</v>
      </c>
      <c r="L31" s="16">
        <v>1519</v>
      </c>
      <c r="M31" s="16">
        <v>9</v>
      </c>
      <c r="N31" s="16">
        <v>22530322</v>
      </c>
      <c r="O31" s="16">
        <v>21262833</v>
      </c>
      <c r="P31" s="16">
        <v>342812</v>
      </c>
      <c r="Q31" s="16">
        <v>924677</v>
      </c>
      <c r="R31" s="16">
        <v>4365487</v>
      </c>
      <c r="S31" s="16">
        <v>10286492</v>
      </c>
      <c r="T31" s="16">
        <v>12102186</v>
      </c>
      <c r="U31" s="30">
        <v>79</v>
      </c>
      <c r="V31" s="30">
        <v>121018</v>
      </c>
      <c r="W31" s="30">
        <v>265063</v>
      </c>
      <c r="X31" s="30">
        <v>142379</v>
      </c>
      <c r="Y31" s="30">
        <v>279</v>
      </c>
      <c r="Z31" s="30">
        <v>150</v>
      </c>
      <c r="AA31" s="29">
        <v>54</v>
      </c>
      <c r="AB31" s="18" t="s">
        <v>58</v>
      </c>
    </row>
    <row r="32" spans="1:28" ht="10.5" customHeight="1">
      <c r="A32" s="4" t="s">
        <v>56</v>
      </c>
      <c r="B32" s="8" t="s">
        <v>57</v>
      </c>
      <c r="C32" s="20">
        <v>166</v>
      </c>
      <c r="D32" s="21">
        <v>4.9000000000000004</v>
      </c>
      <c r="E32" s="20">
        <v>119</v>
      </c>
      <c r="F32" s="20">
        <v>9</v>
      </c>
      <c r="G32" s="20">
        <v>38</v>
      </c>
      <c r="H32" s="20">
        <v>1924</v>
      </c>
      <c r="I32" s="21">
        <v>2.6</v>
      </c>
      <c r="J32" s="20">
        <v>1874</v>
      </c>
      <c r="K32" s="20">
        <v>1023</v>
      </c>
      <c r="L32" s="20">
        <v>851</v>
      </c>
      <c r="M32" s="20">
        <v>50</v>
      </c>
      <c r="N32" s="20">
        <v>2727382</v>
      </c>
      <c r="O32" s="20">
        <v>2625387</v>
      </c>
      <c r="P32" s="20">
        <v>93073</v>
      </c>
      <c r="Q32" s="20">
        <v>8922</v>
      </c>
      <c r="R32" s="20">
        <v>648414</v>
      </c>
      <c r="S32" s="20">
        <v>1122629</v>
      </c>
      <c r="T32" s="20">
        <v>1537422</v>
      </c>
      <c r="U32" s="28">
        <v>12</v>
      </c>
      <c r="V32" s="28">
        <v>6763</v>
      </c>
      <c r="W32" s="28">
        <v>16430</v>
      </c>
      <c r="X32" s="28">
        <v>9262</v>
      </c>
      <c r="Y32" s="28">
        <v>118</v>
      </c>
      <c r="Z32" s="28">
        <v>67</v>
      </c>
      <c r="AA32" s="27">
        <v>28</v>
      </c>
      <c r="AB32" s="23" t="s">
        <v>56</v>
      </c>
    </row>
    <row r="33" spans="1:28" ht="10.5" customHeight="1">
      <c r="A33" s="2" t="s">
        <v>55</v>
      </c>
      <c r="C33" s="24"/>
      <c r="D33" s="24"/>
      <c r="E33" s="24"/>
      <c r="F33" s="24"/>
      <c r="G33" s="24"/>
      <c r="H33" s="24"/>
      <c r="I33" s="24"/>
      <c r="J33" s="24"/>
      <c r="K33" s="24"/>
      <c r="L33" s="24"/>
      <c r="M33" s="24"/>
      <c r="N33" s="24"/>
      <c r="O33" s="24"/>
      <c r="P33" s="24"/>
      <c r="Q33" s="24"/>
      <c r="AB33" s="6"/>
    </row>
    <row r="34" spans="1:28" ht="10.5" customHeight="1">
      <c r="A34" s="2" t="s">
        <v>54</v>
      </c>
      <c r="R34" s="24"/>
      <c r="S34" s="24"/>
      <c r="T34" s="24"/>
      <c r="AB34" s="6"/>
    </row>
  </sheetData>
  <mergeCells count="31">
    <mergeCell ref="I6:I7"/>
    <mergeCell ref="C5:G5"/>
    <mergeCell ref="X6:X7"/>
    <mergeCell ref="Q6:Q7"/>
    <mergeCell ref="N5:Q5"/>
    <mergeCell ref="W6:W7"/>
    <mergeCell ref="O6:O7"/>
    <mergeCell ref="P6:P7"/>
    <mergeCell ref="M6:M7"/>
    <mergeCell ref="G6:G7"/>
    <mergeCell ref="F6:F7"/>
    <mergeCell ref="N6:N7"/>
    <mergeCell ref="H5:M5"/>
    <mergeCell ref="J6:L6"/>
    <mergeCell ref="H6:H7"/>
    <mergeCell ref="A8:B8"/>
    <mergeCell ref="C6:C7"/>
    <mergeCell ref="D6:D7"/>
    <mergeCell ref="E6:E7"/>
    <mergeCell ref="A5:B7"/>
    <mergeCell ref="AB5:AB7"/>
    <mergeCell ref="Y5:AA5"/>
    <mergeCell ref="Y6:Y7"/>
    <mergeCell ref="R5:R7"/>
    <mergeCell ref="S5:S7"/>
    <mergeCell ref="U5:X5"/>
    <mergeCell ref="T5:T7"/>
    <mergeCell ref="U6:U7"/>
    <mergeCell ref="V6:V7"/>
    <mergeCell ref="AA6:AA7"/>
    <mergeCell ref="Z6:Z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34"/>
  <sheetViews>
    <sheetView zoomScaleNormal="100" workbookViewId="0"/>
  </sheetViews>
  <sheetFormatPr defaultRowHeight="10.5"/>
  <cols>
    <col min="1" max="1" width="2.125" style="2" customWidth="1"/>
    <col min="2" max="2" width="25.625" style="2" customWidth="1"/>
    <col min="3" max="9" width="7.625" style="2" customWidth="1"/>
    <col min="10" max="10" width="9" style="2"/>
    <col min="11" max="17" width="12.125" style="2" customWidth="1"/>
    <col min="18" max="18" width="19.5" style="2" customWidth="1"/>
    <col min="19" max="20" width="19.25" style="2" customWidth="1"/>
    <col min="21" max="27" width="12.125" style="2" customWidth="1"/>
    <col min="28" max="28" width="5.125" style="2" customWidth="1"/>
    <col min="29" max="16384" width="9" style="2"/>
  </cols>
  <sheetData>
    <row r="1" spans="1:28" ht="13.5" customHeight="1">
      <c r="A1" s="1" t="s">
        <v>113</v>
      </c>
      <c r="B1" s="1"/>
      <c r="K1" s="3"/>
    </row>
    <row r="2" spans="1:28" ht="10.5" customHeight="1">
      <c r="A2" s="1"/>
      <c r="B2" s="1"/>
    </row>
    <row r="3" spans="1:28" ht="10.5" customHeight="1"/>
    <row r="4" spans="1:28" ht="10.5" customHeight="1">
      <c r="A4" s="4" t="s">
        <v>112</v>
      </c>
      <c r="B4" s="4"/>
      <c r="C4" s="4"/>
      <c r="D4" s="4"/>
      <c r="E4" s="4"/>
      <c r="G4" s="4"/>
      <c r="H4" s="4"/>
      <c r="I4" s="4"/>
      <c r="J4" s="4"/>
      <c r="K4" s="4"/>
      <c r="L4" s="4"/>
      <c r="M4" s="4"/>
      <c r="N4" s="4"/>
      <c r="O4" s="4"/>
      <c r="P4" s="4"/>
      <c r="Q4" s="5"/>
      <c r="AA4" s="508" t="s">
        <v>111</v>
      </c>
      <c r="AB4" s="508"/>
    </row>
    <row r="5" spans="1:28" ht="10.5" customHeight="1">
      <c r="A5" s="498" t="s">
        <v>7</v>
      </c>
      <c r="B5" s="499"/>
      <c r="C5" s="502" t="s">
        <v>0</v>
      </c>
      <c r="D5" s="503"/>
      <c r="E5" s="503"/>
      <c r="F5" s="503"/>
      <c r="G5" s="504"/>
      <c r="H5" s="502" t="s">
        <v>110</v>
      </c>
      <c r="I5" s="506"/>
      <c r="J5" s="506"/>
      <c r="K5" s="506"/>
      <c r="L5" s="506"/>
      <c r="M5" s="507"/>
      <c r="N5" s="487" t="s">
        <v>1</v>
      </c>
      <c r="O5" s="286"/>
      <c r="P5" s="286"/>
      <c r="Q5" s="405"/>
      <c r="R5" s="465" t="s">
        <v>2</v>
      </c>
      <c r="S5" s="465" t="s">
        <v>3</v>
      </c>
      <c r="T5" s="465" t="s">
        <v>105</v>
      </c>
      <c r="U5" s="487" t="s">
        <v>5</v>
      </c>
      <c r="V5" s="487"/>
      <c r="W5" s="487"/>
      <c r="X5" s="487"/>
      <c r="Y5" s="486" t="s">
        <v>6</v>
      </c>
      <c r="Z5" s="487"/>
      <c r="AA5" s="488"/>
      <c r="AB5" s="491" t="s">
        <v>109</v>
      </c>
    </row>
    <row r="6" spans="1:28" ht="10.5" customHeight="1">
      <c r="A6" s="268"/>
      <c r="B6" s="283"/>
      <c r="C6" s="472" t="s">
        <v>8</v>
      </c>
      <c r="D6" s="472" t="s">
        <v>9</v>
      </c>
      <c r="E6" s="472" t="s">
        <v>10</v>
      </c>
      <c r="F6" s="489" t="s">
        <v>108</v>
      </c>
      <c r="G6" s="472" t="s">
        <v>11</v>
      </c>
      <c r="H6" s="472" t="s">
        <v>8</v>
      </c>
      <c r="I6" s="472" t="s">
        <v>9</v>
      </c>
      <c r="J6" s="502" t="s">
        <v>107</v>
      </c>
      <c r="K6" s="506"/>
      <c r="L6" s="507"/>
      <c r="M6" s="484" t="s">
        <v>106</v>
      </c>
      <c r="N6" s="472" t="s">
        <v>8</v>
      </c>
      <c r="O6" s="472" t="s">
        <v>12</v>
      </c>
      <c r="P6" s="472" t="s">
        <v>13</v>
      </c>
      <c r="Q6" s="472" t="s">
        <v>14</v>
      </c>
      <c r="R6" s="465"/>
      <c r="S6" s="465"/>
      <c r="T6" s="465"/>
      <c r="U6" s="509" t="s">
        <v>15</v>
      </c>
      <c r="V6" s="465" t="s">
        <v>3</v>
      </c>
      <c r="W6" s="465" t="s">
        <v>16</v>
      </c>
      <c r="X6" s="465" t="s">
        <v>105</v>
      </c>
      <c r="Y6" s="465" t="s">
        <v>16</v>
      </c>
      <c r="Z6" s="465" t="s">
        <v>105</v>
      </c>
      <c r="AA6" s="465" t="s">
        <v>2</v>
      </c>
      <c r="AB6" s="492"/>
    </row>
    <row r="7" spans="1:28" ht="10.5" customHeight="1">
      <c r="A7" s="500"/>
      <c r="B7" s="501"/>
      <c r="C7" s="497"/>
      <c r="D7" s="497"/>
      <c r="E7" s="497"/>
      <c r="F7" s="505"/>
      <c r="G7" s="497"/>
      <c r="H7" s="497"/>
      <c r="I7" s="497"/>
      <c r="J7" s="7" t="s">
        <v>8</v>
      </c>
      <c r="K7" s="7" t="s">
        <v>17</v>
      </c>
      <c r="L7" s="7" t="s">
        <v>18</v>
      </c>
      <c r="M7" s="505"/>
      <c r="N7" s="497"/>
      <c r="O7" s="497"/>
      <c r="P7" s="497"/>
      <c r="Q7" s="497"/>
      <c r="R7" s="465"/>
      <c r="S7" s="465"/>
      <c r="T7" s="465"/>
      <c r="U7" s="510"/>
      <c r="V7" s="465"/>
      <c r="W7" s="465"/>
      <c r="X7" s="465"/>
      <c r="Y7" s="465"/>
      <c r="Z7" s="465"/>
      <c r="AA7" s="465"/>
      <c r="AB7" s="493"/>
    </row>
    <row r="8" spans="1:28" s="11" customFormat="1" ht="10.5" customHeight="1">
      <c r="A8" s="466" t="s">
        <v>8</v>
      </c>
      <c r="B8" s="496"/>
      <c r="C8" s="9">
        <v>3630</v>
      </c>
      <c r="D8" s="10">
        <v>100</v>
      </c>
      <c r="E8" s="9">
        <v>2825</v>
      </c>
      <c r="F8" s="9">
        <v>184</v>
      </c>
      <c r="G8" s="9">
        <v>621</v>
      </c>
      <c r="H8" s="9">
        <v>76017</v>
      </c>
      <c r="I8" s="10">
        <v>100</v>
      </c>
      <c r="J8" s="9">
        <v>75066</v>
      </c>
      <c r="K8" s="9">
        <v>51625</v>
      </c>
      <c r="L8" s="9">
        <v>23441</v>
      </c>
      <c r="M8" s="9">
        <v>951</v>
      </c>
      <c r="N8" s="9">
        <v>202321199</v>
      </c>
      <c r="O8" s="9">
        <v>186837325</v>
      </c>
      <c r="P8" s="9">
        <v>14007514</v>
      </c>
      <c r="Q8" s="9">
        <v>1476360</v>
      </c>
      <c r="R8" s="9">
        <v>34993079</v>
      </c>
      <c r="S8" s="9">
        <v>87843267</v>
      </c>
      <c r="T8" s="9">
        <v>87637862</v>
      </c>
      <c r="U8" s="32">
        <v>21</v>
      </c>
      <c r="V8" s="32">
        <v>24199</v>
      </c>
      <c r="W8" s="32">
        <v>55736</v>
      </c>
      <c r="X8" s="32">
        <v>24143</v>
      </c>
      <c r="Y8" s="32">
        <v>222</v>
      </c>
      <c r="Z8" s="32">
        <v>96</v>
      </c>
      <c r="AA8" s="31">
        <v>38</v>
      </c>
      <c r="AB8" s="14" t="s">
        <v>8</v>
      </c>
    </row>
    <row r="9" spans="1:28" ht="10.5" customHeight="1">
      <c r="A9" s="2" t="s">
        <v>103</v>
      </c>
      <c r="B9" s="15" t="s">
        <v>104</v>
      </c>
      <c r="C9" s="16">
        <v>365</v>
      </c>
      <c r="D9" s="17">
        <v>10.1</v>
      </c>
      <c r="E9" s="16">
        <v>288</v>
      </c>
      <c r="F9" s="16">
        <v>11</v>
      </c>
      <c r="G9" s="16">
        <v>66</v>
      </c>
      <c r="H9" s="16">
        <v>9682</v>
      </c>
      <c r="I9" s="17">
        <v>12.7</v>
      </c>
      <c r="J9" s="16">
        <v>9565</v>
      </c>
      <c r="K9" s="16">
        <v>4200</v>
      </c>
      <c r="L9" s="16">
        <v>5365</v>
      </c>
      <c r="M9" s="16">
        <v>117</v>
      </c>
      <c r="N9" s="16">
        <v>13678401</v>
      </c>
      <c r="O9" s="16">
        <v>13526717</v>
      </c>
      <c r="P9" s="16">
        <v>151684</v>
      </c>
      <c r="Q9" s="16" t="s">
        <v>61</v>
      </c>
      <c r="R9" s="16">
        <v>2947079</v>
      </c>
      <c r="S9" s="16">
        <v>6321463</v>
      </c>
      <c r="T9" s="16">
        <v>6839145</v>
      </c>
      <c r="U9" s="30">
        <v>27</v>
      </c>
      <c r="V9" s="30">
        <v>17319</v>
      </c>
      <c r="W9" s="30">
        <v>37475</v>
      </c>
      <c r="X9" s="30">
        <v>18737</v>
      </c>
      <c r="Y9" s="30">
        <v>118</v>
      </c>
      <c r="Z9" s="30">
        <v>59</v>
      </c>
      <c r="AA9" s="29">
        <v>25</v>
      </c>
      <c r="AB9" s="18" t="s">
        <v>103</v>
      </c>
    </row>
    <row r="10" spans="1:28" ht="10.5" customHeight="1">
      <c r="A10" s="2" t="s">
        <v>101</v>
      </c>
      <c r="B10" s="15" t="s">
        <v>102</v>
      </c>
      <c r="C10" s="16">
        <v>45</v>
      </c>
      <c r="D10" s="17">
        <v>1.2</v>
      </c>
      <c r="E10" s="16">
        <v>41</v>
      </c>
      <c r="F10" s="16">
        <v>3</v>
      </c>
      <c r="G10" s="16">
        <v>1</v>
      </c>
      <c r="H10" s="16">
        <v>2015</v>
      </c>
      <c r="I10" s="17">
        <v>2.7</v>
      </c>
      <c r="J10" s="16">
        <v>2011</v>
      </c>
      <c r="K10" s="16">
        <v>1545</v>
      </c>
      <c r="L10" s="16">
        <v>466</v>
      </c>
      <c r="M10" s="16">
        <v>4</v>
      </c>
      <c r="N10" s="16">
        <v>33142431</v>
      </c>
      <c r="O10" s="16">
        <v>33131561</v>
      </c>
      <c r="P10" s="16">
        <v>10870</v>
      </c>
      <c r="Q10" s="16" t="s">
        <v>61</v>
      </c>
      <c r="R10" s="16">
        <v>1261744</v>
      </c>
      <c r="S10" s="16">
        <v>6053659</v>
      </c>
      <c r="T10" s="16">
        <v>9721251</v>
      </c>
      <c r="U10" s="30">
        <v>45</v>
      </c>
      <c r="V10" s="30">
        <v>134526</v>
      </c>
      <c r="W10" s="30">
        <v>736498</v>
      </c>
      <c r="X10" s="30">
        <v>216028</v>
      </c>
      <c r="Y10" s="30">
        <v>1371</v>
      </c>
      <c r="Z10" s="30">
        <v>402</v>
      </c>
      <c r="AA10" s="29">
        <v>52</v>
      </c>
      <c r="AB10" s="18" t="s">
        <v>101</v>
      </c>
    </row>
    <row r="11" spans="1:28" ht="10.5" customHeight="1">
      <c r="A11" s="2" t="s">
        <v>99</v>
      </c>
      <c r="B11" s="15" t="s">
        <v>100</v>
      </c>
      <c r="C11" s="16">
        <v>872</v>
      </c>
      <c r="D11" s="17">
        <v>24</v>
      </c>
      <c r="E11" s="16">
        <v>620</v>
      </c>
      <c r="F11" s="16">
        <v>58</v>
      </c>
      <c r="G11" s="16">
        <v>194</v>
      </c>
      <c r="H11" s="16">
        <v>9101</v>
      </c>
      <c r="I11" s="17">
        <v>12</v>
      </c>
      <c r="J11" s="16">
        <v>8803</v>
      </c>
      <c r="K11" s="16">
        <v>5452</v>
      </c>
      <c r="L11" s="16">
        <v>3351</v>
      </c>
      <c r="M11" s="16">
        <v>298</v>
      </c>
      <c r="N11" s="16">
        <v>11338525</v>
      </c>
      <c r="O11" s="16">
        <v>4810917</v>
      </c>
      <c r="P11" s="16">
        <v>6527427</v>
      </c>
      <c r="Q11" s="16">
        <v>181</v>
      </c>
      <c r="R11" s="16">
        <v>3234931</v>
      </c>
      <c r="S11" s="16">
        <v>4794714</v>
      </c>
      <c r="T11" s="16">
        <v>5855794</v>
      </c>
      <c r="U11" s="30">
        <v>10</v>
      </c>
      <c r="V11" s="30">
        <v>5499</v>
      </c>
      <c r="W11" s="30">
        <v>13003</v>
      </c>
      <c r="X11" s="30">
        <v>6715</v>
      </c>
      <c r="Y11" s="30">
        <v>104</v>
      </c>
      <c r="Z11" s="30">
        <v>54</v>
      </c>
      <c r="AA11" s="29">
        <v>30</v>
      </c>
      <c r="AB11" s="18" t="s">
        <v>99</v>
      </c>
    </row>
    <row r="12" spans="1:28" ht="10.5" customHeight="1">
      <c r="A12" s="2" t="s">
        <v>97</v>
      </c>
      <c r="B12" s="15" t="s">
        <v>98</v>
      </c>
      <c r="C12" s="16">
        <v>214</v>
      </c>
      <c r="D12" s="17">
        <v>5.9</v>
      </c>
      <c r="E12" s="16">
        <v>159</v>
      </c>
      <c r="F12" s="16">
        <v>5</v>
      </c>
      <c r="G12" s="16">
        <v>50</v>
      </c>
      <c r="H12" s="16">
        <v>2373</v>
      </c>
      <c r="I12" s="17">
        <v>3.1</v>
      </c>
      <c r="J12" s="16">
        <v>2300</v>
      </c>
      <c r="K12" s="16">
        <v>946</v>
      </c>
      <c r="L12" s="16">
        <v>1354</v>
      </c>
      <c r="M12" s="16">
        <v>73</v>
      </c>
      <c r="N12" s="16">
        <v>2914588</v>
      </c>
      <c r="O12" s="16">
        <v>2166089</v>
      </c>
      <c r="P12" s="16">
        <v>747826</v>
      </c>
      <c r="Q12" s="16">
        <v>673</v>
      </c>
      <c r="R12" s="16">
        <v>636736</v>
      </c>
      <c r="S12" s="16">
        <v>1419050</v>
      </c>
      <c r="T12" s="16">
        <v>1414513</v>
      </c>
      <c r="U12" s="30">
        <v>11</v>
      </c>
      <c r="V12" s="30">
        <v>6631</v>
      </c>
      <c r="W12" s="30">
        <v>13620</v>
      </c>
      <c r="X12" s="30">
        <v>6610</v>
      </c>
      <c r="Y12" s="30">
        <v>102</v>
      </c>
      <c r="Z12" s="30">
        <v>50</v>
      </c>
      <c r="AA12" s="29">
        <v>22</v>
      </c>
      <c r="AB12" s="18" t="s">
        <v>97</v>
      </c>
    </row>
    <row r="13" spans="1:28" ht="10.5" customHeight="1">
      <c r="A13" s="2" t="s">
        <v>95</v>
      </c>
      <c r="B13" s="15" t="s">
        <v>96</v>
      </c>
      <c r="C13" s="16">
        <v>78</v>
      </c>
      <c r="D13" s="17">
        <v>2.1</v>
      </c>
      <c r="E13" s="16">
        <v>54</v>
      </c>
      <c r="F13" s="16">
        <v>5</v>
      </c>
      <c r="G13" s="16">
        <v>19</v>
      </c>
      <c r="H13" s="16">
        <v>792</v>
      </c>
      <c r="I13" s="17">
        <v>1</v>
      </c>
      <c r="J13" s="16">
        <v>765</v>
      </c>
      <c r="K13" s="16">
        <v>614</v>
      </c>
      <c r="L13" s="16">
        <v>151</v>
      </c>
      <c r="M13" s="16">
        <v>27</v>
      </c>
      <c r="N13" s="16">
        <v>1128307</v>
      </c>
      <c r="O13" s="16">
        <v>1123056</v>
      </c>
      <c r="P13" s="16">
        <v>4751</v>
      </c>
      <c r="Q13" s="16">
        <v>500</v>
      </c>
      <c r="R13" s="16">
        <v>281855</v>
      </c>
      <c r="S13" s="16">
        <v>560073</v>
      </c>
      <c r="T13" s="16">
        <v>525605</v>
      </c>
      <c r="U13" s="30">
        <v>10</v>
      </c>
      <c r="V13" s="30">
        <v>7180</v>
      </c>
      <c r="W13" s="30">
        <v>14465</v>
      </c>
      <c r="X13" s="30">
        <v>6739</v>
      </c>
      <c r="Y13" s="30">
        <v>119</v>
      </c>
      <c r="Z13" s="30">
        <v>55</v>
      </c>
      <c r="AA13" s="29">
        <v>30</v>
      </c>
      <c r="AB13" s="18" t="s">
        <v>95</v>
      </c>
    </row>
    <row r="14" spans="1:28" ht="10.5" customHeight="1">
      <c r="A14" s="2" t="s">
        <v>93</v>
      </c>
      <c r="B14" s="15" t="s">
        <v>94</v>
      </c>
      <c r="C14" s="16">
        <v>141</v>
      </c>
      <c r="D14" s="17">
        <v>3.9</v>
      </c>
      <c r="E14" s="16">
        <v>83</v>
      </c>
      <c r="F14" s="16">
        <v>14</v>
      </c>
      <c r="G14" s="16">
        <v>44</v>
      </c>
      <c r="H14" s="16">
        <v>1134</v>
      </c>
      <c r="I14" s="17">
        <v>1.5</v>
      </c>
      <c r="J14" s="16">
        <v>1078</v>
      </c>
      <c r="K14" s="16">
        <v>718</v>
      </c>
      <c r="L14" s="16">
        <v>360</v>
      </c>
      <c r="M14" s="16">
        <v>56</v>
      </c>
      <c r="N14" s="16">
        <v>1463489</v>
      </c>
      <c r="O14" s="16">
        <v>1384975</v>
      </c>
      <c r="P14" s="16">
        <v>65713</v>
      </c>
      <c r="Q14" s="16">
        <v>12801</v>
      </c>
      <c r="R14" s="16">
        <v>404225</v>
      </c>
      <c r="S14" s="16">
        <v>681992</v>
      </c>
      <c r="T14" s="16">
        <v>760673</v>
      </c>
      <c r="U14" s="30">
        <v>8</v>
      </c>
      <c r="V14" s="30">
        <v>4837</v>
      </c>
      <c r="W14" s="30">
        <v>10379</v>
      </c>
      <c r="X14" s="30">
        <v>5395</v>
      </c>
      <c r="Y14" s="30">
        <v>108</v>
      </c>
      <c r="Z14" s="30">
        <v>56</v>
      </c>
      <c r="AA14" s="29">
        <v>30</v>
      </c>
      <c r="AB14" s="18" t="s">
        <v>93</v>
      </c>
    </row>
    <row r="15" spans="1:28" ht="10.5" customHeight="1">
      <c r="A15" s="2" t="s">
        <v>91</v>
      </c>
      <c r="B15" s="15" t="s">
        <v>92</v>
      </c>
      <c r="C15" s="16">
        <v>160</v>
      </c>
      <c r="D15" s="17">
        <v>4.4000000000000004</v>
      </c>
      <c r="E15" s="16">
        <v>133</v>
      </c>
      <c r="F15" s="16">
        <v>7</v>
      </c>
      <c r="G15" s="16">
        <v>20</v>
      </c>
      <c r="H15" s="16">
        <v>1963</v>
      </c>
      <c r="I15" s="17">
        <v>2.6</v>
      </c>
      <c r="J15" s="16">
        <v>1937</v>
      </c>
      <c r="K15" s="16">
        <v>1240</v>
      </c>
      <c r="L15" s="16">
        <v>697</v>
      </c>
      <c r="M15" s="16">
        <v>26</v>
      </c>
      <c r="N15" s="16">
        <v>3163755</v>
      </c>
      <c r="O15" s="16">
        <v>2983943</v>
      </c>
      <c r="P15" s="16">
        <v>179812</v>
      </c>
      <c r="Q15" s="16" t="s">
        <v>61</v>
      </c>
      <c r="R15" s="16">
        <v>708251</v>
      </c>
      <c r="S15" s="16">
        <v>1745900</v>
      </c>
      <c r="T15" s="16">
        <v>1316161</v>
      </c>
      <c r="U15" s="30">
        <v>12</v>
      </c>
      <c r="V15" s="30">
        <v>10912</v>
      </c>
      <c r="W15" s="30">
        <v>19773</v>
      </c>
      <c r="X15" s="30">
        <v>8226</v>
      </c>
      <c r="Y15" s="30">
        <v>134</v>
      </c>
      <c r="Z15" s="30">
        <v>56</v>
      </c>
      <c r="AA15" s="29">
        <v>30</v>
      </c>
      <c r="AB15" s="18" t="s">
        <v>91</v>
      </c>
    </row>
    <row r="16" spans="1:28" ht="10.5" customHeight="1">
      <c r="A16" s="2" t="s">
        <v>89</v>
      </c>
      <c r="B16" s="15" t="s">
        <v>90</v>
      </c>
      <c r="C16" s="16">
        <v>395</v>
      </c>
      <c r="D16" s="17">
        <v>10.9</v>
      </c>
      <c r="E16" s="16">
        <v>326</v>
      </c>
      <c r="F16" s="16">
        <v>24</v>
      </c>
      <c r="G16" s="16">
        <v>45</v>
      </c>
      <c r="H16" s="16">
        <v>7815</v>
      </c>
      <c r="I16" s="17">
        <v>10.3</v>
      </c>
      <c r="J16" s="16">
        <v>7749</v>
      </c>
      <c r="K16" s="16">
        <v>5776</v>
      </c>
      <c r="L16" s="16">
        <v>1973</v>
      </c>
      <c r="M16" s="16">
        <v>66</v>
      </c>
      <c r="N16" s="16">
        <v>20160350</v>
      </c>
      <c r="O16" s="16">
        <v>18310527</v>
      </c>
      <c r="P16" s="16">
        <v>1849823</v>
      </c>
      <c r="Q16" s="16" t="s">
        <v>61</v>
      </c>
      <c r="R16" s="16">
        <v>3694843</v>
      </c>
      <c r="S16" s="16">
        <v>11190775</v>
      </c>
      <c r="T16" s="16">
        <v>8276329</v>
      </c>
      <c r="U16" s="30">
        <v>20</v>
      </c>
      <c r="V16" s="30">
        <v>28331</v>
      </c>
      <c r="W16" s="30">
        <v>51039</v>
      </c>
      <c r="X16" s="30">
        <v>20953</v>
      </c>
      <c r="Y16" s="30">
        <v>215</v>
      </c>
      <c r="Z16" s="30">
        <v>88</v>
      </c>
      <c r="AA16" s="29">
        <v>39</v>
      </c>
      <c r="AB16" s="18" t="s">
        <v>89</v>
      </c>
    </row>
    <row r="17" spans="1:28" ht="10.5" customHeight="1">
      <c r="A17" s="2" t="s">
        <v>87</v>
      </c>
      <c r="B17" s="15" t="s">
        <v>88</v>
      </c>
      <c r="C17" s="16">
        <v>58</v>
      </c>
      <c r="D17" s="17">
        <v>1.6</v>
      </c>
      <c r="E17" s="16">
        <v>55</v>
      </c>
      <c r="F17" s="16">
        <v>1</v>
      </c>
      <c r="G17" s="16">
        <v>2</v>
      </c>
      <c r="H17" s="16">
        <v>2242</v>
      </c>
      <c r="I17" s="17">
        <v>2.9</v>
      </c>
      <c r="J17" s="16" t="s">
        <v>20</v>
      </c>
      <c r="K17" s="16">
        <v>1584</v>
      </c>
      <c r="L17" s="16" t="s">
        <v>20</v>
      </c>
      <c r="M17" s="16" t="s">
        <v>20</v>
      </c>
      <c r="N17" s="16">
        <v>6565802</v>
      </c>
      <c r="O17" s="16">
        <v>6484694</v>
      </c>
      <c r="P17" s="16">
        <v>81108</v>
      </c>
      <c r="Q17" s="16" t="s">
        <v>61</v>
      </c>
      <c r="R17" s="16">
        <v>1235708</v>
      </c>
      <c r="S17" s="16">
        <v>3049014</v>
      </c>
      <c r="T17" s="16">
        <v>3147789</v>
      </c>
      <c r="U17" s="30">
        <v>39</v>
      </c>
      <c r="V17" s="30">
        <v>52569</v>
      </c>
      <c r="W17" s="30">
        <v>113203</v>
      </c>
      <c r="X17" s="30">
        <v>54272</v>
      </c>
      <c r="Y17" s="30">
        <v>244</v>
      </c>
      <c r="Z17" s="30">
        <v>117</v>
      </c>
      <c r="AA17" s="29">
        <v>46</v>
      </c>
      <c r="AB17" s="18" t="s">
        <v>87</v>
      </c>
    </row>
    <row r="18" spans="1:28" ht="10.5" customHeight="1">
      <c r="A18" s="2" t="s">
        <v>85</v>
      </c>
      <c r="B18" s="15" t="s">
        <v>86</v>
      </c>
      <c r="C18" s="16">
        <v>2</v>
      </c>
      <c r="D18" s="17">
        <v>0.1</v>
      </c>
      <c r="E18" s="16">
        <v>2</v>
      </c>
      <c r="F18" s="16" t="s">
        <v>61</v>
      </c>
      <c r="G18" s="16" t="s">
        <v>61</v>
      </c>
      <c r="H18" s="16" t="s">
        <v>20</v>
      </c>
      <c r="I18" s="16" t="s">
        <v>20</v>
      </c>
      <c r="J18" s="16" t="s">
        <v>20</v>
      </c>
      <c r="K18" s="16" t="s">
        <v>20</v>
      </c>
      <c r="L18" s="16" t="s">
        <v>20</v>
      </c>
      <c r="M18" s="16" t="s">
        <v>61</v>
      </c>
      <c r="N18" s="16" t="s">
        <v>20</v>
      </c>
      <c r="O18" s="16" t="s">
        <v>20</v>
      </c>
      <c r="P18" s="16" t="s">
        <v>61</v>
      </c>
      <c r="Q18" s="16" t="s">
        <v>61</v>
      </c>
      <c r="R18" s="16" t="s">
        <v>20</v>
      </c>
      <c r="S18" s="16" t="s">
        <v>20</v>
      </c>
      <c r="T18" s="16" t="s">
        <v>20</v>
      </c>
      <c r="U18" s="30" t="s">
        <v>20</v>
      </c>
      <c r="V18" s="30" t="s">
        <v>20</v>
      </c>
      <c r="W18" s="30" t="s">
        <v>20</v>
      </c>
      <c r="X18" s="30" t="s">
        <v>20</v>
      </c>
      <c r="Y18" s="30" t="s">
        <v>20</v>
      </c>
      <c r="Z18" s="30" t="s">
        <v>20</v>
      </c>
      <c r="AA18" s="29" t="s">
        <v>20</v>
      </c>
      <c r="AB18" s="18" t="s">
        <v>85</v>
      </c>
    </row>
    <row r="19" spans="1:28" ht="10.5" customHeight="1">
      <c r="A19" s="2" t="s">
        <v>83</v>
      </c>
      <c r="B19" s="15" t="s">
        <v>84</v>
      </c>
      <c r="C19" s="16">
        <v>90</v>
      </c>
      <c r="D19" s="17">
        <v>2.5</v>
      </c>
      <c r="E19" s="16">
        <v>73</v>
      </c>
      <c r="F19" s="16" t="s">
        <v>61</v>
      </c>
      <c r="G19" s="16">
        <v>17</v>
      </c>
      <c r="H19" s="16">
        <v>1547</v>
      </c>
      <c r="I19" s="17">
        <v>2</v>
      </c>
      <c r="J19" s="16">
        <v>1521</v>
      </c>
      <c r="K19" s="16">
        <v>961</v>
      </c>
      <c r="L19" s="16">
        <v>560</v>
      </c>
      <c r="M19" s="16">
        <v>26</v>
      </c>
      <c r="N19" s="16">
        <v>2849840</v>
      </c>
      <c r="O19" s="16">
        <v>2589706</v>
      </c>
      <c r="P19" s="16">
        <v>260034</v>
      </c>
      <c r="Q19" s="16">
        <v>100</v>
      </c>
      <c r="R19" s="16">
        <v>526898</v>
      </c>
      <c r="S19" s="16">
        <v>1683417</v>
      </c>
      <c r="T19" s="16">
        <v>1083235</v>
      </c>
      <c r="U19" s="30">
        <v>17</v>
      </c>
      <c r="V19" s="30">
        <v>18705</v>
      </c>
      <c r="W19" s="30">
        <v>31665</v>
      </c>
      <c r="X19" s="30">
        <v>12036</v>
      </c>
      <c r="Y19" s="30">
        <v>154</v>
      </c>
      <c r="Z19" s="30">
        <v>58</v>
      </c>
      <c r="AA19" s="29">
        <v>28</v>
      </c>
      <c r="AB19" s="18" t="s">
        <v>83</v>
      </c>
    </row>
    <row r="20" spans="1:28" ht="10.5" customHeight="1">
      <c r="A20" s="2" t="s">
        <v>81</v>
      </c>
      <c r="B20" s="15" t="s">
        <v>82</v>
      </c>
      <c r="C20" s="16">
        <v>3</v>
      </c>
      <c r="D20" s="17">
        <v>0.1</v>
      </c>
      <c r="E20" s="16">
        <v>3</v>
      </c>
      <c r="F20" s="16" t="s">
        <v>61</v>
      </c>
      <c r="G20" s="16" t="s">
        <v>61</v>
      </c>
      <c r="H20" s="16" t="s">
        <v>20</v>
      </c>
      <c r="I20" s="16" t="s">
        <v>20</v>
      </c>
      <c r="J20" s="16" t="s">
        <v>20</v>
      </c>
      <c r="K20" s="16" t="s">
        <v>20</v>
      </c>
      <c r="L20" s="16">
        <v>7</v>
      </c>
      <c r="M20" s="16" t="s">
        <v>61</v>
      </c>
      <c r="N20" s="16" t="s">
        <v>20</v>
      </c>
      <c r="O20" s="16">
        <v>15090</v>
      </c>
      <c r="P20" s="16" t="s">
        <v>20</v>
      </c>
      <c r="Q20" s="16" t="s">
        <v>61</v>
      </c>
      <c r="R20" s="16" t="s">
        <v>20</v>
      </c>
      <c r="S20" s="16" t="s">
        <v>20</v>
      </c>
      <c r="T20" s="16" t="s">
        <v>20</v>
      </c>
      <c r="U20" s="30" t="s">
        <v>20</v>
      </c>
      <c r="V20" s="30" t="s">
        <v>20</v>
      </c>
      <c r="W20" s="30" t="s">
        <v>20</v>
      </c>
      <c r="X20" s="30" t="s">
        <v>20</v>
      </c>
      <c r="Y20" s="30" t="s">
        <v>20</v>
      </c>
      <c r="Z20" s="30" t="s">
        <v>20</v>
      </c>
      <c r="AA20" s="29" t="s">
        <v>20</v>
      </c>
      <c r="AB20" s="18" t="s">
        <v>81</v>
      </c>
    </row>
    <row r="21" spans="1:28" ht="10.5" customHeight="1">
      <c r="A21" s="2" t="s">
        <v>79</v>
      </c>
      <c r="B21" s="15" t="s">
        <v>80</v>
      </c>
      <c r="C21" s="16">
        <v>50</v>
      </c>
      <c r="D21" s="17">
        <v>1.4</v>
      </c>
      <c r="E21" s="16">
        <v>33</v>
      </c>
      <c r="F21" s="16">
        <v>6</v>
      </c>
      <c r="G21" s="16">
        <v>11</v>
      </c>
      <c r="H21" s="16">
        <v>539</v>
      </c>
      <c r="I21" s="17">
        <v>0.7</v>
      </c>
      <c r="J21" s="16">
        <v>526</v>
      </c>
      <c r="K21" s="16">
        <v>217</v>
      </c>
      <c r="L21" s="16">
        <v>309</v>
      </c>
      <c r="M21" s="16">
        <v>13</v>
      </c>
      <c r="N21" s="16">
        <v>837398</v>
      </c>
      <c r="O21" s="16">
        <v>789145</v>
      </c>
      <c r="P21" s="16">
        <v>48246</v>
      </c>
      <c r="Q21" s="16">
        <v>7</v>
      </c>
      <c r="R21" s="16">
        <v>163174</v>
      </c>
      <c r="S21" s="16">
        <v>374613</v>
      </c>
      <c r="T21" s="16">
        <v>437757</v>
      </c>
      <c r="U21" s="30">
        <v>11</v>
      </c>
      <c r="V21" s="30">
        <v>7492</v>
      </c>
      <c r="W21" s="30">
        <v>16748</v>
      </c>
      <c r="X21" s="30">
        <v>8755</v>
      </c>
      <c r="Y21" s="30">
        <v>129</v>
      </c>
      <c r="Z21" s="30">
        <v>68</v>
      </c>
      <c r="AA21" s="29">
        <v>25</v>
      </c>
      <c r="AB21" s="18" t="s">
        <v>79</v>
      </c>
    </row>
    <row r="22" spans="1:28" ht="10.5" customHeight="1">
      <c r="A22" s="2" t="s">
        <v>77</v>
      </c>
      <c r="B22" s="15" t="s">
        <v>78</v>
      </c>
      <c r="C22" s="16">
        <v>126</v>
      </c>
      <c r="D22" s="17">
        <v>3.5</v>
      </c>
      <c r="E22" s="16">
        <v>69</v>
      </c>
      <c r="F22" s="16">
        <v>26</v>
      </c>
      <c r="G22" s="16">
        <v>31</v>
      </c>
      <c r="H22" s="16">
        <v>1434</v>
      </c>
      <c r="I22" s="17">
        <v>1.9</v>
      </c>
      <c r="J22" s="16">
        <v>1376</v>
      </c>
      <c r="K22" s="16">
        <v>964</v>
      </c>
      <c r="L22" s="16">
        <v>412</v>
      </c>
      <c r="M22" s="16">
        <v>58</v>
      </c>
      <c r="N22" s="16">
        <v>5723347</v>
      </c>
      <c r="O22" s="16">
        <v>5661879</v>
      </c>
      <c r="P22" s="16">
        <v>61411</v>
      </c>
      <c r="Q22" s="16">
        <v>57</v>
      </c>
      <c r="R22" s="16">
        <v>637245</v>
      </c>
      <c r="S22" s="16">
        <v>1413537</v>
      </c>
      <c r="T22" s="16">
        <v>3735800</v>
      </c>
      <c r="U22" s="30">
        <v>11</v>
      </c>
      <c r="V22" s="30">
        <v>11219</v>
      </c>
      <c r="W22" s="30">
        <v>45423</v>
      </c>
      <c r="X22" s="30">
        <v>29649</v>
      </c>
      <c r="Y22" s="30">
        <v>333</v>
      </c>
      <c r="Z22" s="30">
        <v>217</v>
      </c>
      <c r="AA22" s="29">
        <v>37</v>
      </c>
      <c r="AB22" s="18" t="s">
        <v>77</v>
      </c>
    </row>
    <row r="23" spans="1:28" ht="10.5" customHeight="1">
      <c r="A23" s="2" t="s">
        <v>75</v>
      </c>
      <c r="B23" s="15" t="s">
        <v>76</v>
      </c>
      <c r="C23" s="16">
        <v>12</v>
      </c>
      <c r="D23" s="17">
        <v>0.3</v>
      </c>
      <c r="E23" s="16">
        <v>11</v>
      </c>
      <c r="F23" s="16" t="s">
        <v>61</v>
      </c>
      <c r="G23" s="16">
        <v>1</v>
      </c>
      <c r="H23" s="16">
        <v>192</v>
      </c>
      <c r="I23" s="17">
        <v>0.3</v>
      </c>
      <c r="J23" s="16" t="s">
        <v>20</v>
      </c>
      <c r="K23" s="16">
        <v>159</v>
      </c>
      <c r="L23" s="16" t="s">
        <v>20</v>
      </c>
      <c r="M23" s="16" t="s">
        <v>20</v>
      </c>
      <c r="N23" s="16">
        <v>419110</v>
      </c>
      <c r="O23" s="16">
        <v>416599</v>
      </c>
      <c r="P23" s="16" t="s">
        <v>20</v>
      </c>
      <c r="Q23" s="16" t="s">
        <v>20</v>
      </c>
      <c r="R23" s="16">
        <v>78627</v>
      </c>
      <c r="S23" s="16">
        <v>196077</v>
      </c>
      <c r="T23" s="16">
        <v>211809</v>
      </c>
      <c r="U23" s="30">
        <v>16</v>
      </c>
      <c r="V23" s="30">
        <v>16340</v>
      </c>
      <c r="W23" s="30">
        <v>34926</v>
      </c>
      <c r="X23" s="30">
        <v>17651</v>
      </c>
      <c r="Y23" s="30">
        <v>182</v>
      </c>
      <c r="Z23" s="30">
        <v>92</v>
      </c>
      <c r="AA23" s="29">
        <v>34</v>
      </c>
      <c r="AB23" s="18" t="s">
        <v>75</v>
      </c>
    </row>
    <row r="24" spans="1:28" ht="10.5" customHeight="1">
      <c r="A24" s="2" t="s">
        <v>73</v>
      </c>
      <c r="B24" s="15" t="s">
        <v>74</v>
      </c>
      <c r="C24" s="16">
        <v>25</v>
      </c>
      <c r="D24" s="17">
        <v>0.7</v>
      </c>
      <c r="E24" s="16">
        <v>21</v>
      </c>
      <c r="F24" s="16">
        <v>1</v>
      </c>
      <c r="G24" s="16">
        <v>3</v>
      </c>
      <c r="H24" s="16">
        <v>1019</v>
      </c>
      <c r="I24" s="17">
        <v>1.3</v>
      </c>
      <c r="J24" s="16">
        <v>1015</v>
      </c>
      <c r="K24" s="16">
        <v>843</v>
      </c>
      <c r="L24" s="16">
        <v>172</v>
      </c>
      <c r="M24" s="16">
        <v>4</v>
      </c>
      <c r="N24" s="16">
        <v>3314740</v>
      </c>
      <c r="O24" s="16" t="s">
        <v>20</v>
      </c>
      <c r="P24" s="16" t="s">
        <v>20</v>
      </c>
      <c r="Q24" s="16">
        <v>78</v>
      </c>
      <c r="R24" s="16">
        <v>580490</v>
      </c>
      <c r="S24" s="16">
        <v>2279412</v>
      </c>
      <c r="T24" s="16">
        <v>848977</v>
      </c>
      <c r="U24" s="30">
        <v>41</v>
      </c>
      <c r="V24" s="30">
        <v>91176</v>
      </c>
      <c r="W24" s="30">
        <v>132590</v>
      </c>
      <c r="X24" s="30">
        <v>33959</v>
      </c>
      <c r="Y24" s="30">
        <v>271</v>
      </c>
      <c r="Z24" s="30">
        <v>69</v>
      </c>
      <c r="AA24" s="29">
        <v>47</v>
      </c>
      <c r="AB24" s="18" t="s">
        <v>73</v>
      </c>
    </row>
    <row r="25" spans="1:28" ht="10.5" customHeight="1">
      <c r="A25" s="2" t="s">
        <v>71</v>
      </c>
      <c r="B25" s="15" t="s">
        <v>72</v>
      </c>
      <c r="C25" s="16">
        <v>251</v>
      </c>
      <c r="D25" s="17">
        <v>6.9</v>
      </c>
      <c r="E25" s="16">
        <v>205</v>
      </c>
      <c r="F25" s="16">
        <v>5</v>
      </c>
      <c r="G25" s="16">
        <v>41</v>
      </c>
      <c r="H25" s="16">
        <v>3957</v>
      </c>
      <c r="I25" s="17">
        <v>5.2</v>
      </c>
      <c r="J25" s="16">
        <v>3900</v>
      </c>
      <c r="K25" s="16">
        <v>2913</v>
      </c>
      <c r="L25" s="16">
        <v>987</v>
      </c>
      <c r="M25" s="16">
        <v>57</v>
      </c>
      <c r="N25" s="16">
        <v>6054728</v>
      </c>
      <c r="O25" s="16">
        <v>4213980</v>
      </c>
      <c r="P25" s="16">
        <v>1831928</v>
      </c>
      <c r="Q25" s="16">
        <v>8820</v>
      </c>
      <c r="R25" s="16">
        <v>1678068</v>
      </c>
      <c r="S25" s="16">
        <v>2774086</v>
      </c>
      <c r="T25" s="16">
        <v>2999104</v>
      </c>
      <c r="U25" s="30">
        <v>16</v>
      </c>
      <c r="V25" s="30">
        <v>11052</v>
      </c>
      <c r="W25" s="30">
        <v>24122</v>
      </c>
      <c r="X25" s="30">
        <v>11949</v>
      </c>
      <c r="Y25" s="30">
        <v>128</v>
      </c>
      <c r="Z25" s="30">
        <v>63</v>
      </c>
      <c r="AA25" s="29">
        <v>35</v>
      </c>
      <c r="AB25" s="18" t="s">
        <v>71</v>
      </c>
    </row>
    <row r="26" spans="1:28" ht="10.5" customHeight="1">
      <c r="A26" s="2" t="s">
        <v>69</v>
      </c>
      <c r="B26" s="15" t="s">
        <v>70</v>
      </c>
      <c r="C26" s="16">
        <v>283</v>
      </c>
      <c r="D26" s="17">
        <v>7.8</v>
      </c>
      <c r="E26" s="16">
        <v>262</v>
      </c>
      <c r="F26" s="16">
        <v>3</v>
      </c>
      <c r="G26" s="16">
        <v>18</v>
      </c>
      <c r="H26" s="16">
        <v>7220</v>
      </c>
      <c r="I26" s="17">
        <v>9.5</v>
      </c>
      <c r="J26" s="16">
        <v>7194</v>
      </c>
      <c r="K26" s="16">
        <v>5964</v>
      </c>
      <c r="L26" s="16">
        <v>1230</v>
      </c>
      <c r="M26" s="16">
        <v>26</v>
      </c>
      <c r="N26" s="16">
        <v>13503748</v>
      </c>
      <c r="O26" s="16">
        <v>12460978</v>
      </c>
      <c r="P26" s="16">
        <v>807761</v>
      </c>
      <c r="Q26" s="16">
        <v>235009</v>
      </c>
      <c r="R26" s="16">
        <v>3591179</v>
      </c>
      <c r="S26" s="16">
        <v>6802617</v>
      </c>
      <c r="T26" s="16">
        <v>6051994</v>
      </c>
      <c r="U26" s="30">
        <v>26</v>
      </c>
      <c r="V26" s="30">
        <v>24038</v>
      </c>
      <c r="W26" s="30">
        <v>47716</v>
      </c>
      <c r="X26" s="30">
        <v>21385</v>
      </c>
      <c r="Y26" s="30">
        <v>156</v>
      </c>
      <c r="Z26" s="30">
        <v>70</v>
      </c>
      <c r="AA26" s="29">
        <v>41</v>
      </c>
      <c r="AB26" s="18" t="s">
        <v>69</v>
      </c>
    </row>
    <row r="27" spans="1:28" ht="10.5" customHeight="1">
      <c r="A27" s="2" t="s">
        <v>67</v>
      </c>
      <c r="B27" s="15" t="s">
        <v>68</v>
      </c>
      <c r="C27" s="16">
        <v>128</v>
      </c>
      <c r="D27" s="17">
        <v>3.5</v>
      </c>
      <c r="E27" s="16">
        <v>115</v>
      </c>
      <c r="F27" s="16">
        <v>2</v>
      </c>
      <c r="G27" s="16">
        <v>11</v>
      </c>
      <c r="H27" s="16">
        <v>6470</v>
      </c>
      <c r="I27" s="17">
        <v>8.5</v>
      </c>
      <c r="J27" s="16">
        <v>6450</v>
      </c>
      <c r="K27" s="16">
        <v>5110</v>
      </c>
      <c r="L27" s="16">
        <v>1340</v>
      </c>
      <c r="M27" s="16">
        <v>20</v>
      </c>
      <c r="N27" s="16">
        <v>18107133</v>
      </c>
      <c r="O27" s="16">
        <v>17659098</v>
      </c>
      <c r="P27" s="16" t="s">
        <v>20</v>
      </c>
      <c r="Q27" s="16" t="s">
        <v>20</v>
      </c>
      <c r="R27" s="16">
        <v>3381986</v>
      </c>
      <c r="S27" s="16">
        <v>9640946</v>
      </c>
      <c r="T27" s="16">
        <v>7367119</v>
      </c>
      <c r="U27" s="30">
        <v>51</v>
      </c>
      <c r="V27" s="30">
        <v>75320</v>
      </c>
      <c r="W27" s="30">
        <v>141462</v>
      </c>
      <c r="X27" s="30">
        <v>57556</v>
      </c>
      <c r="Y27" s="30">
        <v>233</v>
      </c>
      <c r="Z27" s="30">
        <v>95</v>
      </c>
      <c r="AA27" s="29">
        <v>44</v>
      </c>
      <c r="AB27" s="18" t="s">
        <v>67</v>
      </c>
    </row>
    <row r="28" spans="1:28" ht="10.5" customHeight="1">
      <c r="A28" s="2" t="s">
        <v>65</v>
      </c>
      <c r="B28" s="15" t="s">
        <v>66</v>
      </c>
      <c r="C28" s="16">
        <v>4</v>
      </c>
      <c r="D28" s="17">
        <v>0.1</v>
      </c>
      <c r="E28" s="16">
        <v>4</v>
      </c>
      <c r="F28" s="16" t="s">
        <v>61</v>
      </c>
      <c r="G28" s="16" t="s">
        <v>61</v>
      </c>
      <c r="H28" s="16">
        <v>241</v>
      </c>
      <c r="I28" s="17">
        <v>0.3</v>
      </c>
      <c r="J28" s="16">
        <v>241</v>
      </c>
      <c r="K28" s="16">
        <v>175</v>
      </c>
      <c r="L28" s="16">
        <v>66</v>
      </c>
      <c r="M28" s="16" t="s">
        <v>61</v>
      </c>
      <c r="N28" s="16">
        <v>1107793</v>
      </c>
      <c r="O28" s="16">
        <v>1062300</v>
      </c>
      <c r="P28" s="16" t="s">
        <v>20</v>
      </c>
      <c r="Q28" s="16" t="s">
        <v>20</v>
      </c>
      <c r="R28" s="16">
        <v>178703</v>
      </c>
      <c r="S28" s="16">
        <v>611597</v>
      </c>
      <c r="T28" s="16">
        <v>481217</v>
      </c>
      <c r="U28" s="30">
        <v>60</v>
      </c>
      <c r="V28" s="30">
        <v>152899</v>
      </c>
      <c r="W28" s="30">
        <v>276948</v>
      </c>
      <c r="X28" s="30">
        <v>120304</v>
      </c>
      <c r="Y28" s="30">
        <v>383</v>
      </c>
      <c r="Z28" s="30">
        <v>166</v>
      </c>
      <c r="AA28" s="29">
        <v>62</v>
      </c>
      <c r="AB28" s="18" t="s">
        <v>65</v>
      </c>
    </row>
    <row r="29" spans="1:28" ht="10.5" customHeight="1">
      <c r="A29" s="2" t="s">
        <v>63</v>
      </c>
      <c r="B29" s="15" t="s">
        <v>64</v>
      </c>
      <c r="C29" s="16">
        <v>35</v>
      </c>
      <c r="D29" s="17">
        <v>1</v>
      </c>
      <c r="E29" s="16">
        <v>31</v>
      </c>
      <c r="F29" s="16" t="s">
        <v>61</v>
      </c>
      <c r="G29" s="16">
        <v>4</v>
      </c>
      <c r="H29" s="16">
        <v>4566</v>
      </c>
      <c r="I29" s="17">
        <v>6</v>
      </c>
      <c r="J29" s="16">
        <v>4562</v>
      </c>
      <c r="K29" s="16">
        <v>3409</v>
      </c>
      <c r="L29" s="16">
        <v>1153</v>
      </c>
      <c r="M29" s="16">
        <v>4</v>
      </c>
      <c r="N29" s="16">
        <v>16281517</v>
      </c>
      <c r="O29" s="16">
        <v>16203452</v>
      </c>
      <c r="P29" s="16">
        <v>78040</v>
      </c>
      <c r="Q29" s="16">
        <v>25</v>
      </c>
      <c r="R29" s="16">
        <v>2690251</v>
      </c>
      <c r="S29" s="16">
        <v>3287275</v>
      </c>
      <c r="T29" s="16">
        <v>11182801</v>
      </c>
      <c r="U29" s="30">
        <v>130</v>
      </c>
      <c r="V29" s="30">
        <v>93922</v>
      </c>
      <c r="W29" s="30">
        <v>465186</v>
      </c>
      <c r="X29" s="30">
        <v>319509</v>
      </c>
      <c r="Y29" s="30">
        <v>297</v>
      </c>
      <c r="Z29" s="30">
        <v>204</v>
      </c>
      <c r="AA29" s="29">
        <v>49</v>
      </c>
      <c r="AB29" s="18" t="s">
        <v>63</v>
      </c>
    </row>
    <row r="30" spans="1:28" ht="10.5" customHeight="1">
      <c r="A30" s="2" t="s">
        <v>60</v>
      </c>
      <c r="B30" s="15" t="s">
        <v>62</v>
      </c>
      <c r="C30" s="16">
        <v>37</v>
      </c>
      <c r="D30" s="17">
        <v>1</v>
      </c>
      <c r="E30" s="16">
        <v>31</v>
      </c>
      <c r="F30" s="16">
        <v>2</v>
      </c>
      <c r="G30" s="16">
        <v>4</v>
      </c>
      <c r="H30" s="16">
        <v>3345</v>
      </c>
      <c r="I30" s="17">
        <v>4.4000000000000004</v>
      </c>
      <c r="J30" s="16">
        <v>3338</v>
      </c>
      <c r="K30" s="16">
        <v>2780</v>
      </c>
      <c r="L30" s="16">
        <v>558</v>
      </c>
      <c r="M30" s="16">
        <v>7</v>
      </c>
      <c r="N30" s="16">
        <v>19017724</v>
      </c>
      <c r="O30" s="16">
        <v>18654817</v>
      </c>
      <c r="P30" s="16">
        <v>362907</v>
      </c>
      <c r="Q30" s="16" t="s">
        <v>61</v>
      </c>
      <c r="R30" s="16">
        <v>2117532</v>
      </c>
      <c r="S30" s="16">
        <v>13822116</v>
      </c>
      <c r="T30" s="16">
        <v>4487936</v>
      </c>
      <c r="U30" s="30">
        <v>90</v>
      </c>
      <c r="V30" s="30">
        <v>373571</v>
      </c>
      <c r="W30" s="30">
        <v>513993</v>
      </c>
      <c r="X30" s="30">
        <v>121296</v>
      </c>
      <c r="Y30" s="30">
        <v>474</v>
      </c>
      <c r="Z30" s="30">
        <v>112</v>
      </c>
      <c r="AA30" s="29">
        <v>53</v>
      </c>
      <c r="AB30" s="18" t="s">
        <v>60</v>
      </c>
    </row>
    <row r="31" spans="1:28" ht="10.5" customHeight="1">
      <c r="A31" s="2" t="s">
        <v>58</v>
      </c>
      <c r="B31" s="15" t="s">
        <v>59</v>
      </c>
      <c r="C31" s="16">
        <v>91</v>
      </c>
      <c r="D31" s="17">
        <v>2.5</v>
      </c>
      <c r="E31" s="16">
        <v>85</v>
      </c>
      <c r="F31" s="16">
        <v>1</v>
      </c>
      <c r="G31" s="16">
        <v>5</v>
      </c>
      <c r="H31" s="16">
        <v>6439</v>
      </c>
      <c r="I31" s="17">
        <v>8.5</v>
      </c>
      <c r="J31" s="16">
        <v>6425</v>
      </c>
      <c r="K31" s="16">
        <v>4989</v>
      </c>
      <c r="L31" s="16">
        <v>1436</v>
      </c>
      <c r="M31" s="16">
        <v>14</v>
      </c>
      <c r="N31" s="16">
        <v>18598330</v>
      </c>
      <c r="O31" s="16">
        <v>17113105</v>
      </c>
      <c r="P31" s="16">
        <v>293381</v>
      </c>
      <c r="Q31" s="16">
        <v>1191844</v>
      </c>
      <c r="R31" s="16">
        <v>4250420</v>
      </c>
      <c r="S31" s="16">
        <v>7898184</v>
      </c>
      <c r="T31" s="16">
        <v>9287877</v>
      </c>
      <c r="U31" s="30">
        <v>71</v>
      </c>
      <c r="V31" s="30">
        <v>86793</v>
      </c>
      <c r="W31" s="30">
        <v>204377</v>
      </c>
      <c r="X31" s="30">
        <v>102065</v>
      </c>
      <c r="Y31" s="30">
        <v>241</v>
      </c>
      <c r="Z31" s="30">
        <v>120</v>
      </c>
      <c r="AA31" s="29">
        <v>55</v>
      </c>
      <c r="AB31" s="18" t="s">
        <v>58</v>
      </c>
    </row>
    <row r="32" spans="1:28" ht="10.5" customHeight="1">
      <c r="A32" s="4" t="s">
        <v>56</v>
      </c>
      <c r="B32" s="8" t="s">
        <v>57</v>
      </c>
      <c r="C32" s="20">
        <v>165</v>
      </c>
      <c r="D32" s="21">
        <v>4.5</v>
      </c>
      <c r="E32" s="20">
        <v>121</v>
      </c>
      <c r="F32" s="20">
        <v>10</v>
      </c>
      <c r="G32" s="20">
        <v>34</v>
      </c>
      <c r="H32" s="20">
        <v>1882</v>
      </c>
      <c r="I32" s="21">
        <v>2.5</v>
      </c>
      <c r="J32" s="20">
        <v>1830</v>
      </c>
      <c r="K32" s="20">
        <v>1029</v>
      </c>
      <c r="L32" s="20">
        <v>801</v>
      </c>
      <c r="M32" s="20">
        <v>52</v>
      </c>
      <c r="N32" s="20">
        <v>2813372</v>
      </c>
      <c r="O32" s="20">
        <v>2696949</v>
      </c>
      <c r="P32" s="20">
        <v>113669</v>
      </c>
      <c r="Q32" s="20">
        <v>2754</v>
      </c>
      <c r="R32" s="20">
        <v>684053</v>
      </c>
      <c r="S32" s="20">
        <v>1150423</v>
      </c>
      <c r="T32" s="20">
        <v>1562648</v>
      </c>
      <c r="U32" s="28">
        <v>11</v>
      </c>
      <c r="V32" s="28">
        <v>6972</v>
      </c>
      <c r="W32" s="28">
        <v>17051</v>
      </c>
      <c r="X32" s="28">
        <v>9471</v>
      </c>
      <c r="Y32" s="28">
        <v>125</v>
      </c>
      <c r="Z32" s="28">
        <v>69</v>
      </c>
      <c r="AA32" s="27">
        <v>30</v>
      </c>
      <c r="AB32" s="23" t="s">
        <v>56</v>
      </c>
    </row>
    <row r="33" spans="1:28" ht="10.5" customHeight="1">
      <c r="A33" s="2" t="s">
        <v>55</v>
      </c>
      <c r="C33" s="24"/>
      <c r="D33" s="24"/>
      <c r="E33" s="24"/>
      <c r="F33" s="24"/>
      <c r="G33" s="24"/>
      <c r="H33" s="24"/>
      <c r="I33" s="24"/>
      <c r="J33" s="24"/>
      <c r="K33" s="24"/>
      <c r="L33" s="24"/>
      <c r="M33" s="24"/>
      <c r="N33" s="24"/>
      <c r="O33" s="24"/>
      <c r="P33" s="24"/>
      <c r="Q33" s="24"/>
      <c r="AB33" s="6"/>
    </row>
    <row r="34" spans="1:28" ht="10.5" customHeight="1">
      <c r="A34" s="2" t="s">
        <v>54</v>
      </c>
      <c r="R34" s="24"/>
      <c r="S34" s="24"/>
      <c r="T34" s="24"/>
      <c r="AB34" s="6"/>
    </row>
  </sheetData>
  <mergeCells count="32">
    <mergeCell ref="Q6:Q7"/>
    <mergeCell ref="N5:Q5"/>
    <mergeCell ref="G6:G7"/>
    <mergeCell ref="H6:H7"/>
    <mergeCell ref="I6:I7"/>
    <mergeCell ref="M6:M7"/>
    <mergeCell ref="N6:N7"/>
    <mergeCell ref="O6:O7"/>
    <mergeCell ref="P6:P7"/>
    <mergeCell ref="A8:B8"/>
    <mergeCell ref="C6:C7"/>
    <mergeCell ref="D6:D7"/>
    <mergeCell ref="E6:E7"/>
    <mergeCell ref="A5:B7"/>
    <mergeCell ref="C5:G5"/>
    <mergeCell ref="F6:F7"/>
    <mergeCell ref="AA4:AB4"/>
    <mergeCell ref="H5:M5"/>
    <mergeCell ref="J6:L6"/>
    <mergeCell ref="Z6:Z7"/>
    <mergeCell ref="AA6:AA7"/>
    <mergeCell ref="AB5:AB7"/>
    <mergeCell ref="Y5:AA5"/>
    <mergeCell ref="Y6:Y7"/>
    <mergeCell ref="R5:R7"/>
    <mergeCell ref="S5:S7"/>
    <mergeCell ref="T5:T7"/>
    <mergeCell ref="U6:U7"/>
    <mergeCell ref="U5:X5"/>
    <mergeCell ref="V6:V7"/>
    <mergeCell ref="W6:W7"/>
    <mergeCell ref="X6:X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32"/>
  <sheetViews>
    <sheetView zoomScaleNormal="100" workbookViewId="0"/>
  </sheetViews>
  <sheetFormatPr defaultRowHeight="10.5"/>
  <cols>
    <col min="1" max="1" width="2.125" style="2" customWidth="1"/>
    <col min="2" max="2" width="25.625" style="2" customWidth="1"/>
    <col min="3" max="9" width="7.625" style="2" customWidth="1"/>
    <col min="10" max="10" width="9" style="2"/>
    <col min="11" max="17" width="12.125" style="2" customWidth="1"/>
    <col min="18" max="18" width="19.5" style="2" customWidth="1"/>
    <col min="19" max="20" width="19.25" style="2" customWidth="1"/>
    <col min="21" max="27" width="12.125" style="2" customWidth="1"/>
    <col min="28" max="28" width="5.125" style="2" customWidth="1"/>
    <col min="29" max="16384" width="9" style="2"/>
  </cols>
  <sheetData>
    <row r="1" spans="1:28" ht="13.5" customHeight="1">
      <c r="A1" s="1" t="s">
        <v>21</v>
      </c>
      <c r="B1" s="1"/>
      <c r="K1" s="3"/>
    </row>
    <row r="2" spans="1:28" ht="10.5" customHeight="1">
      <c r="A2" s="1"/>
      <c r="B2" s="1"/>
    </row>
    <row r="3" spans="1:28" ht="10.5" customHeight="1"/>
    <row r="4" spans="1:28" ht="10.5" customHeight="1">
      <c r="A4" s="4" t="s">
        <v>22</v>
      </c>
      <c r="B4" s="4"/>
      <c r="C4" s="4"/>
      <c r="D4" s="4"/>
      <c r="E4" s="4"/>
      <c r="G4" s="4"/>
      <c r="H4" s="4"/>
      <c r="I4" s="4"/>
      <c r="J4" s="4"/>
      <c r="K4" s="4"/>
      <c r="L4" s="4"/>
      <c r="M4" s="4"/>
      <c r="N4" s="4"/>
      <c r="O4" s="4"/>
      <c r="P4" s="4"/>
      <c r="Q4" s="5"/>
      <c r="AA4" s="508" t="s">
        <v>23</v>
      </c>
      <c r="AB4" s="508"/>
    </row>
    <row r="5" spans="1:28" ht="10.5" customHeight="1">
      <c r="A5" s="498" t="s">
        <v>7</v>
      </c>
      <c r="B5" s="499"/>
      <c r="C5" s="502" t="s">
        <v>0</v>
      </c>
      <c r="D5" s="503"/>
      <c r="E5" s="503"/>
      <c r="F5" s="503"/>
      <c r="G5" s="504"/>
      <c r="H5" s="502" t="s">
        <v>24</v>
      </c>
      <c r="I5" s="506"/>
      <c r="J5" s="506"/>
      <c r="K5" s="506"/>
      <c r="L5" s="506"/>
      <c r="M5" s="507"/>
      <c r="N5" s="487" t="s">
        <v>1</v>
      </c>
      <c r="O5" s="286"/>
      <c r="P5" s="286"/>
      <c r="Q5" s="405"/>
      <c r="R5" s="465" t="s">
        <v>2</v>
      </c>
      <c r="S5" s="465" t="s">
        <v>3</v>
      </c>
      <c r="T5" s="465" t="s">
        <v>4</v>
      </c>
      <c r="U5" s="487" t="s">
        <v>5</v>
      </c>
      <c r="V5" s="487"/>
      <c r="W5" s="487"/>
      <c r="X5" s="487"/>
      <c r="Y5" s="486" t="s">
        <v>6</v>
      </c>
      <c r="Z5" s="487"/>
      <c r="AA5" s="488"/>
      <c r="AB5" s="491" t="s">
        <v>25</v>
      </c>
    </row>
    <row r="6" spans="1:28" ht="10.5" customHeight="1">
      <c r="A6" s="268"/>
      <c r="B6" s="283"/>
      <c r="C6" s="472" t="s">
        <v>8</v>
      </c>
      <c r="D6" s="472" t="s">
        <v>9</v>
      </c>
      <c r="E6" s="472" t="s">
        <v>10</v>
      </c>
      <c r="F6" s="489" t="s">
        <v>26</v>
      </c>
      <c r="G6" s="472" t="s">
        <v>11</v>
      </c>
      <c r="H6" s="472" t="s">
        <v>8</v>
      </c>
      <c r="I6" s="472" t="s">
        <v>9</v>
      </c>
      <c r="J6" s="502" t="s">
        <v>27</v>
      </c>
      <c r="K6" s="506"/>
      <c r="L6" s="507"/>
      <c r="M6" s="484" t="s">
        <v>28</v>
      </c>
      <c r="N6" s="472" t="s">
        <v>8</v>
      </c>
      <c r="O6" s="472" t="s">
        <v>12</v>
      </c>
      <c r="P6" s="472" t="s">
        <v>13</v>
      </c>
      <c r="Q6" s="472" t="s">
        <v>14</v>
      </c>
      <c r="R6" s="465"/>
      <c r="S6" s="465"/>
      <c r="T6" s="465"/>
      <c r="U6" s="509" t="s">
        <v>15</v>
      </c>
      <c r="V6" s="465" t="s">
        <v>3</v>
      </c>
      <c r="W6" s="465" t="s">
        <v>16</v>
      </c>
      <c r="X6" s="465" t="s">
        <v>29</v>
      </c>
      <c r="Y6" s="465" t="s">
        <v>16</v>
      </c>
      <c r="Z6" s="465" t="s">
        <v>29</v>
      </c>
      <c r="AA6" s="465" t="s">
        <v>2</v>
      </c>
      <c r="AB6" s="511"/>
    </row>
    <row r="7" spans="1:28" ht="10.5" customHeight="1">
      <c r="A7" s="500"/>
      <c r="B7" s="501"/>
      <c r="C7" s="497"/>
      <c r="D7" s="497"/>
      <c r="E7" s="497"/>
      <c r="F7" s="505"/>
      <c r="G7" s="497"/>
      <c r="H7" s="497"/>
      <c r="I7" s="497"/>
      <c r="J7" s="7" t="s">
        <v>8</v>
      </c>
      <c r="K7" s="7" t="s">
        <v>17</v>
      </c>
      <c r="L7" s="7" t="s">
        <v>18</v>
      </c>
      <c r="M7" s="505"/>
      <c r="N7" s="497"/>
      <c r="O7" s="497"/>
      <c r="P7" s="497"/>
      <c r="Q7" s="497"/>
      <c r="R7" s="465"/>
      <c r="S7" s="465"/>
      <c r="T7" s="465"/>
      <c r="U7" s="510"/>
      <c r="V7" s="465"/>
      <c r="W7" s="465"/>
      <c r="X7" s="465"/>
      <c r="Y7" s="465"/>
      <c r="Z7" s="465"/>
      <c r="AA7" s="465"/>
      <c r="AB7" s="512"/>
    </row>
    <row r="8" spans="1:28" s="11" customFormat="1" ht="10.5" customHeight="1">
      <c r="A8" s="466" t="s">
        <v>8</v>
      </c>
      <c r="B8" s="496"/>
      <c r="C8" s="9">
        <v>3916</v>
      </c>
      <c r="D8" s="10">
        <v>100</v>
      </c>
      <c r="E8" s="9">
        <v>3016</v>
      </c>
      <c r="F8" s="9">
        <v>193</v>
      </c>
      <c r="G8" s="9">
        <v>707</v>
      </c>
      <c r="H8" s="9">
        <v>82207</v>
      </c>
      <c r="I8" s="10">
        <v>100</v>
      </c>
      <c r="J8" s="9">
        <v>81123</v>
      </c>
      <c r="K8" s="9">
        <v>55921</v>
      </c>
      <c r="L8" s="9">
        <v>25202</v>
      </c>
      <c r="M8" s="9">
        <v>1084</v>
      </c>
      <c r="N8" s="9">
        <v>237026579</v>
      </c>
      <c r="O8" s="9">
        <v>220289546</v>
      </c>
      <c r="P8" s="9">
        <v>15280422</v>
      </c>
      <c r="Q8" s="9">
        <v>1456611</v>
      </c>
      <c r="R8" s="9">
        <v>40545005</v>
      </c>
      <c r="S8" s="9">
        <v>113783849</v>
      </c>
      <c r="T8" s="9">
        <v>99253876</v>
      </c>
      <c r="U8" s="12">
        <v>21</v>
      </c>
      <c r="V8" s="12">
        <v>29056</v>
      </c>
      <c r="W8" s="12">
        <v>60528</v>
      </c>
      <c r="X8" s="12">
        <v>25346</v>
      </c>
      <c r="Y8" s="12">
        <v>240</v>
      </c>
      <c r="Z8" s="12">
        <v>101</v>
      </c>
      <c r="AA8" s="13">
        <v>41</v>
      </c>
      <c r="AB8" s="14" t="s">
        <v>8</v>
      </c>
    </row>
    <row r="9" spans="1:28" ht="10.5" customHeight="1">
      <c r="A9" s="2">
        <v>12</v>
      </c>
      <c r="B9" s="15" t="s">
        <v>30</v>
      </c>
      <c r="C9" s="16">
        <v>383</v>
      </c>
      <c r="D9" s="17">
        <v>9.8000000000000007</v>
      </c>
      <c r="E9" s="16">
        <v>304</v>
      </c>
      <c r="F9" s="16">
        <v>11</v>
      </c>
      <c r="G9" s="16">
        <v>68</v>
      </c>
      <c r="H9" s="16">
        <v>9944</v>
      </c>
      <c r="I9" s="17">
        <v>12.1</v>
      </c>
      <c r="J9" s="16">
        <v>9824</v>
      </c>
      <c r="K9" s="16">
        <v>4299</v>
      </c>
      <c r="L9" s="16">
        <v>5525</v>
      </c>
      <c r="M9" s="16">
        <v>120</v>
      </c>
      <c r="N9" s="16">
        <v>13875774</v>
      </c>
      <c r="O9" s="16">
        <v>13765879</v>
      </c>
      <c r="P9" s="16">
        <v>109895</v>
      </c>
      <c r="Q9" s="16" t="s">
        <v>19</v>
      </c>
      <c r="R9" s="16">
        <v>3039992</v>
      </c>
      <c r="S9" s="16">
        <v>6462581</v>
      </c>
      <c r="T9" s="16">
        <v>6877031</v>
      </c>
      <c r="U9" s="16">
        <v>26</v>
      </c>
      <c r="V9" s="16">
        <v>16874</v>
      </c>
      <c r="W9" s="16">
        <v>36229</v>
      </c>
      <c r="X9" s="16">
        <v>17956</v>
      </c>
      <c r="Y9" s="16">
        <v>116</v>
      </c>
      <c r="Z9" s="16">
        <v>58</v>
      </c>
      <c r="AA9" s="19">
        <v>25</v>
      </c>
      <c r="AB9" s="18">
        <v>12</v>
      </c>
    </row>
    <row r="10" spans="1:28" ht="10.5" customHeight="1">
      <c r="A10" s="2">
        <v>13</v>
      </c>
      <c r="B10" s="15" t="s">
        <v>31</v>
      </c>
      <c r="C10" s="16">
        <v>50</v>
      </c>
      <c r="D10" s="17">
        <v>1.3</v>
      </c>
      <c r="E10" s="16">
        <v>45</v>
      </c>
      <c r="F10" s="16">
        <v>3</v>
      </c>
      <c r="G10" s="16">
        <v>2</v>
      </c>
      <c r="H10" s="16">
        <v>2143</v>
      </c>
      <c r="I10" s="17">
        <v>2.6</v>
      </c>
      <c r="J10" s="16">
        <v>2136</v>
      </c>
      <c r="K10" s="16">
        <v>1595</v>
      </c>
      <c r="L10" s="16">
        <v>541</v>
      </c>
      <c r="M10" s="16">
        <v>7</v>
      </c>
      <c r="N10" s="16">
        <v>33007542</v>
      </c>
      <c r="O10" s="16">
        <v>32997129</v>
      </c>
      <c r="P10" s="16">
        <v>10413</v>
      </c>
      <c r="Q10" s="16" t="s">
        <v>19</v>
      </c>
      <c r="R10" s="16">
        <v>1221404</v>
      </c>
      <c r="S10" s="16">
        <v>6586663</v>
      </c>
      <c r="T10" s="16">
        <v>9871301</v>
      </c>
      <c r="U10" s="16">
        <v>43</v>
      </c>
      <c r="V10" s="16">
        <v>131733</v>
      </c>
      <c r="W10" s="16">
        <v>660151</v>
      </c>
      <c r="X10" s="16">
        <v>197426</v>
      </c>
      <c r="Y10" s="16">
        <v>1284</v>
      </c>
      <c r="Z10" s="16">
        <v>384</v>
      </c>
      <c r="AA10" s="19">
        <v>47</v>
      </c>
      <c r="AB10" s="18">
        <v>13</v>
      </c>
    </row>
    <row r="11" spans="1:28" ht="10.5" customHeight="1">
      <c r="A11" s="2">
        <v>14</v>
      </c>
      <c r="B11" s="15" t="s">
        <v>32</v>
      </c>
      <c r="C11" s="16">
        <v>916</v>
      </c>
      <c r="D11" s="17">
        <v>23.4</v>
      </c>
      <c r="E11" s="16">
        <v>634</v>
      </c>
      <c r="F11" s="16">
        <v>55</v>
      </c>
      <c r="G11" s="16">
        <v>227</v>
      </c>
      <c r="H11" s="16">
        <v>9661</v>
      </c>
      <c r="I11" s="17">
        <v>11.8</v>
      </c>
      <c r="J11" s="16">
        <v>9284</v>
      </c>
      <c r="K11" s="16">
        <v>5749</v>
      </c>
      <c r="L11" s="16">
        <v>3535</v>
      </c>
      <c r="M11" s="16">
        <v>377</v>
      </c>
      <c r="N11" s="16">
        <v>12849931</v>
      </c>
      <c r="O11" s="16">
        <v>6040138</v>
      </c>
      <c r="P11" s="16">
        <v>6809609</v>
      </c>
      <c r="Q11" s="16">
        <v>184</v>
      </c>
      <c r="R11" s="16">
        <v>3551999</v>
      </c>
      <c r="S11" s="16">
        <v>5365153</v>
      </c>
      <c r="T11" s="16">
        <v>6947940</v>
      </c>
      <c r="U11" s="16">
        <v>11</v>
      </c>
      <c r="V11" s="16">
        <v>5857</v>
      </c>
      <c r="W11" s="16">
        <v>14028</v>
      </c>
      <c r="X11" s="16">
        <v>7585</v>
      </c>
      <c r="Y11" s="16">
        <v>111</v>
      </c>
      <c r="Z11" s="16">
        <v>60</v>
      </c>
      <c r="AA11" s="19">
        <v>31</v>
      </c>
      <c r="AB11" s="18">
        <v>14</v>
      </c>
    </row>
    <row r="12" spans="1:28" ht="10.5" customHeight="1">
      <c r="A12" s="2">
        <v>15</v>
      </c>
      <c r="B12" s="15" t="s">
        <v>33</v>
      </c>
      <c r="C12" s="16">
        <v>230</v>
      </c>
      <c r="D12" s="17">
        <v>5.9</v>
      </c>
      <c r="E12" s="16">
        <v>177</v>
      </c>
      <c r="F12" s="16">
        <v>10</v>
      </c>
      <c r="G12" s="16">
        <v>43</v>
      </c>
      <c r="H12" s="16">
        <v>2459</v>
      </c>
      <c r="I12" s="17">
        <v>3</v>
      </c>
      <c r="J12" s="16">
        <v>2396</v>
      </c>
      <c r="K12" s="16">
        <v>1037</v>
      </c>
      <c r="L12" s="16">
        <v>1359</v>
      </c>
      <c r="M12" s="16">
        <v>63</v>
      </c>
      <c r="N12" s="16">
        <v>3121571</v>
      </c>
      <c r="O12" s="16">
        <v>2256523</v>
      </c>
      <c r="P12" s="16">
        <v>863749</v>
      </c>
      <c r="Q12" s="16">
        <v>1299</v>
      </c>
      <c r="R12" s="16">
        <v>726164</v>
      </c>
      <c r="S12" s="16">
        <v>1528895</v>
      </c>
      <c r="T12" s="16">
        <v>1489187</v>
      </c>
      <c r="U12" s="16">
        <v>11</v>
      </c>
      <c r="V12" s="16">
        <v>6647</v>
      </c>
      <c r="W12" s="16">
        <v>13572</v>
      </c>
      <c r="X12" s="16">
        <v>6475</v>
      </c>
      <c r="Y12" s="16">
        <v>106</v>
      </c>
      <c r="Z12" s="16">
        <v>50</v>
      </c>
      <c r="AA12" s="19">
        <v>25</v>
      </c>
      <c r="AB12" s="18">
        <v>15</v>
      </c>
    </row>
    <row r="13" spans="1:28" ht="10.5" customHeight="1">
      <c r="A13" s="2">
        <v>16</v>
      </c>
      <c r="B13" s="15" t="s">
        <v>34</v>
      </c>
      <c r="C13" s="16">
        <v>93</v>
      </c>
      <c r="D13" s="17">
        <v>2.4</v>
      </c>
      <c r="E13" s="16">
        <v>60</v>
      </c>
      <c r="F13" s="16">
        <v>7</v>
      </c>
      <c r="G13" s="16">
        <v>26</v>
      </c>
      <c r="H13" s="16">
        <v>863</v>
      </c>
      <c r="I13" s="17">
        <v>1</v>
      </c>
      <c r="J13" s="16">
        <v>822</v>
      </c>
      <c r="K13" s="16">
        <v>645</v>
      </c>
      <c r="L13" s="16">
        <v>177</v>
      </c>
      <c r="M13" s="16">
        <v>41</v>
      </c>
      <c r="N13" s="16">
        <v>1390251</v>
      </c>
      <c r="O13" s="16">
        <v>1372913</v>
      </c>
      <c r="P13" s="16">
        <v>16526</v>
      </c>
      <c r="Q13" s="16">
        <v>812</v>
      </c>
      <c r="R13" s="16">
        <v>338351</v>
      </c>
      <c r="S13" s="16">
        <v>671268</v>
      </c>
      <c r="T13" s="16">
        <v>662727</v>
      </c>
      <c r="U13" s="16">
        <v>9</v>
      </c>
      <c r="V13" s="16">
        <v>7218</v>
      </c>
      <c r="W13" s="16">
        <v>14949</v>
      </c>
      <c r="X13" s="16">
        <v>7126</v>
      </c>
      <c r="Y13" s="16">
        <v>134</v>
      </c>
      <c r="Z13" s="16">
        <v>64</v>
      </c>
      <c r="AA13" s="19">
        <v>33</v>
      </c>
      <c r="AB13" s="18">
        <v>16</v>
      </c>
    </row>
    <row r="14" spans="1:28" ht="10.5" customHeight="1">
      <c r="A14" s="2">
        <v>17</v>
      </c>
      <c r="B14" s="15" t="s">
        <v>35</v>
      </c>
      <c r="C14" s="16">
        <v>149</v>
      </c>
      <c r="D14" s="17">
        <v>3.8</v>
      </c>
      <c r="E14" s="16">
        <v>79</v>
      </c>
      <c r="F14" s="16">
        <v>14</v>
      </c>
      <c r="G14" s="16">
        <v>56</v>
      </c>
      <c r="H14" s="16">
        <v>1160</v>
      </c>
      <c r="I14" s="17">
        <v>1.4</v>
      </c>
      <c r="J14" s="16">
        <v>1083</v>
      </c>
      <c r="K14" s="16">
        <v>729</v>
      </c>
      <c r="L14" s="16">
        <v>354</v>
      </c>
      <c r="M14" s="16">
        <v>77</v>
      </c>
      <c r="N14" s="16">
        <v>1440843</v>
      </c>
      <c r="O14" s="16">
        <v>1370314</v>
      </c>
      <c r="P14" s="16">
        <v>63449</v>
      </c>
      <c r="Q14" s="16">
        <v>7080</v>
      </c>
      <c r="R14" s="16">
        <v>414055</v>
      </c>
      <c r="S14" s="16">
        <v>651761</v>
      </c>
      <c r="T14" s="16">
        <v>756918</v>
      </c>
      <c r="U14" s="16">
        <v>8</v>
      </c>
      <c r="V14" s="16">
        <v>4374</v>
      </c>
      <c r="W14" s="16">
        <v>9670</v>
      </c>
      <c r="X14" s="16">
        <v>5080</v>
      </c>
      <c r="Y14" s="16">
        <v>104</v>
      </c>
      <c r="Z14" s="16">
        <v>54</v>
      </c>
      <c r="AA14" s="19">
        <v>30</v>
      </c>
      <c r="AB14" s="18">
        <v>17</v>
      </c>
    </row>
    <row r="15" spans="1:28" ht="10.5" customHeight="1">
      <c r="A15" s="2">
        <v>18</v>
      </c>
      <c r="B15" s="15" t="s">
        <v>36</v>
      </c>
      <c r="C15" s="16">
        <v>175</v>
      </c>
      <c r="D15" s="17">
        <v>4.5</v>
      </c>
      <c r="E15" s="16">
        <v>142</v>
      </c>
      <c r="F15" s="16">
        <v>7</v>
      </c>
      <c r="G15" s="16">
        <v>26</v>
      </c>
      <c r="H15" s="16">
        <v>2099</v>
      </c>
      <c r="I15" s="17">
        <v>2.6</v>
      </c>
      <c r="J15" s="16">
        <v>2063</v>
      </c>
      <c r="K15" s="16">
        <v>1313</v>
      </c>
      <c r="L15" s="16">
        <v>750</v>
      </c>
      <c r="M15" s="16">
        <v>36</v>
      </c>
      <c r="N15" s="16">
        <v>3448036</v>
      </c>
      <c r="O15" s="16">
        <v>3210762</v>
      </c>
      <c r="P15" s="16">
        <v>237274</v>
      </c>
      <c r="Q15" s="16" t="s">
        <v>19</v>
      </c>
      <c r="R15" s="16">
        <v>801938</v>
      </c>
      <c r="S15" s="16">
        <v>1855941</v>
      </c>
      <c r="T15" s="16">
        <v>1480411</v>
      </c>
      <c r="U15" s="16">
        <v>12</v>
      </c>
      <c r="V15" s="16">
        <v>10605</v>
      </c>
      <c r="W15" s="16">
        <v>19703</v>
      </c>
      <c r="X15" s="16">
        <v>8459</v>
      </c>
      <c r="Y15" s="16">
        <v>137</v>
      </c>
      <c r="Z15" s="16">
        <v>59</v>
      </c>
      <c r="AA15" s="19">
        <v>32</v>
      </c>
      <c r="AB15" s="18">
        <v>18</v>
      </c>
    </row>
    <row r="16" spans="1:28" ht="10.5" customHeight="1">
      <c r="A16" s="2">
        <v>19</v>
      </c>
      <c r="B16" s="15" t="s">
        <v>37</v>
      </c>
      <c r="C16" s="16">
        <v>447</v>
      </c>
      <c r="D16" s="17">
        <v>11.4</v>
      </c>
      <c r="E16" s="16">
        <v>371</v>
      </c>
      <c r="F16" s="16">
        <v>26</v>
      </c>
      <c r="G16" s="16">
        <v>50</v>
      </c>
      <c r="H16" s="16">
        <v>9727</v>
      </c>
      <c r="I16" s="17">
        <v>11.8</v>
      </c>
      <c r="J16" s="16">
        <v>9666</v>
      </c>
      <c r="K16" s="16">
        <v>7161</v>
      </c>
      <c r="L16" s="16">
        <v>2505</v>
      </c>
      <c r="M16" s="16">
        <v>61</v>
      </c>
      <c r="N16" s="16">
        <v>26813032</v>
      </c>
      <c r="O16" s="16">
        <v>24824093</v>
      </c>
      <c r="P16" s="16">
        <v>1988939</v>
      </c>
      <c r="Q16" s="16" t="s">
        <v>19</v>
      </c>
      <c r="R16" s="16">
        <v>5335965</v>
      </c>
      <c r="S16" s="16">
        <v>13787822</v>
      </c>
      <c r="T16" s="16">
        <v>11850770</v>
      </c>
      <c r="U16" s="16">
        <v>22</v>
      </c>
      <c r="V16" s="16">
        <v>30845</v>
      </c>
      <c r="W16" s="16">
        <v>59984</v>
      </c>
      <c r="X16" s="16">
        <v>26512</v>
      </c>
      <c r="Y16" s="16">
        <v>230</v>
      </c>
      <c r="Z16" s="16">
        <v>102</v>
      </c>
      <c r="AA16" s="19">
        <v>46</v>
      </c>
      <c r="AB16" s="18">
        <v>19</v>
      </c>
    </row>
    <row r="17" spans="1:28" ht="10.5" customHeight="1">
      <c r="A17" s="2">
        <v>20</v>
      </c>
      <c r="B17" s="15" t="s">
        <v>38</v>
      </c>
      <c r="C17" s="16">
        <v>58</v>
      </c>
      <c r="D17" s="17">
        <v>1.5</v>
      </c>
      <c r="E17" s="16">
        <v>55</v>
      </c>
      <c r="F17" s="16">
        <v>1</v>
      </c>
      <c r="G17" s="16">
        <v>2</v>
      </c>
      <c r="H17" s="16">
        <v>2446</v>
      </c>
      <c r="I17" s="17">
        <v>3</v>
      </c>
      <c r="J17" s="16">
        <v>2444</v>
      </c>
      <c r="K17" s="16">
        <v>1712</v>
      </c>
      <c r="L17" s="16">
        <v>732</v>
      </c>
      <c r="M17" s="16">
        <v>2</v>
      </c>
      <c r="N17" s="16">
        <v>8618448</v>
      </c>
      <c r="O17" s="16">
        <v>8565248</v>
      </c>
      <c r="P17" s="16">
        <v>53200</v>
      </c>
      <c r="Q17" s="16" t="s">
        <v>19</v>
      </c>
      <c r="R17" s="16">
        <v>1410264</v>
      </c>
      <c r="S17" s="16">
        <v>3680768</v>
      </c>
      <c r="T17" s="16">
        <v>4447713</v>
      </c>
      <c r="U17" s="16">
        <v>42</v>
      </c>
      <c r="V17" s="16">
        <v>63462</v>
      </c>
      <c r="W17" s="16">
        <v>148594</v>
      </c>
      <c r="X17" s="16">
        <v>76685</v>
      </c>
      <c r="Y17" s="16">
        <v>294</v>
      </c>
      <c r="Z17" s="16">
        <v>152</v>
      </c>
      <c r="AA17" s="19">
        <v>48</v>
      </c>
      <c r="AB17" s="18">
        <v>20</v>
      </c>
    </row>
    <row r="18" spans="1:28" ht="10.5" customHeight="1">
      <c r="A18" s="2">
        <v>21</v>
      </c>
      <c r="B18" s="15" t="s">
        <v>39</v>
      </c>
      <c r="C18" s="16">
        <v>2</v>
      </c>
      <c r="D18" s="17">
        <v>0.1</v>
      </c>
      <c r="E18" s="16">
        <v>2</v>
      </c>
      <c r="F18" s="16" t="s">
        <v>19</v>
      </c>
      <c r="G18" s="16" t="s">
        <v>19</v>
      </c>
      <c r="H18" s="16" t="s">
        <v>20</v>
      </c>
      <c r="I18" s="16" t="s">
        <v>20</v>
      </c>
      <c r="J18" s="16" t="s">
        <v>20</v>
      </c>
      <c r="K18" s="16" t="s">
        <v>20</v>
      </c>
      <c r="L18" s="16" t="s">
        <v>20</v>
      </c>
      <c r="M18" s="16" t="s">
        <v>19</v>
      </c>
      <c r="N18" s="16" t="s">
        <v>20</v>
      </c>
      <c r="O18" s="16" t="s">
        <v>20</v>
      </c>
      <c r="P18" s="16" t="s">
        <v>20</v>
      </c>
      <c r="Q18" s="16" t="s">
        <v>19</v>
      </c>
      <c r="R18" s="16" t="s">
        <v>20</v>
      </c>
      <c r="S18" s="16" t="s">
        <v>20</v>
      </c>
      <c r="T18" s="16" t="s">
        <v>20</v>
      </c>
      <c r="U18" s="16" t="s">
        <v>20</v>
      </c>
      <c r="V18" s="16" t="s">
        <v>20</v>
      </c>
      <c r="W18" s="16" t="s">
        <v>20</v>
      </c>
      <c r="X18" s="16" t="s">
        <v>20</v>
      </c>
      <c r="Y18" s="16" t="s">
        <v>20</v>
      </c>
      <c r="Z18" s="16" t="s">
        <v>20</v>
      </c>
      <c r="AA18" s="19" t="s">
        <v>20</v>
      </c>
      <c r="AB18" s="18">
        <v>21</v>
      </c>
    </row>
    <row r="19" spans="1:28" ht="10.5" customHeight="1">
      <c r="A19" s="2">
        <v>22</v>
      </c>
      <c r="B19" s="15" t="s">
        <v>40</v>
      </c>
      <c r="C19" s="16">
        <v>96</v>
      </c>
      <c r="D19" s="17">
        <v>2.5</v>
      </c>
      <c r="E19" s="16">
        <v>82</v>
      </c>
      <c r="F19" s="16" t="s">
        <v>19</v>
      </c>
      <c r="G19" s="16">
        <v>14</v>
      </c>
      <c r="H19" s="16">
        <v>1590</v>
      </c>
      <c r="I19" s="17">
        <v>1.9</v>
      </c>
      <c r="J19" s="16">
        <v>1570</v>
      </c>
      <c r="K19" s="16">
        <v>1002</v>
      </c>
      <c r="L19" s="16">
        <v>568</v>
      </c>
      <c r="M19" s="16">
        <v>20</v>
      </c>
      <c r="N19" s="16">
        <v>3325540</v>
      </c>
      <c r="O19" s="16">
        <v>3086204</v>
      </c>
      <c r="P19" s="16">
        <v>238896</v>
      </c>
      <c r="Q19" s="16">
        <v>440</v>
      </c>
      <c r="R19" s="16">
        <v>594688</v>
      </c>
      <c r="S19" s="16">
        <v>1928307</v>
      </c>
      <c r="T19" s="16">
        <v>1294666</v>
      </c>
      <c r="U19" s="16">
        <v>17</v>
      </c>
      <c r="V19" s="16">
        <v>20087</v>
      </c>
      <c r="W19" s="16">
        <v>34641</v>
      </c>
      <c r="X19" s="16">
        <v>13486</v>
      </c>
      <c r="Y19" s="16">
        <v>174</v>
      </c>
      <c r="Z19" s="16">
        <v>68</v>
      </c>
      <c r="AA19" s="19">
        <v>31</v>
      </c>
      <c r="AB19" s="18">
        <v>22</v>
      </c>
    </row>
    <row r="20" spans="1:28" ht="10.5" customHeight="1">
      <c r="A20" s="2">
        <v>23</v>
      </c>
      <c r="B20" s="15" t="s">
        <v>41</v>
      </c>
      <c r="C20" s="16">
        <v>5</v>
      </c>
      <c r="D20" s="17">
        <v>0.1</v>
      </c>
      <c r="E20" s="16">
        <v>5</v>
      </c>
      <c r="F20" s="16" t="s">
        <v>19</v>
      </c>
      <c r="G20" s="16" t="s">
        <v>19</v>
      </c>
      <c r="H20" s="16" t="s">
        <v>20</v>
      </c>
      <c r="I20" s="16" t="s">
        <v>20</v>
      </c>
      <c r="J20" s="16" t="s">
        <v>20</v>
      </c>
      <c r="K20" s="16" t="s">
        <v>20</v>
      </c>
      <c r="L20" s="16" t="s">
        <v>20</v>
      </c>
      <c r="M20" s="16" t="s">
        <v>19</v>
      </c>
      <c r="N20" s="16" t="s">
        <v>20</v>
      </c>
      <c r="O20" s="16" t="s">
        <v>20</v>
      </c>
      <c r="P20" s="16" t="s">
        <v>20</v>
      </c>
      <c r="Q20" s="16" t="s">
        <v>19</v>
      </c>
      <c r="R20" s="16" t="s">
        <v>20</v>
      </c>
      <c r="S20" s="16" t="s">
        <v>20</v>
      </c>
      <c r="T20" s="16" t="s">
        <v>20</v>
      </c>
      <c r="U20" s="16" t="s">
        <v>20</v>
      </c>
      <c r="V20" s="16" t="s">
        <v>20</v>
      </c>
      <c r="W20" s="16" t="s">
        <v>20</v>
      </c>
      <c r="X20" s="16" t="s">
        <v>20</v>
      </c>
      <c r="Y20" s="16" t="s">
        <v>20</v>
      </c>
      <c r="Z20" s="16" t="s">
        <v>20</v>
      </c>
      <c r="AA20" s="19" t="s">
        <v>20</v>
      </c>
      <c r="AB20" s="18">
        <v>23</v>
      </c>
    </row>
    <row r="21" spans="1:28" ht="10.5" customHeight="1">
      <c r="A21" s="2">
        <v>24</v>
      </c>
      <c r="B21" s="15" t="s">
        <v>42</v>
      </c>
      <c r="C21" s="16">
        <v>54</v>
      </c>
      <c r="D21" s="17">
        <v>1.4</v>
      </c>
      <c r="E21" s="16">
        <v>36</v>
      </c>
      <c r="F21" s="16">
        <v>7</v>
      </c>
      <c r="G21" s="16">
        <v>11</v>
      </c>
      <c r="H21" s="16">
        <v>611</v>
      </c>
      <c r="I21" s="17">
        <v>0.7</v>
      </c>
      <c r="J21" s="16">
        <v>598</v>
      </c>
      <c r="K21" s="16">
        <v>267</v>
      </c>
      <c r="L21" s="16">
        <v>331</v>
      </c>
      <c r="M21" s="16">
        <v>13</v>
      </c>
      <c r="N21" s="16">
        <v>1429539</v>
      </c>
      <c r="O21" s="16">
        <v>1368128</v>
      </c>
      <c r="P21" s="16">
        <v>61404</v>
      </c>
      <c r="Q21" s="16">
        <v>7</v>
      </c>
      <c r="R21" s="16">
        <v>212777</v>
      </c>
      <c r="S21" s="16">
        <v>768528</v>
      </c>
      <c r="T21" s="16">
        <v>630600</v>
      </c>
      <c r="U21" s="16">
        <v>11</v>
      </c>
      <c r="V21" s="16">
        <v>14232</v>
      </c>
      <c r="W21" s="16">
        <v>26473</v>
      </c>
      <c r="X21" s="16">
        <v>11678</v>
      </c>
      <c r="Y21" s="16">
        <v>195</v>
      </c>
      <c r="Z21" s="16">
        <v>86</v>
      </c>
      <c r="AA21" s="19">
        <v>29</v>
      </c>
      <c r="AB21" s="18">
        <v>24</v>
      </c>
    </row>
    <row r="22" spans="1:28" ht="10.5" customHeight="1">
      <c r="A22" s="2">
        <v>25</v>
      </c>
      <c r="B22" s="15" t="s">
        <v>43</v>
      </c>
      <c r="C22" s="16">
        <v>131</v>
      </c>
      <c r="D22" s="17">
        <v>3.3</v>
      </c>
      <c r="E22" s="16">
        <v>70</v>
      </c>
      <c r="F22" s="16">
        <v>28</v>
      </c>
      <c r="G22" s="16">
        <v>33</v>
      </c>
      <c r="H22" s="16">
        <v>1533</v>
      </c>
      <c r="I22" s="17">
        <v>1.9</v>
      </c>
      <c r="J22" s="16">
        <v>1469</v>
      </c>
      <c r="K22" s="16">
        <v>1024</v>
      </c>
      <c r="L22" s="16">
        <v>445</v>
      </c>
      <c r="M22" s="16">
        <v>64</v>
      </c>
      <c r="N22" s="16">
        <v>5502093</v>
      </c>
      <c r="O22" s="16">
        <v>5459035</v>
      </c>
      <c r="P22" s="16">
        <v>42605</v>
      </c>
      <c r="Q22" s="16">
        <v>453</v>
      </c>
      <c r="R22" s="16">
        <v>722904</v>
      </c>
      <c r="S22" s="16">
        <v>1540356</v>
      </c>
      <c r="T22" s="16">
        <v>3825555</v>
      </c>
      <c r="U22" s="16">
        <v>12</v>
      </c>
      <c r="V22" s="16">
        <v>11758</v>
      </c>
      <c r="W22" s="16">
        <v>42001</v>
      </c>
      <c r="X22" s="16">
        <v>29203</v>
      </c>
      <c r="Y22" s="16">
        <v>299</v>
      </c>
      <c r="Z22" s="16">
        <v>208</v>
      </c>
      <c r="AA22" s="19">
        <v>39</v>
      </c>
      <c r="AB22" s="18">
        <v>25</v>
      </c>
    </row>
    <row r="23" spans="1:28" ht="10.5" customHeight="1">
      <c r="A23" s="2">
        <v>26</v>
      </c>
      <c r="B23" s="15" t="s">
        <v>44</v>
      </c>
      <c r="C23" s="16">
        <v>13</v>
      </c>
      <c r="D23" s="17">
        <v>0.3</v>
      </c>
      <c r="E23" s="16">
        <v>12</v>
      </c>
      <c r="F23" s="16" t="s">
        <v>19</v>
      </c>
      <c r="G23" s="16">
        <v>1</v>
      </c>
      <c r="H23" s="16">
        <v>196</v>
      </c>
      <c r="I23" s="17">
        <v>0.2</v>
      </c>
      <c r="J23" s="16">
        <v>195</v>
      </c>
      <c r="K23" s="16">
        <v>168</v>
      </c>
      <c r="L23" s="16">
        <v>27</v>
      </c>
      <c r="M23" s="16">
        <v>1</v>
      </c>
      <c r="N23" s="16">
        <v>394479</v>
      </c>
      <c r="O23" s="16">
        <v>393979</v>
      </c>
      <c r="P23" s="16">
        <v>350</v>
      </c>
      <c r="Q23" s="16">
        <v>150</v>
      </c>
      <c r="R23" s="16">
        <v>101886</v>
      </c>
      <c r="S23" s="16">
        <v>162991</v>
      </c>
      <c r="T23" s="16">
        <v>220144</v>
      </c>
      <c r="U23" s="16">
        <v>15</v>
      </c>
      <c r="V23" s="16">
        <v>12538</v>
      </c>
      <c r="W23" s="16">
        <v>30345</v>
      </c>
      <c r="X23" s="16">
        <v>16934</v>
      </c>
      <c r="Y23" s="16">
        <v>168</v>
      </c>
      <c r="Z23" s="16">
        <v>94</v>
      </c>
      <c r="AA23" s="19">
        <v>43</v>
      </c>
      <c r="AB23" s="18">
        <v>26</v>
      </c>
    </row>
    <row r="24" spans="1:28" ht="10.5" customHeight="1">
      <c r="A24" s="2">
        <v>27</v>
      </c>
      <c r="B24" s="15" t="s">
        <v>45</v>
      </c>
      <c r="C24" s="16">
        <v>27</v>
      </c>
      <c r="D24" s="17">
        <v>0.7</v>
      </c>
      <c r="E24" s="16">
        <v>23</v>
      </c>
      <c r="F24" s="16">
        <v>1</v>
      </c>
      <c r="G24" s="16">
        <v>3</v>
      </c>
      <c r="H24" s="16">
        <v>1081</v>
      </c>
      <c r="I24" s="17">
        <v>1.3</v>
      </c>
      <c r="J24" s="16">
        <v>1077</v>
      </c>
      <c r="K24" s="16">
        <v>815</v>
      </c>
      <c r="L24" s="16">
        <v>262</v>
      </c>
      <c r="M24" s="16">
        <v>4</v>
      </c>
      <c r="N24" s="16">
        <v>3491005</v>
      </c>
      <c r="O24" s="16">
        <v>3444523</v>
      </c>
      <c r="P24" s="16">
        <v>46482</v>
      </c>
      <c r="Q24" s="16" t="s">
        <v>19</v>
      </c>
      <c r="R24" s="16">
        <v>646497</v>
      </c>
      <c r="S24" s="16">
        <v>2435602</v>
      </c>
      <c r="T24" s="16">
        <v>935509</v>
      </c>
      <c r="U24" s="16">
        <v>40</v>
      </c>
      <c r="V24" s="16">
        <v>90207</v>
      </c>
      <c r="W24" s="16">
        <v>129296</v>
      </c>
      <c r="X24" s="16">
        <v>34648</v>
      </c>
      <c r="Y24" s="16">
        <v>269</v>
      </c>
      <c r="Z24" s="16">
        <v>72</v>
      </c>
      <c r="AA24" s="19">
        <v>50</v>
      </c>
      <c r="AB24" s="18">
        <v>27</v>
      </c>
    </row>
    <row r="25" spans="1:28" ht="10.5" customHeight="1">
      <c r="A25" s="2">
        <v>28</v>
      </c>
      <c r="B25" s="15" t="s">
        <v>46</v>
      </c>
      <c r="C25" s="16">
        <v>290</v>
      </c>
      <c r="D25" s="17">
        <v>7.4</v>
      </c>
      <c r="E25" s="16">
        <v>230</v>
      </c>
      <c r="F25" s="16">
        <v>5</v>
      </c>
      <c r="G25" s="16">
        <v>55</v>
      </c>
      <c r="H25" s="16">
        <v>4625</v>
      </c>
      <c r="I25" s="17">
        <v>5.6</v>
      </c>
      <c r="J25" s="16">
        <v>4537</v>
      </c>
      <c r="K25" s="16">
        <v>3450</v>
      </c>
      <c r="L25" s="16">
        <v>1087</v>
      </c>
      <c r="M25" s="16">
        <v>88</v>
      </c>
      <c r="N25" s="16">
        <v>9056430</v>
      </c>
      <c r="O25" s="16">
        <v>7118000</v>
      </c>
      <c r="P25" s="16">
        <v>1923116</v>
      </c>
      <c r="Q25" s="16">
        <v>15314</v>
      </c>
      <c r="R25" s="16">
        <v>2159023</v>
      </c>
      <c r="S25" s="16">
        <v>3670796</v>
      </c>
      <c r="T25" s="16">
        <v>4891409</v>
      </c>
      <c r="U25" s="16">
        <v>16</v>
      </c>
      <c r="V25" s="16">
        <v>12658</v>
      </c>
      <c r="W25" s="16">
        <v>31229</v>
      </c>
      <c r="X25" s="16">
        <v>16867</v>
      </c>
      <c r="Y25" s="16">
        <v>163</v>
      </c>
      <c r="Z25" s="16">
        <v>88</v>
      </c>
      <c r="AA25" s="19">
        <v>39</v>
      </c>
      <c r="AB25" s="18">
        <v>28</v>
      </c>
    </row>
    <row r="26" spans="1:28" ht="10.5" customHeight="1">
      <c r="A26" s="2">
        <v>29</v>
      </c>
      <c r="B26" s="15" t="s">
        <v>47</v>
      </c>
      <c r="C26" s="16">
        <v>302</v>
      </c>
      <c r="D26" s="17">
        <v>7.7</v>
      </c>
      <c r="E26" s="16">
        <v>275</v>
      </c>
      <c r="F26" s="16">
        <v>3</v>
      </c>
      <c r="G26" s="16">
        <v>24</v>
      </c>
      <c r="H26" s="16">
        <v>7344</v>
      </c>
      <c r="I26" s="17">
        <v>8.9</v>
      </c>
      <c r="J26" s="16">
        <v>7314</v>
      </c>
      <c r="K26" s="16">
        <v>6039</v>
      </c>
      <c r="L26" s="16">
        <v>1275</v>
      </c>
      <c r="M26" s="16">
        <v>30</v>
      </c>
      <c r="N26" s="16">
        <v>16265232</v>
      </c>
      <c r="O26" s="16">
        <v>14867541</v>
      </c>
      <c r="P26" s="16">
        <v>1232417</v>
      </c>
      <c r="Q26" s="16">
        <v>165274</v>
      </c>
      <c r="R26" s="16">
        <v>3893029</v>
      </c>
      <c r="S26" s="16">
        <v>8019726</v>
      </c>
      <c r="T26" s="16">
        <v>7247265</v>
      </c>
      <c r="U26" s="16">
        <v>24</v>
      </c>
      <c r="V26" s="16">
        <v>26555</v>
      </c>
      <c r="W26" s="16">
        <v>53858</v>
      </c>
      <c r="X26" s="16">
        <v>23998</v>
      </c>
      <c r="Y26" s="16">
        <v>185</v>
      </c>
      <c r="Z26" s="16">
        <v>82</v>
      </c>
      <c r="AA26" s="19">
        <v>44</v>
      </c>
      <c r="AB26" s="18">
        <v>29</v>
      </c>
    </row>
    <row r="27" spans="1:28" ht="10.5" customHeight="1">
      <c r="A27" s="2">
        <v>30</v>
      </c>
      <c r="B27" s="15" t="s">
        <v>48</v>
      </c>
      <c r="C27" s="16">
        <v>190</v>
      </c>
      <c r="D27" s="17">
        <v>4.9000000000000004</v>
      </c>
      <c r="E27" s="16">
        <v>171</v>
      </c>
      <c r="F27" s="16">
        <v>1</v>
      </c>
      <c r="G27" s="16">
        <v>18</v>
      </c>
      <c r="H27" s="16">
        <v>11881</v>
      </c>
      <c r="I27" s="17">
        <v>14.5</v>
      </c>
      <c r="J27" s="16">
        <v>11864</v>
      </c>
      <c r="K27" s="16">
        <v>9100</v>
      </c>
      <c r="L27" s="16">
        <v>2764</v>
      </c>
      <c r="M27" s="16">
        <v>17</v>
      </c>
      <c r="N27" s="16">
        <v>47926853</v>
      </c>
      <c r="O27" s="16">
        <v>47209678</v>
      </c>
      <c r="P27" s="16">
        <v>706743</v>
      </c>
      <c r="Q27" s="16">
        <v>10432</v>
      </c>
      <c r="R27" s="16">
        <v>7124105</v>
      </c>
      <c r="S27" s="16">
        <v>27158942</v>
      </c>
      <c r="T27" s="16">
        <v>19865974</v>
      </c>
      <c r="U27" s="16">
        <v>63</v>
      </c>
      <c r="V27" s="16">
        <v>142942</v>
      </c>
      <c r="W27" s="16">
        <v>252247</v>
      </c>
      <c r="X27" s="16">
        <v>104558</v>
      </c>
      <c r="Y27" s="16">
        <v>336</v>
      </c>
      <c r="Z27" s="16">
        <v>139</v>
      </c>
      <c r="AA27" s="19">
        <v>50</v>
      </c>
      <c r="AB27" s="18">
        <v>30</v>
      </c>
    </row>
    <row r="28" spans="1:28" ht="10.5" customHeight="1">
      <c r="A28" s="2">
        <v>31</v>
      </c>
      <c r="B28" s="15" t="s">
        <v>49</v>
      </c>
      <c r="C28" s="16">
        <v>40</v>
      </c>
      <c r="D28" s="17">
        <v>1</v>
      </c>
      <c r="E28" s="16">
        <v>35</v>
      </c>
      <c r="F28" s="16">
        <v>2</v>
      </c>
      <c r="G28" s="16">
        <v>3</v>
      </c>
      <c r="H28" s="16">
        <v>4093</v>
      </c>
      <c r="I28" s="17">
        <v>5</v>
      </c>
      <c r="J28" s="16">
        <v>4091</v>
      </c>
      <c r="K28" s="16">
        <v>3521</v>
      </c>
      <c r="L28" s="16">
        <v>570</v>
      </c>
      <c r="M28" s="16">
        <v>2</v>
      </c>
      <c r="N28" s="16">
        <v>22584370</v>
      </c>
      <c r="O28" s="16">
        <v>22254458</v>
      </c>
      <c r="P28" s="16">
        <v>329382</v>
      </c>
      <c r="Q28" s="16">
        <v>530</v>
      </c>
      <c r="R28" s="16">
        <v>2965710</v>
      </c>
      <c r="S28" s="16">
        <v>17632926</v>
      </c>
      <c r="T28" s="16">
        <v>4412357</v>
      </c>
      <c r="U28" s="16">
        <v>102</v>
      </c>
      <c r="V28" s="16">
        <v>440823</v>
      </c>
      <c r="W28" s="16">
        <v>564609</v>
      </c>
      <c r="X28" s="16">
        <v>110309</v>
      </c>
      <c r="Y28" s="16">
        <v>460</v>
      </c>
      <c r="Z28" s="16">
        <v>90</v>
      </c>
      <c r="AA28" s="19">
        <v>60</v>
      </c>
      <c r="AB28" s="18">
        <v>31</v>
      </c>
    </row>
    <row r="29" spans="1:28" ht="10.5" customHeight="1">
      <c r="A29" s="2">
        <v>32</v>
      </c>
      <c r="B29" s="15" t="s">
        <v>50</v>
      </c>
      <c r="C29" s="16">
        <v>94</v>
      </c>
      <c r="D29" s="17">
        <v>2.4</v>
      </c>
      <c r="E29" s="16">
        <v>84</v>
      </c>
      <c r="F29" s="16">
        <v>1</v>
      </c>
      <c r="G29" s="16">
        <v>9</v>
      </c>
      <c r="H29" s="16">
        <v>6611</v>
      </c>
      <c r="I29" s="17">
        <v>8</v>
      </c>
      <c r="J29" s="16">
        <v>6599</v>
      </c>
      <c r="K29" s="16">
        <v>5110</v>
      </c>
      <c r="L29" s="16">
        <v>1489</v>
      </c>
      <c r="M29" s="16">
        <v>12</v>
      </c>
      <c r="N29" s="16">
        <v>19236572</v>
      </c>
      <c r="O29" s="16">
        <v>17633026</v>
      </c>
      <c r="P29" s="16">
        <v>351424</v>
      </c>
      <c r="Q29" s="16">
        <v>1252122</v>
      </c>
      <c r="R29" s="16">
        <v>4469578</v>
      </c>
      <c r="S29" s="16">
        <v>8461327</v>
      </c>
      <c r="T29" s="16">
        <v>9821899</v>
      </c>
      <c r="U29" s="16">
        <v>70</v>
      </c>
      <c r="V29" s="16">
        <v>90014</v>
      </c>
      <c r="W29" s="16">
        <v>204644</v>
      </c>
      <c r="X29" s="16">
        <v>104488</v>
      </c>
      <c r="Y29" s="16">
        <v>242</v>
      </c>
      <c r="Z29" s="16">
        <v>124</v>
      </c>
      <c r="AA29" s="19">
        <v>56</v>
      </c>
      <c r="AB29" s="18">
        <v>32</v>
      </c>
    </row>
    <row r="30" spans="1:28" ht="10.5" customHeight="1">
      <c r="A30" s="4">
        <v>34</v>
      </c>
      <c r="B30" s="8" t="s">
        <v>51</v>
      </c>
      <c r="C30" s="20">
        <v>171</v>
      </c>
      <c r="D30" s="21">
        <v>4.4000000000000004</v>
      </c>
      <c r="E30" s="20">
        <v>124</v>
      </c>
      <c r="F30" s="20">
        <v>11</v>
      </c>
      <c r="G30" s="20">
        <v>36</v>
      </c>
      <c r="H30" s="20">
        <v>2045</v>
      </c>
      <c r="I30" s="21">
        <v>2.5</v>
      </c>
      <c r="J30" s="20">
        <v>1996</v>
      </c>
      <c r="K30" s="20">
        <v>1117</v>
      </c>
      <c r="L30" s="20">
        <v>879</v>
      </c>
      <c r="M30" s="20">
        <v>49</v>
      </c>
      <c r="N30" s="20">
        <v>3020074</v>
      </c>
      <c r="O30" s="20">
        <v>2835706</v>
      </c>
      <c r="P30" s="20">
        <v>181854</v>
      </c>
      <c r="Q30" s="20">
        <v>2514</v>
      </c>
      <c r="R30" s="20">
        <v>768204</v>
      </c>
      <c r="S30" s="20">
        <v>1316963</v>
      </c>
      <c r="T30" s="20">
        <v>1598375</v>
      </c>
      <c r="U30" s="20">
        <v>12</v>
      </c>
      <c r="V30" s="20">
        <v>7702</v>
      </c>
      <c r="W30" s="20">
        <v>17661</v>
      </c>
      <c r="X30" s="20">
        <v>9347</v>
      </c>
      <c r="Y30" s="20">
        <v>123</v>
      </c>
      <c r="Z30" s="20">
        <v>65</v>
      </c>
      <c r="AA30" s="22">
        <v>31</v>
      </c>
      <c r="AB30" s="23">
        <v>34</v>
      </c>
    </row>
    <row r="31" spans="1:28" ht="10.5" customHeight="1">
      <c r="A31" s="2" t="s">
        <v>52</v>
      </c>
      <c r="C31" s="24"/>
      <c r="D31" s="24"/>
      <c r="E31" s="24"/>
      <c r="F31" s="24"/>
      <c r="G31" s="24"/>
      <c r="H31" s="24"/>
      <c r="I31" s="24"/>
      <c r="J31" s="24"/>
      <c r="K31" s="24"/>
      <c r="L31" s="24"/>
      <c r="M31" s="24"/>
      <c r="N31" s="24"/>
      <c r="O31" s="24"/>
      <c r="P31" s="24"/>
      <c r="Q31" s="24"/>
      <c r="AB31" s="6"/>
    </row>
    <row r="32" spans="1:28" ht="10.5" customHeight="1">
      <c r="A32" s="2" t="s">
        <v>53</v>
      </c>
      <c r="R32" s="24"/>
      <c r="S32" s="24"/>
      <c r="T32" s="24"/>
      <c r="AB32" s="6"/>
    </row>
  </sheetData>
  <mergeCells count="32">
    <mergeCell ref="Q6:Q7"/>
    <mergeCell ref="N5:Q5"/>
    <mergeCell ref="G6:G7"/>
    <mergeCell ref="H6:H7"/>
    <mergeCell ref="I6:I7"/>
    <mergeCell ref="M6:M7"/>
    <mergeCell ref="N6:N7"/>
    <mergeCell ref="O6:O7"/>
    <mergeCell ref="P6:P7"/>
    <mergeCell ref="A8:B8"/>
    <mergeCell ref="C6:C7"/>
    <mergeCell ref="D6:D7"/>
    <mergeCell ref="E6:E7"/>
    <mergeCell ref="A5:B7"/>
    <mergeCell ref="C5:G5"/>
    <mergeCell ref="F6:F7"/>
    <mergeCell ref="AA4:AB4"/>
    <mergeCell ref="H5:M5"/>
    <mergeCell ref="J6:L6"/>
    <mergeCell ref="Z6:Z7"/>
    <mergeCell ref="AA6:AA7"/>
    <mergeCell ref="AB5:AB7"/>
    <mergeCell ref="Y5:AA5"/>
    <mergeCell ref="Y6:Y7"/>
    <mergeCell ref="R5:R7"/>
    <mergeCell ref="S5:S7"/>
    <mergeCell ref="T5:T7"/>
    <mergeCell ref="U6:U7"/>
    <mergeCell ref="U5:X5"/>
    <mergeCell ref="V6:V7"/>
    <mergeCell ref="W6:W7"/>
    <mergeCell ref="X6:X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1D07-FA99-4331-9DA0-C17C4096C306}">
  <dimension ref="A1:H192"/>
  <sheetViews>
    <sheetView zoomScaleNormal="100" zoomScaleSheetLayoutView="100" workbookViewId="0"/>
  </sheetViews>
  <sheetFormatPr defaultRowHeight="10.5"/>
  <cols>
    <col min="1" max="1" width="2.25" style="232" customWidth="1"/>
    <col min="2" max="2" width="25" style="232" customWidth="1"/>
    <col min="3" max="4" width="10.375" style="232" customWidth="1"/>
    <col min="5" max="8" width="10.5" style="232" customWidth="1"/>
    <col min="9" max="16384" width="9" style="232"/>
  </cols>
  <sheetData>
    <row r="1" spans="1:8" ht="13.5" customHeight="1">
      <c r="A1" s="231"/>
    </row>
    <row r="2" spans="1:8" s="233" customFormat="1" ht="13.5" customHeight="1">
      <c r="A2" s="233" t="s">
        <v>345</v>
      </c>
    </row>
    <row r="3" spans="1:8" s="233" customFormat="1" ht="10.5" customHeight="1">
      <c r="A3" s="234"/>
      <c r="B3" s="234"/>
      <c r="C3" s="234"/>
      <c r="D3" s="234"/>
      <c r="E3" s="234"/>
      <c r="F3" s="234"/>
      <c r="G3" s="234"/>
      <c r="H3" s="234"/>
    </row>
    <row r="4" spans="1:8" s="235" customFormat="1" ht="10.5" customHeight="1">
      <c r="A4" s="232" t="s">
        <v>406</v>
      </c>
      <c r="B4" s="232"/>
      <c r="C4" s="232"/>
      <c r="D4" s="232"/>
      <c r="E4" s="232"/>
      <c r="F4" s="232"/>
      <c r="G4" s="232"/>
      <c r="H4" s="232"/>
    </row>
    <row r="5" spans="1:8" s="235" customFormat="1" ht="10.5" customHeight="1">
      <c r="A5" s="232" t="s">
        <v>407</v>
      </c>
      <c r="B5" s="232"/>
      <c r="C5" s="236"/>
      <c r="D5" s="236"/>
      <c r="E5" s="236"/>
      <c r="F5" s="236"/>
      <c r="G5" s="236"/>
      <c r="H5" s="236"/>
    </row>
    <row r="6" spans="1:8" ht="10.5" customHeight="1"/>
    <row r="7" spans="1:8" ht="6" customHeight="1">
      <c r="A7" s="237"/>
      <c r="B7" s="238"/>
      <c r="C7" s="274" t="s">
        <v>165</v>
      </c>
      <c r="D7" s="274" t="s">
        <v>408</v>
      </c>
      <c r="E7" s="274" t="s">
        <v>409</v>
      </c>
      <c r="F7" s="274" t="s">
        <v>410</v>
      </c>
      <c r="G7" s="274" t="s">
        <v>411</v>
      </c>
      <c r="H7" s="275" t="s">
        <v>412</v>
      </c>
    </row>
    <row r="8" spans="1:8" ht="12" customHeight="1">
      <c r="A8" s="276" t="s">
        <v>25</v>
      </c>
      <c r="B8" s="279"/>
      <c r="C8" s="274"/>
      <c r="D8" s="274"/>
      <c r="E8" s="274"/>
      <c r="F8" s="274"/>
      <c r="G8" s="274"/>
      <c r="H8" s="275"/>
    </row>
    <row r="9" spans="1:8" ht="6" customHeight="1">
      <c r="A9" s="280"/>
      <c r="B9" s="281"/>
      <c r="C9" s="274"/>
      <c r="D9" s="274"/>
      <c r="E9" s="274"/>
      <c r="F9" s="274"/>
      <c r="G9" s="274"/>
      <c r="H9" s="275"/>
    </row>
    <row r="10" spans="1:8" ht="12" customHeight="1">
      <c r="A10" s="276" t="s">
        <v>413</v>
      </c>
      <c r="B10" s="282"/>
      <c r="C10" s="274"/>
      <c r="D10" s="274"/>
      <c r="E10" s="274"/>
      <c r="F10" s="274"/>
      <c r="G10" s="274"/>
      <c r="H10" s="275"/>
    </row>
    <row r="11" spans="1:8" ht="6" customHeight="1">
      <c r="A11" s="240"/>
      <c r="B11" s="241"/>
      <c r="C11" s="274"/>
      <c r="D11" s="274"/>
      <c r="E11" s="274"/>
      <c r="F11" s="274"/>
      <c r="G11" s="274"/>
      <c r="H11" s="275"/>
    </row>
    <row r="12" spans="1:8" ht="6" customHeight="1">
      <c r="B12" s="242"/>
      <c r="C12" s="243"/>
      <c r="D12" s="244"/>
      <c r="E12" s="244"/>
      <c r="F12" s="244"/>
      <c r="G12" s="244"/>
      <c r="H12" s="244"/>
    </row>
    <row r="13" spans="1:8" s="247" customFormat="1" ht="10.5" customHeight="1">
      <c r="A13" s="269" t="s">
        <v>8</v>
      </c>
      <c r="B13" s="284"/>
      <c r="C13" s="245">
        <v>2040</v>
      </c>
      <c r="D13" s="246">
        <v>61518</v>
      </c>
      <c r="E13" s="246">
        <v>31210619</v>
      </c>
      <c r="F13" s="246">
        <v>81971446</v>
      </c>
      <c r="G13" s="246">
        <v>214289240</v>
      </c>
      <c r="H13" s="246">
        <v>85159915</v>
      </c>
    </row>
    <row r="14" spans="1:8" s="247" customFormat="1" ht="6" customHeight="1">
      <c r="A14" s="248"/>
      <c r="B14" s="248"/>
      <c r="C14" s="245"/>
      <c r="D14" s="246"/>
      <c r="E14" s="246"/>
      <c r="F14" s="246"/>
      <c r="G14" s="246"/>
      <c r="H14" s="246"/>
    </row>
    <row r="15" spans="1:8" s="247" customFormat="1" ht="10.5" customHeight="1">
      <c r="A15" s="248"/>
      <c r="B15" s="248"/>
      <c r="C15" s="270" t="s">
        <v>414</v>
      </c>
      <c r="D15" s="271"/>
      <c r="E15" s="271"/>
      <c r="F15" s="271"/>
      <c r="G15" s="271"/>
      <c r="H15" s="271"/>
    </row>
    <row r="16" spans="1:8" ht="6" customHeight="1">
      <c r="A16" s="249"/>
      <c r="B16" s="250"/>
      <c r="C16" s="251"/>
      <c r="D16" s="252"/>
      <c r="E16" s="252"/>
      <c r="F16" s="252"/>
      <c r="G16" s="252"/>
      <c r="H16" s="252"/>
    </row>
    <row r="17" spans="1:8" ht="10.5" customHeight="1">
      <c r="A17" s="232" t="s">
        <v>103</v>
      </c>
      <c r="B17" s="242" t="s">
        <v>309</v>
      </c>
      <c r="C17" s="253">
        <v>250</v>
      </c>
      <c r="D17" s="254">
        <v>7560</v>
      </c>
      <c r="E17" s="254">
        <v>2302658</v>
      </c>
      <c r="F17" s="254">
        <v>6259998</v>
      </c>
      <c r="G17" s="254">
        <v>12193431</v>
      </c>
      <c r="H17" s="254">
        <v>5158390</v>
      </c>
    </row>
    <row r="18" spans="1:8" ht="10.5" customHeight="1">
      <c r="A18" s="232" t="s">
        <v>101</v>
      </c>
      <c r="B18" s="242" t="s">
        <v>307</v>
      </c>
      <c r="C18" s="253">
        <v>32</v>
      </c>
      <c r="D18" s="254">
        <v>1612</v>
      </c>
      <c r="E18" s="254">
        <v>894894</v>
      </c>
      <c r="F18" s="254">
        <v>5747532</v>
      </c>
      <c r="G18" s="254">
        <v>58690391</v>
      </c>
      <c r="H18" s="254">
        <v>12818576</v>
      </c>
    </row>
    <row r="19" spans="1:8" ht="10.5" customHeight="1">
      <c r="A19" s="232" t="s">
        <v>99</v>
      </c>
      <c r="B19" s="255" t="s">
        <v>304</v>
      </c>
      <c r="C19" s="253">
        <v>426</v>
      </c>
      <c r="D19" s="254">
        <v>4762</v>
      </c>
      <c r="E19" s="254">
        <v>1674455</v>
      </c>
      <c r="F19" s="254">
        <v>2957878</v>
      </c>
      <c r="G19" s="254">
        <v>6365302</v>
      </c>
      <c r="H19" s="254">
        <v>3004165</v>
      </c>
    </row>
    <row r="20" spans="1:8" ht="10.5" customHeight="1">
      <c r="A20" s="232" t="s">
        <v>97</v>
      </c>
      <c r="B20" s="242" t="s">
        <v>300</v>
      </c>
      <c r="C20" s="253">
        <v>22</v>
      </c>
      <c r="D20" s="254">
        <v>267</v>
      </c>
      <c r="E20" s="254">
        <v>98082</v>
      </c>
      <c r="F20" s="254">
        <v>629788</v>
      </c>
      <c r="G20" s="254">
        <v>868559</v>
      </c>
      <c r="H20" s="254">
        <v>209874</v>
      </c>
    </row>
    <row r="21" spans="1:8" ht="10.5" customHeight="1">
      <c r="A21" s="232" t="s">
        <v>95</v>
      </c>
      <c r="B21" s="242" t="s">
        <v>297</v>
      </c>
      <c r="C21" s="253">
        <v>65</v>
      </c>
      <c r="D21" s="254">
        <v>734</v>
      </c>
      <c r="E21" s="254">
        <v>292198</v>
      </c>
      <c r="F21" s="254">
        <v>612445</v>
      </c>
      <c r="G21" s="254">
        <v>1160303</v>
      </c>
      <c r="H21" s="254">
        <v>464446</v>
      </c>
    </row>
    <row r="22" spans="1:8" ht="10.5" customHeight="1">
      <c r="A22" s="232" t="s">
        <v>93</v>
      </c>
      <c r="B22" s="242" t="s">
        <v>292</v>
      </c>
      <c r="C22" s="253">
        <v>86</v>
      </c>
      <c r="D22" s="254">
        <v>1314</v>
      </c>
      <c r="E22" s="254">
        <v>479969</v>
      </c>
      <c r="F22" s="254">
        <v>1236377</v>
      </c>
      <c r="G22" s="254">
        <v>2369750</v>
      </c>
      <c r="H22" s="254">
        <v>1003296</v>
      </c>
    </row>
    <row r="23" spans="1:8" ht="10.5" customHeight="1">
      <c r="A23" s="232" t="s">
        <v>91</v>
      </c>
      <c r="B23" s="242" t="s">
        <v>287</v>
      </c>
      <c r="C23" s="253">
        <v>227</v>
      </c>
      <c r="D23" s="254">
        <v>5288</v>
      </c>
      <c r="E23" s="254">
        <v>2218620</v>
      </c>
      <c r="F23" s="254">
        <v>4880154</v>
      </c>
      <c r="G23" s="254">
        <v>10320705</v>
      </c>
      <c r="H23" s="254">
        <v>4718459</v>
      </c>
    </row>
    <row r="24" spans="1:8" ht="10.5" customHeight="1">
      <c r="A24" s="232" t="s">
        <v>89</v>
      </c>
      <c r="B24" s="242" t="s">
        <v>282</v>
      </c>
      <c r="C24" s="253">
        <v>53</v>
      </c>
      <c r="D24" s="254">
        <v>2205</v>
      </c>
      <c r="E24" s="254">
        <v>1274102</v>
      </c>
      <c r="F24" s="254">
        <v>3593929</v>
      </c>
      <c r="G24" s="254">
        <v>7279197</v>
      </c>
      <c r="H24" s="254">
        <v>3096974</v>
      </c>
    </row>
    <row r="25" spans="1:8" ht="10.5" customHeight="1">
      <c r="A25" s="232" t="s">
        <v>87</v>
      </c>
      <c r="B25" s="242" t="s">
        <v>277</v>
      </c>
      <c r="C25" s="253">
        <v>2</v>
      </c>
      <c r="D25" s="254">
        <v>76</v>
      </c>
      <c r="E25" s="254" t="s">
        <v>20</v>
      </c>
      <c r="F25" s="254" t="s">
        <v>20</v>
      </c>
      <c r="G25" s="254" t="s">
        <v>20</v>
      </c>
      <c r="H25" s="254" t="s">
        <v>20</v>
      </c>
    </row>
    <row r="26" spans="1:8" ht="10.5" customHeight="1">
      <c r="A26" s="232" t="s">
        <v>85</v>
      </c>
      <c r="B26" s="242" t="s">
        <v>40</v>
      </c>
      <c r="C26" s="253">
        <v>64</v>
      </c>
      <c r="D26" s="254">
        <v>1456</v>
      </c>
      <c r="E26" s="254">
        <v>614876</v>
      </c>
      <c r="F26" s="254">
        <v>1830384</v>
      </c>
      <c r="G26" s="254">
        <v>3265611</v>
      </c>
      <c r="H26" s="254">
        <v>1261305</v>
      </c>
    </row>
    <row r="27" spans="1:8" ht="10.5" customHeight="1">
      <c r="A27" s="232" t="s">
        <v>83</v>
      </c>
      <c r="B27" s="242" t="s">
        <v>268</v>
      </c>
      <c r="C27" s="253">
        <v>3</v>
      </c>
      <c r="D27" s="254">
        <v>59</v>
      </c>
      <c r="E27" s="254" t="s">
        <v>20</v>
      </c>
      <c r="F27" s="254" t="s">
        <v>20</v>
      </c>
      <c r="G27" s="254" t="s">
        <v>20</v>
      </c>
      <c r="H27" s="254" t="s">
        <v>20</v>
      </c>
    </row>
    <row r="28" spans="1:8" ht="10.5" customHeight="1">
      <c r="A28" s="232" t="s">
        <v>81</v>
      </c>
      <c r="B28" s="242" t="s">
        <v>263</v>
      </c>
      <c r="C28" s="253">
        <v>27</v>
      </c>
      <c r="D28" s="254">
        <v>434</v>
      </c>
      <c r="E28" s="254">
        <v>135236</v>
      </c>
      <c r="F28" s="254">
        <v>278371</v>
      </c>
      <c r="G28" s="254">
        <v>491193</v>
      </c>
      <c r="H28" s="254">
        <v>207599</v>
      </c>
    </row>
    <row r="29" spans="1:8" ht="10.5" customHeight="1">
      <c r="A29" s="232" t="s">
        <v>79</v>
      </c>
      <c r="B29" s="242" t="s">
        <v>258</v>
      </c>
      <c r="C29" s="253">
        <v>54</v>
      </c>
      <c r="D29" s="254">
        <v>913</v>
      </c>
      <c r="E29" s="254">
        <v>482278</v>
      </c>
      <c r="F29" s="254">
        <v>993913</v>
      </c>
      <c r="G29" s="254">
        <v>3400237</v>
      </c>
      <c r="H29" s="254">
        <v>2233781</v>
      </c>
    </row>
    <row r="30" spans="1:8" ht="10.5" customHeight="1">
      <c r="A30" s="232" t="s">
        <v>77</v>
      </c>
      <c r="B30" s="242" t="s">
        <v>253</v>
      </c>
      <c r="C30" s="253">
        <v>10</v>
      </c>
      <c r="D30" s="254">
        <v>144</v>
      </c>
      <c r="E30" s="254">
        <v>66012</v>
      </c>
      <c r="F30" s="254">
        <v>577766</v>
      </c>
      <c r="G30" s="254">
        <v>818274</v>
      </c>
      <c r="H30" s="254">
        <v>215437</v>
      </c>
    </row>
    <row r="31" spans="1:8" ht="10.5" customHeight="1">
      <c r="A31" s="232" t="s">
        <v>75</v>
      </c>
      <c r="B31" s="242" t="s">
        <v>249</v>
      </c>
      <c r="C31" s="253">
        <v>13</v>
      </c>
      <c r="D31" s="254">
        <v>933</v>
      </c>
      <c r="E31" s="254">
        <v>545874</v>
      </c>
      <c r="F31" s="254">
        <v>4298602</v>
      </c>
      <c r="G31" s="254">
        <v>5436390</v>
      </c>
      <c r="H31" s="254">
        <v>1032086</v>
      </c>
    </row>
    <row r="32" spans="1:8" ht="10.5" customHeight="1">
      <c r="A32" s="232" t="s">
        <v>73</v>
      </c>
      <c r="B32" s="242" t="s">
        <v>244</v>
      </c>
      <c r="C32" s="253">
        <v>140</v>
      </c>
      <c r="D32" s="254">
        <v>3601</v>
      </c>
      <c r="E32" s="254">
        <v>1653267</v>
      </c>
      <c r="F32" s="254">
        <v>3663846</v>
      </c>
      <c r="G32" s="254">
        <v>7268031</v>
      </c>
      <c r="H32" s="254">
        <v>2924207</v>
      </c>
    </row>
    <row r="33" spans="1:8" ht="10.5" customHeight="1">
      <c r="A33" s="232" t="s">
        <v>71</v>
      </c>
      <c r="B33" s="242" t="s">
        <v>239</v>
      </c>
      <c r="C33" s="253">
        <v>25</v>
      </c>
      <c r="D33" s="254">
        <v>559</v>
      </c>
      <c r="E33" s="254">
        <v>269019</v>
      </c>
      <c r="F33" s="254">
        <v>578882</v>
      </c>
      <c r="G33" s="254">
        <v>980200</v>
      </c>
      <c r="H33" s="254">
        <v>351136</v>
      </c>
    </row>
    <row r="34" spans="1:8" ht="10.5" customHeight="1">
      <c r="A34" s="232" t="s">
        <v>69</v>
      </c>
      <c r="B34" s="242" t="s">
        <v>234</v>
      </c>
      <c r="C34" s="253">
        <v>192</v>
      </c>
      <c r="D34" s="254">
        <v>6728</v>
      </c>
      <c r="E34" s="254">
        <v>3782633</v>
      </c>
      <c r="F34" s="254">
        <v>10995840</v>
      </c>
      <c r="G34" s="254">
        <v>21340437</v>
      </c>
      <c r="H34" s="254">
        <v>9647000</v>
      </c>
    </row>
    <row r="35" spans="1:8" ht="10.5" customHeight="1">
      <c r="A35" s="232" t="s">
        <v>67</v>
      </c>
      <c r="B35" s="242" t="s">
        <v>233</v>
      </c>
      <c r="C35" s="253">
        <v>77</v>
      </c>
      <c r="D35" s="254">
        <v>7811</v>
      </c>
      <c r="E35" s="254">
        <v>4749311</v>
      </c>
      <c r="F35" s="254">
        <v>11504005</v>
      </c>
      <c r="G35" s="254">
        <v>23380317</v>
      </c>
      <c r="H35" s="254">
        <v>11047560</v>
      </c>
    </row>
    <row r="36" spans="1:8" ht="10.5" customHeight="1">
      <c r="A36" s="232" t="s">
        <v>65</v>
      </c>
      <c r="B36" s="256" t="s">
        <v>232</v>
      </c>
      <c r="C36" s="253">
        <v>29</v>
      </c>
      <c r="D36" s="254">
        <v>3337</v>
      </c>
      <c r="E36" s="254">
        <v>2962226</v>
      </c>
      <c r="F36" s="254">
        <v>3786645</v>
      </c>
      <c r="G36" s="254">
        <v>16465761</v>
      </c>
      <c r="H36" s="254">
        <v>11707439</v>
      </c>
    </row>
    <row r="37" spans="1:8" ht="10.5" customHeight="1">
      <c r="A37" s="232" t="s">
        <v>63</v>
      </c>
      <c r="B37" s="242" t="s">
        <v>231</v>
      </c>
      <c r="C37" s="253">
        <v>111</v>
      </c>
      <c r="D37" s="254">
        <v>7532</v>
      </c>
      <c r="E37" s="254">
        <v>4298836</v>
      </c>
      <c r="F37" s="254">
        <v>11010933</v>
      </c>
      <c r="G37" s="254">
        <v>22998929</v>
      </c>
      <c r="H37" s="254">
        <v>11695499</v>
      </c>
    </row>
    <row r="38" spans="1:8" ht="10.5" customHeight="1">
      <c r="A38" s="232" t="s">
        <v>60</v>
      </c>
      <c r="B38" s="242" t="s">
        <v>230</v>
      </c>
      <c r="C38" s="253">
        <v>5</v>
      </c>
      <c r="D38" s="254">
        <v>207</v>
      </c>
      <c r="E38" s="254">
        <v>118930</v>
      </c>
      <c r="F38" s="254">
        <v>664739</v>
      </c>
      <c r="G38" s="254">
        <v>1188889</v>
      </c>
      <c r="H38" s="254">
        <v>497933</v>
      </c>
    </row>
    <row r="39" spans="1:8" ht="10.5" customHeight="1">
      <c r="A39" s="232" t="s">
        <v>58</v>
      </c>
      <c r="B39" s="242" t="s">
        <v>229</v>
      </c>
      <c r="C39" s="253">
        <v>27</v>
      </c>
      <c r="D39" s="254">
        <v>2587</v>
      </c>
      <c r="E39" s="254">
        <v>1689379</v>
      </c>
      <c r="F39" s="254">
        <v>4957058</v>
      </c>
      <c r="G39" s="254">
        <v>5810050</v>
      </c>
      <c r="H39" s="254">
        <v>799931</v>
      </c>
    </row>
    <row r="40" spans="1:8" ht="10.5" customHeight="1">
      <c r="A40" s="232" t="s">
        <v>56</v>
      </c>
      <c r="B40" s="242" t="s">
        <v>228</v>
      </c>
      <c r="C40" s="253">
        <v>100</v>
      </c>
      <c r="D40" s="254">
        <v>1399</v>
      </c>
      <c r="E40" s="254">
        <v>538485</v>
      </c>
      <c r="F40" s="254">
        <v>775773</v>
      </c>
      <c r="G40" s="254">
        <v>1779244</v>
      </c>
      <c r="H40" s="254">
        <v>816376</v>
      </c>
    </row>
    <row r="41" spans="1:8" ht="6" customHeight="1">
      <c r="B41" s="242"/>
      <c r="C41" s="253"/>
      <c r="D41" s="254"/>
      <c r="E41" s="254"/>
      <c r="F41" s="254"/>
      <c r="G41" s="254"/>
      <c r="H41" s="254"/>
    </row>
    <row r="42" spans="1:8" ht="10.5" customHeight="1">
      <c r="B42" s="242"/>
      <c r="C42" s="272" t="s">
        <v>415</v>
      </c>
      <c r="D42" s="273"/>
      <c r="E42" s="273"/>
      <c r="F42" s="273"/>
      <c r="G42" s="273"/>
      <c r="H42" s="273"/>
    </row>
    <row r="43" spans="1:8" ht="6" customHeight="1">
      <c r="B43" s="242"/>
      <c r="C43" s="253"/>
      <c r="D43" s="254"/>
      <c r="E43" s="254"/>
      <c r="F43" s="254"/>
      <c r="G43" s="254"/>
      <c r="H43" s="254"/>
    </row>
    <row r="44" spans="1:8" ht="10.5" customHeight="1">
      <c r="A44" s="268" t="s">
        <v>416</v>
      </c>
      <c r="B44" s="283"/>
      <c r="C44" s="253">
        <v>99</v>
      </c>
      <c r="D44" s="254">
        <v>1193</v>
      </c>
      <c r="E44" s="254">
        <v>400972</v>
      </c>
      <c r="F44" s="254">
        <v>1127623</v>
      </c>
      <c r="G44" s="254">
        <v>2800567</v>
      </c>
      <c r="H44" s="254">
        <v>1510223</v>
      </c>
    </row>
    <row r="45" spans="1:8" ht="10.5" customHeight="1">
      <c r="A45" s="268" t="s">
        <v>417</v>
      </c>
      <c r="B45" s="283"/>
      <c r="C45" s="253">
        <v>189</v>
      </c>
      <c r="D45" s="254">
        <v>2230</v>
      </c>
      <c r="E45" s="254">
        <v>731832</v>
      </c>
      <c r="F45" s="254">
        <v>1667114</v>
      </c>
      <c r="G45" s="254">
        <v>3387556</v>
      </c>
      <c r="H45" s="254">
        <v>1588127</v>
      </c>
    </row>
    <row r="46" spans="1:8" ht="10.5" customHeight="1">
      <c r="A46" s="268" t="s">
        <v>418</v>
      </c>
      <c r="B46" s="283"/>
      <c r="C46" s="253">
        <v>70</v>
      </c>
      <c r="D46" s="254">
        <v>1135</v>
      </c>
      <c r="E46" s="254">
        <v>372483</v>
      </c>
      <c r="F46" s="254">
        <v>433106</v>
      </c>
      <c r="G46" s="254">
        <v>1198633</v>
      </c>
      <c r="H46" s="254">
        <v>659982</v>
      </c>
    </row>
    <row r="47" spans="1:8" ht="10.5" customHeight="1">
      <c r="A47" s="268" t="s">
        <v>419</v>
      </c>
      <c r="B47" s="283"/>
      <c r="C47" s="253">
        <v>191</v>
      </c>
      <c r="D47" s="254">
        <v>6700</v>
      </c>
      <c r="E47" s="254">
        <v>3631359</v>
      </c>
      <c r="F47" s="254">
        <v>10395802</v>
      </c>
      <c r="G47" s="254">
        <v>19495742</v>
      </c>
      <c r="H47" s="254">
        <v>8497314</v>
      </c>
    </row>
    <row r="48" spans="1:8" ht="10.5" customHeight="1">
      <c r="A48" s="268" t="s">
        <v>420</v>
      </c>
      <c r="B48" s="283"/>
      <c r="C48" s="253">
        <v>52</v>
      </c>
      <c r="D48" s="254">
        <v>1437</v>
      </c>
      <c r="E48" s="254">
        <v>648500</v>
      </c>
      <c r="F48" s="254">
        <v>1630670</v>
      </c>
      <c r="G48" s="254">
        <v>3150094</v>
      </c>
      <c r="H48" s="254">
        <v>1298410</v>
      </c>
    </row>
    <row r="49" spans="1:8" ht="10.5" customHeight="1">
      <c r="A49" s="268" t="s">
        <v>421</v>
      </c>
      <c r="B49" s="283"/>
      <c r="C49" s="253">
        <v>121</v>
      </c>
      <c r="D49" s="254">
        <v>3361</v>
      </c>
      <c r="E49" s="254">
        <v>1530151</v>
      </c>
      <c r="F49" s="254">
        <v>4459558</v>
      </c>
      <c r="G49" s="254">
        <v>7786826</v>
      </c>
      <c r="H49" s="254">
        <v>2915540</v>
      </c>
    </row>
    <row r="50" spans="1:8" ht="10.5" customHeight="1">
      <c r="A50" s="268" t="s">
        <v>422</v>
      </c>
      <c r="B50" s="283"/>
      <c r="C50" s="253">
        <v>148</v>
      </c>
      <c r="D50" s="254">
        <v>2025</v>
      </c>
      <c r="E50" s="254">
        <v>814732</v>
      </c>
      <c r="F50" s="254">
        <v>1728156</v>
      </c>
      <c r="G50" s="254">
        <v>3446103</v>
      </c>
      <c r="H50" s="254">
        <v>1516806</v>
      </c>
    </row>
    <row r="51" spans="1:8" ht="10.5" customHeight="1">
      <c r="A51" s="268" t="s">
        <v>423</v>
      </c>
      <c r="B51" s="283"/>
      <c r="C51" s="253">
        <v>529</v>
      </c>
      <c r="D51" s="254">
        <v>18385</v>
      </c>
      <c r="E51" s="254">
        <v>8912486</v>
      </c>
      <c r="F51" s="254">
        <v>23885630</v>
      </c>
      <c r="G51" s="254">
        <v>48144665</v>
      </c>
      <c r="H51" s="254">
        <v>22778310</v>
      </c>
    </row>
    <row r="52" spans="1:8" ht="10.5" customHeight="1">
      <c r="A52" s="268" t="s">
        <v>424</v>
      </c>
      <c r="B52" s="283"/>
      <c r="C52" s="253">
        <v>229</v>
      </c>
      <c r="D52" s="254">
        <v>10913</v>
      </c>
      <c r="E52" s="254">
        <v>7277627</v>
      </c>
      <c r="F52" s="254">
        <v>16649895</v>
      </c>
      <c r="G52" s="254">
        <v>37110277</v>
      </c>
      <c r="H52" s="254">
        <v>18627637</v>
      </c>
    </row>
    <row r="53" spans="1:8" ht="10.5" customHeight="1">
      <c r="A53" s="268" t="s">
        <v>425</v>
      </c>
      <c r="B53" s="283"/>
      <c r="C53" s="253">
        <v>66</v>
      </c>
      <c r="D53" s="254">
        <v>872</v>
      </c>
      <c r="E53" s="254">
        <v>297220</v>
      </c>
      <c r="F53" s="254">
        <v>466871</v>
      </c>
      <c r="G53" s="254">
        <v>1118550</v>
      </c>
      <c r="H53" s="254">
        <v>578230</v>
      </c>
    </row>
    <row r="54" spans="1:8" ht="10.5" customHeight="1">
      <c r="A54" s="268" t="s">
        <v>426</v>
      </c>
      <c r="B54" s="283"/>
      <c r="C54" s="253">
        <v>346</v>
      </c>
      <c r="D54" s="254">
        <v>13267</v>
      </c>
      <c r="E54" s="254">
        <v>6593257</v>
      </c>
      <c r="F54" s="254">
        <v>19527021</v>
      </c>
      <c r="G54" s="254">
        <v>86650227</v>
      </c>
      <c r="H54" s="254">
        <v>25189336</v>
      </c>
    </row>
    <row r="55" spans="1:8" ht="6" customHeight="1">
      <c r="A55" s="240"/>
      <c r="B55" s="241"/>
      <c r="C55" s="257"/>
      <c r="D55" s="240"/>
      <c r="E55" s="240"/>
      <c r="F55" s="240"/>
      <c r="G55" s="240"/>
      <c r="H55" s="240"/>
    </row>
    <row r="56" spans="1:8" ht="10.5" customHeight="1">
      <c r="A56" s="232" t="s">
        <v>376</v>
      </c>
    </row>
    <row r="57" spans="1:8" ht="10.5" customHeight="1">
      <c r="A57" s="232" t="s">
        <v>427</v>
      </c>
    </row>
    <row r="58" spans="1:8" ht="10.5" customHeight="1">
      <c r="A58" s="232" t="s">
        <v>428</v>
      </c>
    </row>
    <row r="59" spans="1:8" ht="10.5" customHeight="1"/>
    <row r="60" spans="1:8" customFormat="1" ht="10.5" customHeight="1"/>
    <row r="61" spans="1:8" customFormat="1" ht="10.5" customHeight="1"/>
    <row r="62" spans="1:8" ht="10.5" customHeight="1"/>
    <row r="63" spans="1:8" ht="10.5" customHeight="1">
      <c r="B63" s="231"/>
    </row>
    <row r="64" spans="1:8" ht="10.5" customHeight="1">
      <c r="E64" s="258"/>
      <c r="H64" s="258"/>
    </row>
    <row r="65" spans="5:8" ht="10.5" customHeight="1">
      <c r="E65" s="258"/>
      <c r="H65" s="258"/>
    </row>
    <row r="66" spans="5:8" ht="10.5" customHeight="1">
      <c r="E66" s="259"/>
      <c r="H66" s="259"/>
    </row>
    <row r="67" spans="5:8" ht="10.5" customHeight="1">
      <c r="E67" s="259"/>
      <c r="H67" s="259"/>
    </row>
    <row r="68" spans="5:8" ht="10.5" customHeight="1">
      <c r="E68" s="259"/>
      <c r="H68" s="259"/>
    </row>
    <row r="69" spans="5:8" ht="10.5" customHeight="1">
      <c r="E69" s="259"/>
      <c r="H69" s="259"/>
    </row>
    <row r="70" spans="5:8" ht="10.5" customHeight="1">
      <c r="E70" s="259"/>
      <c r="H70" s="259"/>
    </row>
    <row r="71" spans="5:8" ht="10.5" customHeight="1">
      <c r="E71" s="259"/>
      <c r="H71" s="259"/>
    </row>
    <row r="72" spans="5:8" ht="10.5" customHeight="1">
      <c r="E72" s="259"/>
      <c r="H72" s="259"/>
    </row>
    <row r="73" spans="5:8" ht="10.5" customHeight="1">
      <c r="E73" s="259"/>
      <c r="H73" s="259"/>
    </row>
    <row r="74" spans="5:8" ht="10.5" customHeight="1">
      <c r="E74" s="259"/>
      <c r="H74" s="259"/>
    </row>
    <row r="75" spans="5:8" ht="10.5" customHeight="1">
      <c r="E75" s="259"/>
      <c r="H75" s="259"/>
    </row>
    <row r="76" spans="5:8" ht="10.5" customHeight="1">
      <c r="E76" s="259"/>
      <c r="H76" s="259"/>
    </row>
    <row r="77" spans="5:8" ht="10.5" customHeight="1">
      <c r="E77" s="259"/>
      <c r="H77" s="259"/>
    </row>
    <row r="78" spans="5:8" ht="10.5" customHeight="1">
      <c r="E78" s="259"/>
      <c r="H78" s="259"/>
    </row>
    <row r="79" spans="5:8" ht="10.5" customHeight="1">
      <c r="E79" s="259"/>
      <c r="H79" s="259"/>
    </row>
    <row r="80" spans="5:8" ht="10.5" customHeight="1">
      <c r="E80" s="259"/>
      <c r="H80" s="259"/>
    </row>
    <row r="81" spans="5:8" ht="10.5" customHeight="1">
      <c r="E81" s="259"/>
      <c r="H81" s="259"/>
    </row>
    <row r="82" spans="5:8" ht="10.5" customHeight="1">
      <c r="E82" s="259"/>
      <c r="H82" s="259"/>
    </row>
    <row r="83" spans="5:8" ht="10.5" customHeight="1">
      <c r="E83" s="259"/>
      <c r="H83" s="259"/>
    </row>
    <row r="84" spans="5:8" ht="10.5" customHeight="1">
      <c r="E84" s="259"/>
      <c r="H84" s="259"/>
    </row>
    <row r="85" spans="5:8" ht="10.5" customHeight="1">
      <c r="E85" s="259"/>
      <c r="H85" s="259"/>
    </row>
    <row r="86" spans="5:8" ht="10.5" customHeight="1">
      <c r="E86" s="260"/>
      <c r="H86" s="260"/>
    </row>
    <row r="87" spans="5:8" ht="10.5" customHeight="1">
      <c r="E87" s="259"/>
      <c r="H87" s="259"/>
    </row>
    <row r="88" spans="5:8" ht="10.5" customHeight="1">
      <c r="E88" s="259"/>
      <c r="H88" s="259"/>
    </row>
    <row r="89" spans="5:8" ht="10.5" customHeight="1">
      <c r="E89" s="259"/>
      <c r="H89" s="259"/>
    </row>
    <row r="90" spans="5:8" ht="10.5" customHeight="1"/>
    <row r="91" spans="5:8" ht="10.5" customHeight="1"/>
    <row r="92" spans="5:8" ht="10.5" customHeight="1"/>
    <row r="93" spans="5:8" ht="10.5" customHeight="1"/>
    <row r="94" spans="5:8" ht="10.5" customHeight="1"/>
    <row r="95" spans="5:8" ht="10.5" customHeight="1"/>
    <row r="96" spans="5:8"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spans="6:8" ht="10.5" customHeight="1"/>
    <row r="178" spans="6:8" ht="10.5" customHeight="1"/>
    <row r="179" spans="6:8" ht="10.5" customHeight="1"/>
    <row r="180" spans="6:8" ht="10.5" customHeight="1"/>
    <row r="181" spans="6:8" ht="10.5" customHeight="1"/>
    <row r="182" spans="6:8" ht="10.5" customHeight="1"/>
    <row r="183" spans="6:8" ht="10.5" customHeight="1"/>
    <row r="184" spans="6:8" ht="10.5" customHeight="1"/>
    <row r="185" spans="6:8" ht="10.5" customHeight="1"/>
    <row r="186" spans="6:8" ht="10.5" customHeight="1"/>
    <row r="187" spans="6:8" ht="10.5" customHeight="1"/>
    <row r="188" spans="6:8" ht="10.5" customHeight="1"/>
    <row r="189" spans="6:8" ht="10.5" customHeight="1"/>
    <row r="192" spans="6:8">
      <c r="F192" s="261"/>
      <c r="G192" s="261"/>
      <c r="H192" s="261"/>
    </row>
  </sheetData>
  <sheetProtection formatCells="0" formatRows="0" insertRows="0" deleteRows="0"/>
  <mergeCells count="23">
    <mergeCell ref="A53:B53"/>
    <mergeCell ref="A54:B54"/>
    <mergeCell ref="A47:B47"/>
    <mergeCell ref="A48:B48"/>
    <mergeCell ref="A49:B49"/>
    <mergeCell ref="A50:B50"/>
    <mergeCell ref="A51:B51"/>
    <mergeCell ref="A52:B52"/>
    <mergeCell ref="A46:B46"/>
    <mergeCell ref="C7:C11"/>
    <mergeCell ref="D7:D11"/>
    <mergeCell ref="E7:E11"/>
    <mergeCell ref="F7:F11"/>
    <mergeCell ref="A13:B13"/>
    <mergeCell ref="C15:H15"/>
    <mergeCell ref="C42:H42"/>
    <mergeCell ref="A44:B44"/>
    <mergeCell ref="A45:B45"/>
    <mergeCell ref="G7:G11"/>
    <mergeCell ref="H7:H11"/>
    <mergeCell ref="A8:B8"/>
    <mergeCell ref="A9:B9"/>
    <mergeCell ref="A10:B10"/>
  </mergeCells>
  <phoneticPr fontId="2"/>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98CA1-654E-4672-905C-ABE7F8D5B2A2}">
  <dimension ref="A1:Z202"/>
  <sheetViews>
    <sheetView zoomScaleNormal="100" zoomScaleSheetLayoutView="100" workbookViewId="0"/>
  </sheetViews>
  <sheetFormatPr defaultRowHeight="10.5"/>
  <cols>
    <col min="1" max="1" width="2.125" style="179" customWidth="1"/>
    <col min="2" max="2" width="24.875" style="179" customWidth="1"/>
    <col min="3" max="14" width="5.25" style="179" customWidth="1"/>
    <col min="15" max="15" width="3.875" style="179" customWidth="1"/>
    <col min="16" max="16" width="2.25" style="179" customWidth="1"/>
    <col min="17" max="17" width="2.125" style="179" customWidth="1"/>
    <col min="18" max="18" width="24.875" style="179" customWidth="1"/>
    <col min="19" max="25" width="9" style="179" customWidth="1"/>
    <col min="26" max="26" width="7.875" style="179" customWidth="1"/>
    <col min="27" max="16384" width="9" style="179"/>
  </cols>
  <sheetData>
    <row r="1" spans="1:26" ht="13.5" customHeight="1">
      <c r="Q1" s="180"/>
      <c r="R1" s="180"/>
      <c r="S1" s="180"/>
      <c r="T1" s="180"/>
      <c r="U1" s="180"/>
      <c r="V1" s="180"/>
      <c r="W1" s="180"/>
      <c r="X1" s="180"/>
      <c r="Y1" s="180"/>
      <c r="Z1" s="180"/>
    </row>
    <row r="2" spans="1:26" s="180" customFormat="1" ht="13.5" customHeight="1">
      <c r="A2" s="180" t="s">
        <v>345</v>
      </c>
      <c r="O2" s="181"/>
      <c r="Z2" s="182"/>
    </row>
    <row r="3" spans="1:26" s="180" customFormat="1" ht="10.5" customHeight="1">
      <c r="A3" s="181"/>
      <c r="B3" s="181"/>
      <c r="C3" s="181"/>
      <c r="D3" s="181"/>
      <c r="E3" s="181"/>
      <c r="F3" s="181"/>
      <c r="G3" s="181"/>
      <c r="H3" s="181"/>
      <c r="I3" s="181"/>
      <c r="J3" s="181"/>
      <c r="K3" s="181"/>
      <c r="L3" s="181"/>
      <c r="M3" s="181"/>
      <c r="N3" s="181"/>
      <c r="O3" s="181"/>
      <c r="Q3" s="181"/>
      <c r="R3" s="181"/>
      <c r="S3" s="181"/>
      <c r="T3" s="181"/>
      <c r="U3" s="181"/>
      <c r="V3" s="181"/>
      <c r="W3" s="181"/>
      <c r="X3" s="181"/>
      <c r="Y3" s="181"/>
      <c r="Z3" s="182"/>
    </row>
    <row r="4" spans="1:26" s="183" customFormat="1" ht="12.75" customHeight="1">
      <c r="A4" s="179" t="s">
        <v>404</v>
      </c>
      <c r="B4" s="179"/>
      <c r="C4" s="179"/>
      <c r="D4" s="179"/>
      <c r="E4" s="179"/>
      <c r="F4" s="179"/>
      <c r="G4" s="179"/>
      <c r="H4" s="179"/>
      <c r="I4" s="179"/>
      <c r="J4" s="179"/>
      <c r="K4" s="179"/>
      <c r="L4" s="179"/>
      <c r="M4" s="179"/>
      <c r="N4" s="179"/>
      <c r="O4" s="179"/>
      <c r="P4" s="179"/>
      <c r="Q4" s="229" t="s">
        <v>367</v>
      </c>
      <c r="R4" s="229"/>
      <c r="S4" s="229"/>
      <c r="T4" s="229"/>
      <c r="U4" s="229"/>
      <c r="V4" s="229"/>
      <c r="W4" s="229"/>
      <c r="X4" s="229"/>
      <c r="Y4" s="229"/>
    </row>
    <row r="5" spans="1:26" s="183" customFormat="1" ht="10.5" customHeight="1">
      <c r="A5" s="179" t="s">
        <v>405</v>
      </c>
      <c r="B5" s="179"/>
      <c r="C5" s="184"/>
      <c r="D5" s="184"/>
      <c r="E5" s="184"/>
      <c r="F5" s="184"/>
      <c r="G5" s="184"/>
      <c r="H5" s="184"/>
      <c r="I5" s="184"/>
      <c r="J5" s="184"/>
      <c r="K5" s="184"/>
      <c r="L5" s="184"/>
      <c r="M5" s="184"/>
      <c r="N5" s="184"/>
      <c r="O5" s="184"/>
      <c r="P5" s="184"/>
      <c r="Q5" s="229"/>
      <c r="R5" s="229"/>
      <c r="S5" s="229"/>
      <c r="T5" s="229"/>
      <c r="U5" s="229"/>
      <c r="V5" s="229"/>
      <c r="W5" s="229"/>
      <c r="X5" s="229"/>
      <c r="Y5" s="229"/>
    </row>
    <row r="6" spans="1:26" ht="10.5" customHeight="1">
      <c r="A6" s="179" t="s">
        <v>22</v>
      </c>
      <c r="N6" s="185"/>
      <c r="O6" s="185"/>
      <c r="R6" s="180"/>
      <c r="S6" s="180"/>
      <c r="T6" s="180"/>
      <c r="Y6" s="185"/>
      <c r="Z6" s="186"/>
    </row>
    <row r="7" spans="1:26" ht="12" customHeight="1">
      <c r="A7" s="187"/>
      <c r="B7" s="188"/>
      <c r="C7" s="285" t="s">
        <v>386</v>
      </c>
      <c r="D7" s="286"/>
      <c r="E7" s="286"/>
      <c r="F7" s="286"/>
      <c r="G7" s="286"/>
      <c r="H7" s="286"/>
      <c r="I7" s="286"/>
      <c r="J7" s="286"/>
      <c r="K7" s="286"/>
      <c r="L7" s="286"/>
      <c r="M7" s="286"/>
      <c r="N7" s="286"/>
      <c r="O7" s="189"/>
      <c r="Q7" s="187"/>
      <c r="R7" s="187"/>
      <c r="S7" s="287" t="s">
        <v>387</v>
      </c>
      <c r="T7" s="290" t="s">
        <v>328</v>
      </c>
      <c r="U7" s="291" t="s">
        <v>327</v>
      </c>
      <c r="V7" s="291"/>
      <c r="W7" s="291"/>
      <c r="X7" s="291"/>
      <c r="Y7" s="292" t="s">
        <v>388</v>
      </c>
      <c r="Z7" s="190"/>
    </row>
    <row r="8" spans="1:26" ht="12" customHeight="1">
      <c r="A8" s="310" t="s">
        <v>7</v>
      </c>
      <c r="B8" s="312"/>
      <c r="C8" s="294" t="s">
        <v>122</v>
      </c>
      <c r="D8" s="295"/>
      <c r="E8" s="296"/>
      <c r="F8" s="304" t="s">
        <v>324</v>
      </c>
      <c r="G8" s="305"/>
      <c r="H8" s="306"/>
      <c r="I8" s="294" t="s">
        <v>323</v>
      </c>
      <c r="J8" s="295"/>
      <c r="K8" s="296"/>
      <c r="L8" s="304" t="s">
        <v>26</v>
      </c>
      <c r="M8" s="305"/>
      <c r="N8" s="305"/>
      <c r="O8" s="191"/>
      <c r="Q8" s="310" t="s">
        <v>7</v>
      </c>
      <c r="R8" s="311"/>
      <c r="S8" s="288"/>
      <c r="T8" s="291"/>
      <c r="U8" s="291" t="s">
        <v>321</v>
      </c>
      <c r="V8" s="291" t="s">
        <v>320</v>
      </c>
      <c r="W8" s="291" t="s">
        <v>319</v>
      </c>
      <c r="X8" s="291" t="s">
        <v>318</v>
      </c>
      <c r="Y8" s="293"/>
      <c r="Z8" s="192"/>
    </row>
    <row r="9" spans="1:26" ht="12" customHeight="1">
      <c r="A9" s="193"/>
      <c r="B9" s="178"/>
      <c r="C9" s="297"/>
      <c r="D9" s="298"/>
      <c r="E9" s="299"/>
      <c r="F9" s="307"/>
      <c r="G9" s="308"/>
      <c r="H9" s="309"/>
      <c r="I9" s="297"/>
      <c r="J9" s="298"/>
      <c r="K9" s="299"/>
      <c r="L9" s="307"/>
      <c r="M9" s="308"/>
      <c r="N9" s="308"/>
      <c r="O9" s="191"/>
      <c r="Q9" s="193"/>
      <c r="R9" s="177"/>
      <c r="S9" s="289"/>
      <c r="T9" s="291"/>
      <c r="U9" s="300"/>
      <c r="V9" s="300"/>
      <c r="W9" s="300"/>
      <c r="X9" s="300"/>
      <c r="Y9" s="293"/>
      <c r="Z9" s="194"/>
    </row>
    <row r="10" spans="1:26" ht="6" customHeight="1">
      <c r="B10" s="176"/>
      <c r="C10" s="195"/>
      <c r="D10" s="176"/>
      <c r="E10" s="176"/>
      <c r="F10" s="56"/>
      <c r="G10" s="192"/>
      <c r="H10" s="192"/>
      <c r="I10" s="192"/>
      <c r="J10" s="192"/>
      <c r="K10" s="196"/>
      <c r="L10" s="192"/>
      <c r="M10" s="192"/>
      <c r="N10" s="192"/>
      <c r="O10" s="192"/>
      <c r="R10" s="176"/>
      <c r="S10" s="197"/>
      <c r="T10" s="176"/>
      <c r="U10" s="192"/>
      <c r="V10" s="192"/>
      <c r="W10" s="192"/>
      <c r="X10" s="196"/>
      <c r="Y10" s="192"/>
      <c r="Z10" s="184"/>
    </row>
    <row r="11" spans="1:26" s="203" customFormat="1" ht="10.5" customHeight="1">
      <c r="A11" s="301" t="s">
        <v>8</v>
      </c>
      <c r="B11" s="302"/>
      <c r="C11" s="198"/>
      <c r="D11" s="199"/>
      <c r="E11" s="200">
        <v>2067</v>
      </c>
      <c r="F11" s="201"/>
      <c r="G11" s="201"/>
      <c r="H11" s="200">
        <v>153</v>
      </c>
      <c r="I11" s="201"/>
      <c r="J11" s="201"/>
      <c r="K11" s="200">
        <v>1826</v>
      </c>
      <c r="L11" s="201"/>
      <c r="M11" s="201"/>
      <c r="N11" s="200">
        <v>88</v>
      </c>
      <c r="O11" s="202"/>
      <c r="Q11" s="301" t="s">
        <v>8</v>
      </c>
      <c r="R11" s="302"/>
      <c r="S11" s="204">
        <v>30683070</v>
      </c>
      <c r="T11" s="205">
        <v>102508610</v>
      </c>
      <c r="U11" s="205">
        <v>246201745</v>
      </c>
      <c r="V11" s="205">
        <v>227841932</v>
      </c>
      <c r="W11" s="205">
        <v>10242783</v>
      </c>
      <c r="X11" s="205">
        <v>8117030</v>
      </c>
      <c r="Y11" s="205">
        <v>91693509</v>
      </c>
      <c r="Z11" s="184"/>
    </row>
    <row r="12" spans="1:26" ht="6" customHeight="1">
      <c r="A12" s="176"/>
      <c r="B12" s="176"/>
      <c r="C12" s="206"/>
      <c r="D12" s="207"/>
      <c r="E12" s="202"/>
      <c r="F12" s="208"/>
      <c r="G12" s="208"/>
      <c r="H12" s="202"/>
      <c r="I12" s="208"/>
      <c r="J12" s="208"/>
      <c r="K12" s="209"/>
      <c r="L12" s="208"/>
      <c r="M12" s="208"/>
      <c r="N12" s="202"/>
      <c r="O12" s="202"/>
      <c r="Q12" s="176"/>
      <c r="R12" s="176"/>
      <c r="S12" s="210"/>
      <c r="U12" s="202"/>
      <c r="V12" s="202"/>
      <c r="W12" s="209"/>
      <c r="X12" s="209"/>
      <c r="Y12" s="209"/>
      <c r="Z12" s="184"/>
    </row>
    <row r="13" spans="1:26" ht="10.5" customHeight="1">
      <c r="A13" s="179" t="s">
        <v>103</v>
      </c>
      <c r="B13" s="176" t="s">
        <v>309</v>
      </c>
      <c r="C13" s="206"/>
      <c r="D13" s="207"/>
      <c r="E13" s="209">
        <v>287</v>
      </c>
      <c r="F13" s="208"/>
      <c r="G13" s="208"/>
      <c r="H13" s="209">
        <v>23</v>
      </c>
      <c r="I13" s="208"/>
      <c r="J13" s="208"/>
      <c r="K13" s="209">
        <v>247</v>
      </c>
      <c r="L13" s="208"/>
      <c r="M13" s="208"/>
      <c r="N13" s="209">
        <v>17</v>
      </c>
      <c r="O13" s="209"/>
      <c r="Q13" s="179" t="s">
        <v>103</v>
      </c>
      <c r="R13" s="176" t="s">
        <v>309</v>
      </c>
      <c r="S13" s="211">
        <v>2418077</v>
      </c>
      <c r="T13" s="209">
        <v>6548397</v>
      </c>
      <c r="U13" s="209">
        <v>13892546</v>
      </c>
      <c r="V13" s="209">
        <v>13443660</v>
      </c>
      <c r="W13" s="209">
        <v>58485</v>
      </c>
      <c r="X13" s="209">
        <v>390401</v>
      </c>
      <c r="Y13" s="209">
        <v>6620943</v>
      </c>
      <c r="Z13" s="184"/>
    </row>
    <row r="14" spans="1:26" ht="10.5" customHeight="1">
      <c r="A14" s="179" t="s">
        <v>101</v>
      </c>
      <c r="B14" s="176" t="s">
        <v>307</v>
      </c>
      <c r="C14" s="206"/>
      <c r="D14" s="207"/>
      <c r="E14" s="209">
        <v>34</v>
      </c>
      <c r="F14" s="208"/>
      <c r="G14" s="208"/>
      <c r="H14" s="209">
        <v>0</v>
      </c>
      <c r="I14" s="208"/>
      <c r="J14" s="208"/>
      <c r="K14" s="209">
        <v>33</v>
      </c>
      <c r="L14" s="208"/>
      <c r="M14" s="208"/>
      <c r="N14" s="209">
        <v>1</v>
      </c>
      <c r="O14" s="209"/>
      <c r="Q14" s="179" t="s">
        <v>101</v>
      </c>
      <c r="R14" s="176" t="s">
        <v>307</v>
      </c>
      <c r="S14" s="211">
        <v>831745</v>
      </c>
      <c r="T14" s="209">
        <v>7450753</v>
      </c>
      <c r="U14" s="209">
        <v>66395219</v>
      </c>
      <c r="V14" s="209">
        <v>66067041</v>
      </c>
      <c r="W14" s="209">
        <v>59836</v>
      </c>
      <c r="X14" s="209">
        <v>268342</v>
      </c>
      <c r="Y14" s="209">
        <v>14413076</v>
      </c>
      <c r="Z14" s="184"/>
    </row>
    <row r="15" spans="1:26" ht="10.5" customHeight="1">
      <c r="A15" s="179" t="s">
        <v>99</v>
      </c>
      <c r="B15" s="212" t="s">
        <v>304</v>
      </c>
      <c r="C15" s="213"/>
      <c r="D15" s="214"/>
      <c r="E15" s="209">
        <v>416</v>
      </c>
      <c r="F15" s="208"/>
      <c r="G15" s="208"/>
      <c r="H15" s="209">
        <v>54</v>
      </c>
      <c r="I15" s="208"/>
      <c r="J15" s="208"/>
      <c r="K15" s="209">
        <v>342</v>
      </c>
      <c r="L15" s="208"/>
      <c r="M15" s="208"/>
      <c r="N15" s="209">
        <v>20</v>
      </c>
      <c r="O15" s="209"/>
      <c r="Q15" s="179" t="s">
        <v>99</v>
      </c>
      <c r="R15" s="212" t="s">
        <v>304</v>
      </c>
      <c r="S15" s="211">
        <v>1635741</v>
      </c>
      <c r="T15" s="209">
        <v>2979545</v>
      </c>
      <c r="U15" s="209">
        <v>6329419</v>
      </c>
      <c r="V15" s="209">
        <v>3760642</v>
      </c>
      <c r="W15" s="209">
        <v>2104658</v>
      </c>
      <c r="X15" s="209">
        <v>464119</v>
      </c>
      <c r="Y15" s="209">
        <v>3013720</v>
      </c>
      <c r="Z15" s="184"/>
    </row>
    <row r="16" spans="1:26" ht="10.5" customHeight="1">
      <c r="A16" s="179" t="s">
        <v>97</v>
      </c>
      <c r="B16" s="176" t="s">
        <v>300</v>
      </c>
      <c r="C16" s="206"/>
      <c r="D16" s="207"/>
      <c r="E16" s="209">
        <v>24</v>
      </c>
      <c r="F16" s="208"/>
      <c r="G16" s="208"/>
      <c r="H16" s="209">
        <v>1</v>
      </c>
      <c r="I16" s="208"/>
      <c r="J16" s="208"/>
      <c r="K16" s="209">
        <v>18</v>
      </c>
      <c r="L16" s="208"/>
      <c r="M16" s="208"/>
      <c r="N16" s="209">
        <v>5</v>
      </c>
      <c r="O16" s="209"/>
      <c r="Q16" s="179" t="s">
        <v>97</v>
      </c>
      <c r="R16" s="176" t="s">
        <v>300</v>
      </c>
      <c r="S16" s="215">
        <v>110928</v>
      </c>
      <c r="T16" s="209">
        <v>648358</v>
      </c>
      <c r="U16" s="209">
        <v>1035956</v>
      </c>
      <c r="V16" s="209">
        <v>421563</v>
      </c>
      <c r="W16" s="209">
        <v>584670</v>
      </c>
      <c r="X16" s="209">
        <v>29723</v>
      </c>
      <c r="Y16" s="209">
        <v>342766</v>
      </c>
      <c r="Z16" s="184"/>
    </row>
    <row r="17" spans="1:26" ht="10.5" customHeight="1">
      <c r="A17" s="179" t="s">
        <v>95</v>
      </c>
      <c r="B17" s="176" t="s">
        <v>297</v>
      </c>
      <c r="C17" s="206"/>
      <c r="D17" s="207"/>
      <c r="E17" s="209">
        <v>78</v>
      </c>
      <c r="F17" s="208"/>
      <c r="G17" s="208"/>
      <c r="H17" s="209">
        <v>11</v>
      </c>
      <c r="I17" s="208"/>
      <c r="J17" s="208"/>
      <c r="K17" s="209">
        <v>60</v>
      </c>
      <c r="L17" s="208"/>
      <c r="M17" s="208"/>
      <c r="N17" s="209">
        <v>7</v>
      </c>
      <c r="O17" s="209"/>
      <c r="Q17" s="179" t="s">
        <v>95</v>
      </c>
      <c r="R17" s="176" t="s">
        <v>297</v>
      </c>
      <c r="S17" s="211">
        <v>302440</v>
      </c>
      <c r="T17" s="209">
        <v>771459</v>
      </c>
      <c r="U17" s="209">
        <v>1365303</v>
      </c>
      <c r="V17" s="209">
        <v>1171707</v>
      </c>
      <c r="W17" s="209">
        <v>70108</v>
      </c>
      <c r="X17" s="209">
        <v>123488</v>
      </c>
      <c r="Y17" s="209">
        <v>537250</v>
      </c>
      <c r="Z17" s="184"/>
    </row>
    <row r="18" spans="1:26" ht="10.5" customHeight="1">
      <c r="A18" s="179" t="s">
        <v>93</v>
      </c>
      <c r="B18" s="176" t="s">
        <v>292</v>
      </c>
      <c r="C18" s="206"/>
      <c r="D18" s="207"/>
      <c r="E18" s="209">
        <v>89</v>
      </c>
      <c r="F18" s="208"/>
      <c r="G18" s="208"/>
      <c r="H18" s="209">
        <v>7</v>
      </c>
      <c r="I18" s="208"/>
      <c r="J18" s="208"/>
      <c r="K18" s="209">
        <v>78</v>
      </c>
      <c r="L18" s="208"/>
      <c r="M18" s="208"/>
      <c r="N18" s="209">
        <v>4</v>
      </c>
      <c r="O18" s="209"/>
      <c r="Q18" s="179" t="s">
        <v>93</v>
      </c>
      <c r="R18" s="176" t="s">
        <v>292</v>
      </c>
      <c r="S18" s="211">
        <v>492796</v>
      </c>
      <c r="T18" s="209">
        <v>1485230</v>
      </c>
      <c r="U18" s="209">
        <v>2496705</v>
      </c>
      <c r="V18" s="209">
        <v>2041692</v>
      </c>
      <c r="W18" s="209">
        <v>172032</v>
      </c>
      <c r="X18" s="209">
        <v>282981</v>
      </c>
      <c r="Y18" s="209">
        <v>915348</v>
      </c>
      <c r="Z18" s="184"/>
    </row>
    <row r="19" spans="1:26" ht="10.5" customHeight="1">
      <c r="A19" s="179" t="s">
        <v>91</v>
      </c>
      <c r="B19" s="176" t="s">
        <v>287</v>
      </c>
      <c r="C19" s="206"/>
      <c r="D19" s="207"/>
      <c r="E19" s="209">
        <v>232</v>
      </c>
      <c r="F19" s="208"/>
      <c r="G19" s="208"/>
      <c r="H19" s="209">
        <v>10</v>
      </c>
      <c r="I19" s="208"/>
      <c r="J19" s="208"/>
      <c r="K19" s="209">
        <v>212</v>
      </c>
      <c r="L19" s="208"/>
      <c r="M19" s="208"/>
      <c r="N19" s="209">
        <v>10</v>
      </c>
      <c r="O19" s="209"/>
      <c r="Q19" s="179" t="s">
        <v>91</v>
      </c>
      <c r="R19" s="176" t="s">
        <v>287</v>
      </c>
      <c r="S19" s="211">
        <v>2364884</v>
      </c>
      <c r="T19" s="209">
        <v>7327609</v>
      </c>
      <c r="U19" s="209">
        <v>13325636</v>
      </c>
      <c r="V19" s="209">
        <v>11833310</v>
      </c>
      <c r="W19" s="209">
        <v>1078477</v>
      </c>
      <c r="X19" s="209">
        <v>413849</v>
      </c>
      <c r="Y19" s="209">
        <v>5289320</v>
      </c>
      <c r="Z19" s="184"/>
    </row>
    <row r="20" spans="1:26" ht="10.5" customHeight="1">
      <c r="A20" s="179" t="s">
        <v>89</v>
      </c>
      <c r="B20" s="176" t="s">
        <v>282</v>
      </c>
      <c r="C20" s="206"/>
      <c r="D20" s="207"/>
      <c r="E20" s="209">
        <v>44</v>
      </c>
      <c r="F20" s="208"/>
      <c r="G20" s="208"/>
      <c r="H20" s="209">
        <v>0</v>
      </c>
      <c r="I20" s="208"/>
      <c r="J20" s="208"/>
      <c r="K20" s="209">
        <v>44</v>
      </c>
      <c r="L20" s="208"/>
      <c r="M20" s="208"/>
      <c r="N20" s="209">
        <v>0</v>
      </c>
      <c r="O20" s="209"/>
      <c r="Q20" s="179" t="s">
        <v>89</v>
      </c>
      <c r="R20" s="176" t="s">
        <v>282</v>
      </c>
      <c r="S20" s="211">
        <v>1146107</v>
      </c>
      <c r="T20" s="209">
        <v>3906293</v>
      </c>
      <c r="U20" s="209">
        <v>7456989</v>
      </c>
      <c r="V20" s="209">
        <v>7194451</v>
      </c>
      <c r="W20" s="209">
        <v>109681</v>
      </c>
      <c r="X20" s="209">
        <v>152857</v>
      </c>
      <c r="Y20" s="209">
        <v>3187305</v>
      </c>
      <c r="Z20" s="184"/>
    </row>
    <row r="21" spans="1:26" ht="10.5" customHeight="1">
      <c r="A21" s="179" t="s">
        <v>87</v>
      </c>
      <c r="B21" s="176" t="s">
        <v>277</v>
      </c>
      <c r="C21" s="206"/>
      <c r="D21" s="207"/>
      <c r="E21" s="209">
        <v>1</v>
      </c>
      <c r="F21" s="208"/>
      <c r="G21" s="208"/>
      <c r="H21" s="209">
        <v>0</v>
      </c>
      <c r="I21" s="208"/>
      <c r="J21" s="208"/>
      <c r="K21" s="209">
        <v>1</v>
      </c>
      <c r="L21" s="208"/>
      <c r="M21" s="208"/>
      <c r="N21" s="209">
        <v>0</v>
      </c>
      <c r="O21" s="209"/>
      <c r="Q21" s="179" t="s">
        <v>87</v>
      </c>
      <c r="R21" s="176" t="s">
        <v>277</v>
      </c>
      <c r="S21" s="175" t="s">
        <v>20</v>
      </c>
      <c r="T21" s="216" t="s">
        <v>20</v>
      </c>
      <c r="U21" s="216" t="s">
        <v>20</v>
      </c>
      <c r="V21" s="216" t="s">
        <v>20</v>
      </c>
      <c r="W21" s="216">
        <v>0</v>
      </c>
      <c r="X21" s="216">
        <v>0</v>
      </c>
      <c r="Y21" s="216" t="s">
        <v>20</v>
      </c>
      <c r="Z21" s="184"/>
    </row>
    <row r="22" spans="1:26" ht="10.5" customHeight="1">
      <c r="A22" s="179" t="s">
        <v>85</v>
      </c>
      <c r="B22" s="176" t="s">
        <v>40</v>
      </c>
      <c r="C22" s="217"/>
      <c r="D22" s="218"/>
      <c r="E22" s="209">
        <v>64</v>
      </c>
      <c r="F22" s="208"/>
      <c r="G22" s="208"/>
      <c r="H22" s="209">
        <v>6</v>
      </c>
      <c r="I22" s="208"/>
      <c r="J22" s="208"/>
      <c r="K22" s="209">
        <v>57</v>
      </c>
      <c r="L22" s="208"/>
      <c r="M22" s="208"/>
      <c r="N22" s="209">
        <v>1</v>
      </c>
      <c r="O22" s="209"/>
      <c r="Q22" s="179" t="s">
        <v>85</v>
      </c>
      <c r="R22" s="176" t="s">
        <v>40</v>
      </c>
      <c r="S22" s="175">
        <v>567926</v>
      </c>
      <c r="T22" s="216">
        <v>1039654</v>
      </c>
      <c r="U22" s="209">
        <v>2311266</v>
      </c>
      <c r="V22" s="209">
        <v>1635806</v>
      </c>
      <c r="W22" s="209">
        <v>607812</v>
      </c>
      <c r="X22" s="209">
        <v>67648</v>
      </c>
      <c r="Y22" s="209">
        <v>1150195</v>
      </c>
      <c r="Z22" s="184"/>
    </row>
    <row r="23" spans="1:26" ht="10.5" customHeight="1">
      <c r="A23" s="179" t="s">
        <v>83</v>
      </c>
      <c r="B23" s="176" t="s">
        <v>268</v>
      </c>
      <c r="C23" s="206"/>
      <c r="D23" s="207"/>
      <c r="E23" s="209">
        <v>3</v>
      </c>
      <c r="F23" s="208"/>
      <c r="G23" s="208"/>
      <c r="H23" s="209">
        <v>0</v>
      </c>
      <c r="I23" s="208"/>
      <c r="J23" s="208"/>
      <c r="K23" s="209">
        <v>3</v>
      </c>
      <c r="L23" s="208"/>
      <c r="M23" s="208"/>
      <c r="N23" s="209">
        <v>0</v>
      </c>
      <c r="O23" s="209"/>
      <c r="Q23" s="179" t="s">
        <v>83</v>
      </c>
      <c r="R23" s="176" t="s">
        <v>268</v>
      </c>
      <c r="S23" s="175" t="s">
        <v>20</v>
      </c>
      <c r="T23" s="216" t="s">
        <v>20</v>
      </c>
      <c r="U23" s="216" t="s">
        <v>20</v>
      </c>
      <c r="V23" s="216" t="s">
        <v>20</v>
      </c>
      <c r="W23" s="216">
        <v>0</v>
      </c>
      <c r="X23" s="216">
        <v>10251</v>
      </c>
      <c r="Y23" s="216" t="s">
        <v>20</v>
      </c>
      <c r="Z23" s="184"/>
    </row>
    <row r="24" spans="1:26" ht="10.5" customHeight="1">
      <c r="A24" s="179" t="s">
        <v>81</v>
      </c>
      <c r="B24" s="176" t="s">
        <v>263</v>
      </c>
      <c r="C24" s="206"/>
      <c r="D24" s="207"/>
      <c r="E24" s="209">
        <v>24</v>
      </c>
      <c r="F24" s="208"/>
      <c r="G24" s="208"/>
      <c r="H24" s="209">
        <v>1</v>
      </c>
      <c r="I24" s="208"/>
      <c r="J24" s="208"/>
      <c r="K24" s="209">
        <v>18</v>
      </c>
      <c r="L24" s="208"/>
      <c r="M24" s="208"/>
      <c r="N24" s="209">
        <v>5</v>
      </c>
      <c r="O24" s="209"/>
      <c r="Q24" s="179" t="s">
        <v>81</v>
      </c>
      <c r="R24" s="176" t="s">
        <v>263</v>
      </c>
      <c r="S24" s="175">
        <v>147685</v>
      </c>
      <c r="T24" s="216">
        <v>289231</v>
      </c>
      <c r="U24" s="209">
        <v>703927</v>
      </c>
      <c r="V24" s="209">
        <v>656971</v>
      </c>
      <c r="W24" s="209" t="s">
        <v>20</v>
      </c>
      <c r="X24" s="209" t="s">
        <v>20</v>
      </c>
      <c r="Y24" s="209">
        <v>381073</v>
      </c>
      <c r="Z24" s="184"/>
    </row>
    <row r="25" spans="1:26" ht="10.5" customHeight="1">
      <c r="A25" s="179" t="s">
        <v>79</v>
      </c>
      <c r="B25" s="176" t="s">
        <v>258</v>
      </c>
      <c r="C25" s="206"/>
      <c r="D25" s="207"/>
      <c r="E25" s="209">
        <v>60</v>
      </c>
      <c r="F25" s="208"/>
      <c r="G25" s="208"/>
      <c r="H25" s="209">
        <v>4</v>
      </c>
      <c r="I25" s="208"/>
      <c r="J25" s="208"/>
      <c r="K25" s="209">
        <v>46</v>
      </c>
      <c r="L25" s="208"/>
      <c r="M25" s="208"/>
      <c r="N25" s="209">
        <v>10</v>
      </c>
      <c r="O25" s="209"/>
      <c r="Q25" s="179" t="s">
        <v>79</v>
      </c>
      <c r="R25" s="176" t="s">
        <v>43</v>
      </c>
      <c r="S25" s="211">
        <v>519851</v>
      </c>
      <c r="T25" s="209">
        <v>1035796</v>
      </c>
      <c r="U25" s="209">
        <v>3713687</v>
      </c>
      <c r="V25" s="209">
        <v>3656476</v>
      </c>
      <c r="W25" s="209">
        <v>29833</v>
      </c>
      <c r="X25" s="209">
        <v>27378</v>
      </c>
      <c r="Y25" s="209">
        <v>2426212</v>
      </c>
      <c r="Z25" s="184"/>
    </row>
    <row r="26" spans="1:26" ht="10.5" customHeight="1">
      <c r="A26" s="179" t="s">
        <v>77</v>
      </c>
      <c r="B26" s="176" t="s">
        <v>253</v>
      </c>
      <c r="C26" s="206"/>
      <c r="D26" s="207"/>
      <c r="E26" s="209">
        <v>9</v>
      </c>
      <c r="F26" s="208"/>
      <c r="G26" s="208"/>
      <c r="H26" s="209">
        <v>0</v>
      </c>
      <c r="I26" s="208"/>
      <c r="J26" s="208"/>
      <c r="K26" s="209">
        <v>9</v>
      </c>
      <c r="L26" s="208"/>
      <c r="M26" s="208"/>
      <c r="N26" s="209">
        <v>0</v>
      </c>
      <c r="O26" s="209"/>
      <c r="Q26" s="179" t="s">
        <v>77</v>
      </c>
      <c r="R26" s="176" t="s">
        <v>253</v>
      </c>
      <c r="S26" s="211">
        <v>73756</v>
      </c>
      <c r="T26" s="209">
        <v>484276</v>
      </c>
      <c r="U26" s="209">
        <v>663493</v>
      </c>
      <c r="V26" s="209">
        <v>636393</v>
      </c>
      <c r="W26" s="209" t="s">
        <v>20</v>
      </c>
      <c r="X26" s="209" t="s">
        <v>20</v>
      </c>
      <c r="Y26" s="209">
        <v>164100</v>
      </c>
      <c r="Z26" s="184"/>
    </row>
    <row r="27" spans="1:26" ht="10.5" customHeight="1">
      <c r="A27" s="179" t="s">
        <v>75</v>
      </c>
      <c r="B27" s="176" t="s">
        <v>249</v>
      </c>
      <c r="C27" s="206"/>
      <c r="D27" s="207"/>
      <c r="E27" s="209">
        <v>15</v>
      </c>
      <c r="F27" s="208"/>
      <c r="G27" s="208"/>
      <c r="H27" s="209">
        <v>2</v>
      </c>
      <c r="I27" s="208"/>
      <c r="J27" s="208"/>
      <c r="K27" s="209">
        <v>12</v>
      </c>
      <c r="L27" s="208"/>
      <c r="M27" s="208"/>
      <c r="N27" s="209">
        <v>1</v>
      </c>
      <c r="O27" s="209"/>
      <c r="Q27" s="179" t="s">
        <v>75</v>
      </c>
      <c r="R27" s="176" t="s">
        <v>249</v>
      </c>
      <c r="S27" s="211">
        <v>556133</v>
      </c>
      <c r="T27" s="209">
        <v>4445822</v>
      </c>
      <c r="U27" s="209">
        <v>5625556</v>
      </c>
      <c r="V27" s="209">
        <v>3713685</v>
      </c>
      <c r="W27" s="209">
        <v>1611539</v>
      </c>
      <c r="X27" s="209">
        <v>300332</v>
      </c>
      <c r="Y27" s="209">
        <v>950675</v>
      </c>
      <c r="Z27" s="184"/>
    </row>
    <row r="28" spans="1:26" ht="10.5" customHeight="1">
      <c r="A28" s="179" t="s">
        <v>73</v>
      </c>
      <c r="B28" s="176" t="s">
        <v>244</v>
      </c>
      <c r="C28" s="206"/>
      <c r="D28" s="207"/>
      <c r="E28" s="209">
        <v>153</v>
      </c>
      <c r="F28" s="208"/>
      <c r="G28" s="208"/>
      <c r="H28" s="209">
        <v>10</v>
      </c>
      <c r="I28" s="208"/>
      <c r="J28" s="208"/>
      <c r="K28" s="209">
        <v>139</v>
      </c>
      <c r="L28" s="208"/>
      <c r="M28" s="208"/>
      <c r="N28" s="209">
        <v>4</v>
      </c>
      <c r="O28" s="209"/>
      <c r="Q28" s="179" t="s">
        <v>73</v>
      </c>
      <c r="R28" s="176" t="s">
        <v>244</v>
      </c>
      <c r="S28" s="211">
        <v>1767276</v>
      </c>
      <c r="T28" s="209">
        <v>3905198</v>
      </c>
      <c r="U28" s="209">
        <v>7539588</v>
      </c>
      <c r="V28" s="209">
        <v>5518507</v>
      </c>
      <c r="W28" s="209">
        <v>1683583</v>
      </c>
      <c r="X28" s="209">
        <v>337498</v>
      </c>
      <c r="Y28" s="209">
        <v>3154224</v>
      </c>
      <c r="Z28" s="184"/>
    </row>
    <row r="29" spans="1:26" ht="10.5" customHeight="1">
      <c r="A29" s="179" t="s">
        <v>71</v>
      </c>
      <c r="B29" s="176" t="s">
        <v>239</v>
      </c>
      <c r="C29" s="206"/>
      <c r="D29" s="207"/>
      <c r="E29" s="209">
        <v>24</v>
      </c>
      <c r="F29" s="208"/>
      <c r="G29" s="208"/>
      <c r="H29" s="209">
        <v>1</v>
      </c>
      <c r="I29" s="208"/>
      <c r="J29" s="208"/>
      <c r="K29" s="209">
        <v>23</v>
      </c>
      <c r="L29" s="208"/>
      <c r="M29" s="208"/>
      <c r="N29" s="209">
        <v>0</v>
      </c>
      <c r="O29" s="209"/>
      <c r="Q29" s="179" t="s">
        <v>71</v>
      </c>
      <c r="R29" s="176" t="s">
        <v>239</v>
      </c>
      <c r="S29" s="211">
        <v>365362</v>
      </c>
      <c r="T29" s="209">
        <v>733061</v>
      </c>
      <c r="U29" s="209">
        <v>1395866</v>
      </c>
      <c r="V29" s="209">
        <v>1196752</v>
      </c>
      <c r="W29" s="209">
        <v>29224</v>
      </c>
      <c r="X29" s="209">
        <v>169890</v>
      </c>
      <c r="Y29" s="209">
        <v>613919</v>
      </c>
      <c r="Z29" s="184"/>
    </row>
    <row r="30" spans="1:26" ht="10.5" customHeight="1">
      <c r="A30" s="179" t="s">
        <v>69</v>
      </c>
      <c r="B30" s="176" t="s">
        <v>234</v>
      </c>
      <c r="C30" s="206"/>
      <c r="D30" s="207"/>
      <c r="E30" s="209">
        <v>172</v>
      </c>
      <c r="F30" s="208"/>
      <c r="G30" s="208"/>
      <c r="H30" s="209">
        <v>4</v>
      </c>
      <c r="I30" s="208"/>
      <c r="J30" s="208"/>
      <c r="K30" s="209">
        <v>167</v>
      </c>
      <c r="L30" s="208"/>
      <c r="M30" s="208"/>
      <c r="N30" s="209">
        <v>1</v>
      </c>
      <c r="O30" s="209"/>
      <c r="Q30" s="179" t="s">
        <v>69</v>
      </c>
      <c r="R30" s="176" t="s">
        <v>234</v>
      </c>
      <c r="S30" s="211">
        <v>3430887</v>
      </c>
      <c r="T30" s="209">
        <v>11420050</v>
      </c>
      <c r="U30" s="209">
        <v>21007877</v>
      </c>
      <c r="V30" s="209">
        <v>19959210</v>
      </c>
      <c r="W30" s="209">
        <v>573010</v>
      </c>
      <c r="X30" s="209">
        <v>475657</v>
      </c>
      <c r="Y30" s="209">
        <v>8717848</v>
      </c>
      <c r="Z30" s="184"/>
    </row>
    <row r="31" spans="1:26" ht="10.5" customHeight="1">
      <c r="A31" s="179" t="s">
        <v>67</v>
      </c>
      <c r="B31" s="176" t="s">
        <v>233</v>
      </c>
      <c r="C31" s="206"/>
      <c r="D31" s="207"/>
      <c r="E31" s="209">
        <v>70</v>
      </c>
      <c r="F31" s="208"/>
      <c r="G31" s="208"/>
      <c r="H31" s="209">
        <v>2</v>
      </c>
      <c r="I31" s="208"/>
      <c r="J31" s="208"/>
      <c r="K31" s="209">
        <v>67</v>
      </c>
      <c r="L31" s="208"/>
      <c r="M31" s="208"/>
      <c r="N31" s="209">
        <v>1</v>
      </c>
      <c r="O31" s="209"/>
      <c r="Q31" s="179" t="s">
        <v>67</v>
      </c>
      <c r="R31" s="176" t="s">
        <v>233</v>
      </c>
      <c r="S31" s="211">
        <v>4128956</v>
      </c>
      <c r="T31" s="209">
        <v>12038096</v>
      </c>
      <c r="U31" s="209">
        <v>24529534</v>
      </c>
      <c r="V31" s="209">
        <v>21416629</v>
      </c>
      <c r="W31" s="209">
        <v>259320</v>
      </c>
      <c r="X31" s="209">
        <v>2853585</v>
      </c>
      <c r="Y31" s="209">
        <v>11621348</v>
      </c>
      <c r="Z31" s="184"/>
    </row>
    <row r="32" spans="1:26" ht="10.5" customHeight="1">
      <c r="A32" s="179" t="s">
        <v>65</v>
      </c>
      <c r="B32" s="219" t="s">
        <v>232</v>
      </c>
      <c r="C32" s="217"/>
      <c r="D32" s="218"/>
      <c r="E32" s="209">
        <v>30</v>
      </c>
      <c r="F32" s="208"/>
      <c r="G32" s="208"/>
      <c r="H32" s="209">
        <v>0</v>
      </c>
      <c r="I32" s="208"/>
      <c r="J32" s="208"/>
      <c r="K32" s="209">
        <v>30</v>
      </c>
      <c r="L32" s="208"/>
      <c r="M32" s="208"/>
      <c r="N32" s="209">
        <v>0</v>
      </c>
      <c r="O32" s="209"/>
      <c r="Q32" s="179" t="s">
        <v>65</v>
      </c>
      <c r="R32" s="219" t="s">
        <v>232</v>
      </c>
      <c r="S32" s="211">
        <v>2751690</v>
      </c>
      <c r="T32" s="209">
        <v>10555394</v>
      </c>
      <c r="U32" s="209">
        <v>30016010</v>
      </c>
      <c r="V32" s="209">
        <v>29788838</v>
      </c>
      <c r="W32" s="209">
        <v>114813</v>
      </c>
      <c r="X32" s="209">
        <v>112359</v>
      </c>
      <c r="Y32" s="209">
        <v>18050206</v>
      </c>
      <c r="Z32" s="184"/>
    </row>
    <row r="33" spans="1:26" ht="10.5" customHeight="1">
      <c r="A33" s="179" t="s">
        <v>63</v>
      </c>
      <c r="B33" s="176" t="s">
        <v>231</v>
      </c>
      <c r="C33" s="206"/>
      <c r="D33" s="207"/>
      <c r="E33" s="209">
        <v>103</v>
      </c>
      <c r="F33" s="208"/>
      <c r="G33" s="208"/>
      <c r="H33" s="209">
        <v>3</v>
      </c>
      <c r="I33" s="208"/>
      <c r="J33" s="208"/>
      <c r="K33" s="209">
        <v>99</v>
      </c>
      <c r="L33" s="208"/>
      <c r="M33" s="208"/>
      <c r="N33" s="209">
        <v>1</v>
      </c>
      <c r="O33" s="209"/>
      <c r="Q33" s="179" t="s">
        <v>63</v>
      </c>
      <c r="R33" s="176" t="s">
        <v>231</v>
      </c>
      <c r="S33" s="211">
        <v>4303252</v>
      </c>
      <c r="T33" s="209">
        <v>13384239</v>
      </c>
      <c r="U33" s="209">
        <v>21815516</v>
      </c>
      <c r="V33" s="209">
        <v>19830106</v>
      </c>
      <c r="W33" s="209">
        <v>619828</v>
      </c>
      <c r="X33" s="209">
        <v>1365582</v>
      </c>
      <c r="Y33" s="209">
        <v>7580786</v>
      </c>
      <c r="Z33" s="184"/>
    </row>
    <row r="34" spans="1:26" ht="10.5" customHeight="1">
      <c r="A34" s="179" t="s">
        <v>60</v>
      </c>
      <c r="B34" s="176" t="s">
        <v>230</v>
      </c>
      <c r="C34" s="206"/>
      <c r="D34" s="207"/>
      <c r="E34" s="209">
        <v>5</v>
      </c>
      <c r="F34" s="208"/>
      <c r="G34" s="208"/>
      <c r="H34" s="209">
        <v>0</v>
      </c>
      <c r="I34" s="208"/>
      <c r="J34" s="208"/>
      <c r="K34" s="209">
        <v>5</v>
      </c>
      <c r="L34" s="208"/>
      <c r="M34" s="208"/>
      <c r="N34" s="209">
        <v>0</v>
      </c>
      <c r="O34" s="209"/>
      <c r="Q34" s="179" t="s">
        <v>60</v>
      </c>
      <c r="R34" s="176" t="s">
        <v>230</v>
      </c>
      <c r="S34" s="175">
        <v>116798</v>
      </c>
      <c r="T34" s="216">
        <v>955676</v>
      </c>
      <c r="U34" s="216">
        <v>1229689</v>
      </c>
      <c r="V34" s="216" t="s">
        <v>20</v>
      </c>
      <c r="W34" s="216" t="s">
        <v>20</v>
      </c>
      <c r="X34" s="216">
        <v>21033</v>
      </c>
      <c r="Y34" s="216">
        <v>252638</v>
      </c>
      <c r="Z34" s="184"/>
    </row>
    <row r="35" spans="1:26" ht="10.5" customHeight="1">
      <c r="A35" s="179" t="s">
        <v>58</v>
      </c>
      <c r="B35" s="176" t="s">
        <v>229</v>
      </c>
      <c r="C35" s="206"/>
      <c r="D35" s="207"/>
      <c r="E35" s="209">
        <v>21</v>
      </c>
      <c r="F35" s="208"/>
      <c r="G35" s="208"/>
      <c r="H35" s="209">
        <v>1</v>
      </c>
      <c r="I35" s="208"/>
      <c r="J35" s="208"/>
      <c r="K35" s="209">
        <v>20</v>
      </c>
      <c r="L35" s="208"/>
      <c r="M35" s="208"/>
      <c r="N35" s="209">
        <v>0</v>
      </c>
      <c r="O35" s="209"/>
      <c r="Q35" s="179" t="s">
        <v>58</v>
      </c>
      <c r="R35" s="176" t="s">
        <v>229</v>
      </c>
      <c r="S35" s="211">
        <v>1910694</v>
      </c>
      <c r="T35" s="209">
        <v>9596101</v>
      </c>
      <c r="U35" s="209">
        <v>9521913</v>
      </c>
      <c r="V35" s="209">
        <v>9227868</v>
      </c>
      <c r="W35" s="209">
        <v>292191</v>
      </c>
      <c r="X35" s="209">
        <v>1854</v>
      </c>
      <c r="Y35" s="209">
        <v>249690</v>
      </c>
      <c r="Z35" s="184"/>
    </row>
    <row r="36" spans="1:26" ht="10.5" customHeight="1">
      <c r="A36" s="179" t="s">
        <v>56</v>
      </c>
      <c r="B36" s="176" t="s">
        <v>228</v>
      </c>
      <c r="C36" s="206"/>
      <c r="D36" s="207"/>
      <c r="E36" s="209">
        <v>109</v>
      </c>
      <c r="F36" s="208"/>
      <c r="G36" s="208"/>
      <c r="H36" s="209">
        <v>13</v>
      </c>
      <c r="I36" s="208"/>
      <c r="J36" s="208"/>
      <c r="K36" s="209">
        <v>96</v>
      </c>
      <c r="L36" s="208"/>
      <c r="M36" s="208"/>
      <c r="N36" s="209">
        <v>0</v>
      </c>
      <c r="O36" s="209"/>
      <c r="Q36" s="179" t="s">
        <v>56</v>
      </c>
      <c r="R36" s="176" t="s">
        <v>228</v>
      </c>
      <c r="S36" s="211">
        <v>673432</v>
      </c>
      <c r="T36" s="209">
        <v>1344633</v>
      </c>
      <c r="U36" s="209">
        <v>3523382</v>
      </c>
      <c r="V36" s="209">
        <v>3167552</v>
      </c>
      <c r="W36" s="209">
        <v>112454</v>
      </c>
      <c r="X36" s="209">
        <v>243376</v>
      </c>
      <c r="Y36" s="209">
        <v>1936273</v>
      </c>
    </row>
    <row r="37" spans="1:26" ht="6" customHeight="1">
      <c r="A37" s="193"/>
      <c r="B37" s="177"/>
      <c r="C37" s="220"/>
      <c r="D37" s="177"/>
      <c r="E37" s="177"/>
      <c r="F37" s="20"/>
      <c r="G37" s="20"/>
      <c r="H37" s="21"/>
      <c r="I37" s="20"/>
      <c r="J37" s="20"/>
      <c r="K37" s="20"/>
      <c r="L37" s="20"/>
      <c r="M37" s="20"/>
      <c r="N37" s="20"/>
      <c r="O37" s="184"/>
      <c r="Q37" s="193"/>
      <c r="R37" s="177"/>
      <c r="S37" s="220"/>
      <c r="T37" s="177"/>
      <c r="U37" s="20"/>
      <c r="V37" s="21"/>
      <c r="W37" s="20"/>
      <c r="X37" s="20"/>
      <c r="Y37" s="20"/>
    </row>
    <row r="38" spans="1:26" ht="10.5" customHeight="1">
      <c r="A38" s="221"/>
      <c r="B38" s="222"/>
      <c r="C38" s="303" t="s">
        <v>317</v>
      </c>
      <c r="D38" s="303"/>
      <c r="E38" s="303"/>
      <c r="F38" s="303"/>
      <c r="G38" s="303"/>
      <c r="H38" s="303"/>
      <c r="I38" s="303"/>
      <c r="J38" s="303"/>
      <c r="K38" s="303"/>
      <c r="L38" s="303"/>
      <c r="M38" s="285"/>
      <c r="N38" s="285"/>
      <c r="O38" s="189"/>
      <c r="Q38" s="179" t="s">
        <v>376</v>
      </c>
    </row>
    <row r="39" spans="1:26" ht="10.5" customHeight="1">
      <c r="A39" s="310" t="s">
        <v>7</v>
      </c>
      <c r="B39" s="310"/>
      <c r="C39" s="324" t="s">
        <v>389</v>
      </c>
      <c r="D39" s="325"/>
      <c r="E39" s="324" t="s">
        <v>390</v>
      </c>
      <c r="F39" s="330"/>
      <c r="G39" s="319" t="s">
        <v>391</v>
      </c>
      <c r="H39" s="314"/>
      <c r="I39" s="313" t="s">
        <v>392</v>
      </c>
      <c r="J39" s="319"/>
      <c r="K39" s="313" t="s">
        <v>393</v>
      </c>
      <c r="L39" s="314"/>
      <c r="M39" s="319" t="s">
        <v>394</v>
      </c>
      <c r="N39" s="319"/>
      <c r="O39" s="191"/>
      <c r="Q39" s="179" t="s">
        <v>395</v>
      </c>
    </row>
    <row r="40" spans="1:26" ht="10.5" customHeight="1">
      <c r="A40" s="310"/>
      <c r="B40" s="310"/>
      <c r="C40" s="326"/>
      <c r="D40" s="327"/>
      <c r="E40" s="326"/>
      <c r="F40" s="331"/>
      <c r="G40" s="320"/>
      <c r="H40" s="316"/>
      <c r="I40" s="315"/>
      <c r="J40" s="320"/>
      <c r="K40" s="315"/>
      <c r="L40" s="316"/>
      <c r="M40" s="320"/>
      <c r="N40" s="320"/>
      <c r="O40" s="191"/>
      <c r="Q40" s="179" t="s">
        <v>396</v>
      </c>
    </row>
    <row r="41" spans="1:26" ht="10.5" customHeight="1">
      <c r="A41" s="223"/>
      <c r="B41" s="223"/>
      <c r="C41" s="328"/>
      <c r="D41" s="329"/>
      <c r="E41" s="328"/>
      <c r="F41" s="332"/>
      <c r="G41" s="321"/>
      <c r="H41" s="318"/>
      <c r="I41" s="317"/>
      <c r="J41" s="321"/>
      <c r="K41" s="317"/>
      <c r="L41" s="318"/>
      <c r="M41" s="321"/>
      <c r="N41" s="321"/>
      <c r="O41" s="191"/>
    </row>
    <row r="42" spans="1:26" ht="6" customHeight="1">
      <c r="A42" s="190"/>
      <c r="B42" s="190"/>
      <c r="C42" s="224"/>
      <c r="D42" s="190"/>
      <c r="E42" s="190"/>
      <c r="F42" s="189"/>
      <c r="G42" s="189"/>
      <c r="H42" s="189"/>
      <c r="I42" s="189"/>
      <c r="J42" s="189"/>
      <c r="K42" s="189"/>
      <c r="L42" s="189"/>
      <c r="M42" s="189"/>
      <c r="N42" s="189"/>
      <c r="O42" s="189"/>
    </row>
    <row r="43" spans="1:26" s="203" customFormat="1" ht="10.5" customHeight="1">
      <c r="A43" s="301" t="s">
        <v>8</v>
      </c>
      <c r="B43" s="301"/>
      <c r="C43" s="322">
        <v>63642</v>
      </c>
      <c r="D43" s="323"/>
      <c r="E43" s="201"/>
      <c r="F43" s="201">
        <v>221</v>
      </c>
      <c r="G43" s="201"/>
      <c r="H43" s="201">
        <v>4275</v>
      </c>
      <c r="I43" s="323">
        <v>56758</v>
      </c>
      <c r="J43" s="323">
        <v>55673</v>
      </c>
      <c r="K43" s="201"/>
      <c r="L43" s="201">
        <v>3271</v>
      </c>
      <c r="M43" s="201"/>
      <c r="N43" s="201">
        <v>883</v>
      </c>
      <c r="O43" s="225"/>
      <c r="Y43" s="179"/>
      <c r="Z43" s="179"/>
    </row>
    <row r="44" spans="1:26" ht="6" customHeight="1">
      <c r="C44" s="226"/>
      <c r="E44" s="208"/>
      <c r="G44" s="208"/>
      <c r="I44" s="208"/>
      <c r="K44" s="208"/>
      <c r="M44" s="208"/>
    </row>
    <row r="45" spans="1:26" ht="10.5" customHeight="1">
      <c r="A45" s="179" t="s">
        <v>103</v>
      </c>
      <c r="B45" s="176" t="s">
        <v>309</v>
      </c>
      <c r="C45" s="226"/>
      <c r="D45" s="208">
        <v>8526</v>
      </c>
      <c r="E45" s="208"/>
      <c r="F45" s="208">
        <v>40</v>
      </c>
      <c r="G45" s="208"/>
      <c r="H45" s="208">
        <v>566</v>
      </c>
      <c r="I45" s="208"/>
      <c r="J45" s="208">
        <v>7877</v>
      </c>
      <c r="K45" s="208"/>
      <c r="L45" s="208">
        <v>55</v>
      </c>
      <c r="M45" s="208"/>
      <c r="N45" s="208">
        <v>12</v>
      </c>
      <c r="O45" s="208"/>
    </row>
    <row r="46" spans="1:26" ht="10.5" customHeight="1">
      <c r="A46" s="179" t="s">
        <v>101</v>
      </c>
      <c r="B46" s="176" t="s">
        <v>307</v>
      </c>
      <c r="C46" s="226"/>
      <c r="D46" s="208">
        <v>1746</v>
      </c>
      <c r="E46" s="208"/>
      <c r="F46" s="208">
        <v>0</v>
      </c>
      <c r="G46" s="208"/>
      <c r="H46" s="208">
        <v>69</v>
      </c>
      <c r="I46" s="208"/>
      <c r="J46" s="208">
        <v>1649</v>
      </c>
      <c r="K46" s="208"/>
      <c r="L46" s="208">
        <v>48</v>
      </c>
      <c r="M46" s="208"/>
      <c r="N46" s="208">
        <v>20</v>
      </c>
      <c r="O46" s="208"/>
    </row>
    <row r="47" spans="1:26" ht="10.5" customHeight="1">
      <c r="A47" s="179" t="s">
        <v>99</v>
      </c>
      <c r="B47" s="212" t="s">
        <v>304</v>
      </c>
      <c r="C47" s="226"/>
      <c r="D47" s="208">
        <v>4896</v>
      </c>
      <c r="E47" s="208"/>
      <c r="F47" s="208">
        <v>80</v>
      </c>
      <c r="G47" s="208"/>
      <c r="H47" s="208">
        <v>765</v>
      </c>
      <c r="I47" s="208"/>
      <c r="J47" s="208">
        <v>3984</v>
      </c>
      <c r="K47" s="208"/>
      <c r="L47" s="208">
        <v>77</v>
      </c>
      <c r="M47" s="208"/>
      <c r="N47" s="208">
        <v>10</v>
      </c>
      <c r="O47" s="208"/>
    </row>
    <row r="48" spans="1:26" ht="10.5" customHeight="1">
      <c r="A48" s="179" t="s">
        <v>97</v>
      </c>
      <c r="B48" s="176" t="s">
        <v>300</v>
      </c>
      <c r="C48" s="226"/>
      <c r="D48" s="208">
        <v>319</v>
      </c>
      <c r="E48" s="208"/>
      <c r="F48" s="208">
        <v>1</v>
      </c>
      <c r="G48" s="208"/>
      <c r="H48" s="208">
        <v>33</v>
      </c>
      <c r="I48" s="208"/>
      <c r="J48" s="208">
        <v>285</v>
      </c>
      <c r="K48" s="208"/>
      <c r="L48" s="208">
        <v>0</v>
      </c>
      <c r="M48" s="208"/>
      <c r="N48" s="208">
        <v>0</v>
      </c>
      <c r="O48" s="208"/>
    </row>
    <row r="49" spans="1:15" ht="10.5" customHeight="1">
      <c r="A49" s="179" t="s">
        <v>95</v>
      </c>
      <c r="B49" s="176" t="s">
        <v>297</v>
      </c>
      <c r="C49" s="226"/>
      <c r="D49" s="208">
        <v>865</v>
      </c>
      <c r="E49" s="208"/>
      <c r="F49" s="208">
        <v>16</v>
      </c>
      <c r="G49" s="208"/>
      <c r="H49" s="208">
        <v>146</v>
      </c>
      <c r="I49" s="208"/>
      <c r="J49" s="208">
        <v>703</v>
      </c>
      <c r="K49" s="208"/>
      <c r="L49" s="208">
        <v>0</v>
      </c>
      <c r="M49" s="208"/>
      <c r="N49" s="208">
        <v>0</v>
      </c>
      <c r="O49" s="208"/>
    </row>
    <row r="50" spans="1:15" ht="10.5" customHeight="1">
      <c r="A50" s="179" t="s">
        <v>93</v>
      </c>
      <c r="B50" s="176" t="s">
        <v>292</v>
      </c>
      <c r="C50" s="226"/>
      <c r="D50" s="208">
        <v>1376</v>
      </c>
      <c r="E50" s="208"/>
      <c r="F50" s="208">
        <v>13</v>
      </c>
      <c r="G50" s="208"/>
      <c r="H50" s="208">
        <v>185</v>
      </c>
      <c r="I50" s="208"/>
      <c r="J50" s="208">
        <v>1172</v>
      </c>
      <c r="K50" s="208"/>
      <c r="L50" s="208">
        <v>8</v>
      </c>
      <c r="M50" s="208"/>
      <c r="N50" s="208">
        <v>2</v>
      </c>
      <c r="O50" s="208"/>
    </row>
    <row r="51" spans="1:15" ht="10.5" customHeight="1">
      <c r="A51" s="179" t="s">
        <v>91</v>
      </c>
      <c r="B51" s="176" t="s">
        <v>287</v>
      </c>
      <c r="C51" s="226"/>
      <c r="D51" s="208">
        <v>5586</v>
      </c>
      <c r="E51" s="208"/>
      <c r="F51" s="208">
        <v>12</v>
      </c>
      <c r="G51" s="208"/>
      <c r="H51" s="208">
        <v>471</v>
      </c>
      <c r="I51" s="208"/>
      <c r="J51" s="208">
        <v>4802</v>
      </c>
      <c r="K51" s="208"/>
      <c r="L51" s="208">
        <v>341</v>
      </c>
      <c r="M51" s="208"/>
      <c r="N51" s="208">
        <v>40</v>
      </c>
      <c r="O51" s="208"/>
    </row>
    <row r="52" spans="1:15" ht="10.5" customHeight="1">
      <c r="A52" s="179" t="s">
        <v>89</v>
      </c>
      <c r="B52" s="176" t="s">
        <v>282</v>
      </c>
      <c r="C52" s="226"/>
      <c r="D52" s="208">
        <v>2239</v>
      </c>
      <c r="E52" s="208"/>
      <c r="F52" s="208">
        <v>0</v>
      </c>
      <c r="G52" s="208"/>
      <c r="H52" s="208">
        <v>116</v>
      </c>
      <c r="I52" s="208"/>
      <c r="J52" s="208">
        <v>1942</v>
      </c>
      <c r="K52" s="208"/>
      <c r="L52" s="208">
        <v>190</v>
      </c>
      <c r="M52" s="208"/>
      <c r="N52" s="208">
        <v>9</v>
      </c>
      <c r="O52" s="208"/>
    </row>
    <row r="53" spans="1:15" ht="10.5" customHeight="1">
      <c r="A53" s="179" t="s">
        <v>87</v>
      </c>
      <c r="B53" s="176" t="s">
        <v>277</v>
      </c>
      <c r="C53" s="226"/>
      <c r="D53" s="208">
        <v>63</v>
      </c>
      <c r="E53" s="208"/>
      <c r="F53" s="208">
        <v>0</v>
      </c>
      <c r="G53" s="208"/>
      <c r="H53" s="208">
        <v>0</v>
      </c>
      <c r="I53" s="208"/>
      <c r="J53" s="208">
        <v>52</v>
      </c>
      <c r="K53" s="208"/>
      <c r="L53" s="208">
        <v>11</v>
      </c>
      <c r="M53" s="208"/>
      <c r="N53" s="208">
        <v>0</v>
      </c>
      <c r="O53" s="208"/>
    </row>
    <row r="54" spans="1:15" ht="10.5" customHeight="1">
      <c r="A54" s="179" t="s">
        <v>85</v>
      </c>
      <c r="B54" s="176" t="s">
        <v>40</v>
      </c>
      <c r="C54" s="226"/>
      <c r="D54" s="208">
        <v>1338</v>
      </c>
      <c r="E54" s="208"/>
      <c r="F54" s="208">
        <v>7</v>
      </c>
      <c r="G54" s="208"/>
      <c r="H54" s="208">
        <v>132</v>
      </c>
      <c r="I54" s="208"/>
      <c r="J54" s="208">
        <v>1155</v>
      </c>
      <c r="K54" s="208"/>
      <c r="L54" s="208">
        <v>44</v>
      </c>
      <c r="M54" s="208"/>
      <c r="N54" s="208">
        <v>0</v>
      </c>
      <c r="O54" s="208"/>
    </row>
    <row r="55" spans="1:15" ht="10.5" customHeight="1">
      <c r="A55" s="179" t="s">
        <v>83</v>
      </c>
      <c r="B55" s="176" t="s">
        <v>268</v>
      </c>
      <c r="C55" s="226"/>
      <c r="D55" s="208">
        <v>67</v>
      </c>
      <c r="E55" s="208"/>
      <c r="F55" s="208">
        <v>0</v>
      </c>
      <c r="G55" s="208"/>
      <c r="H55" s="208">
        <v>4</v>
      </c>
      <c r="I55" s="208"/>
      <c r="J55" s="208">
        <v>60</v>
      </c>
      <c r="K55" s="208"/>
      <c r="L55" s="208">
        <v>4</v>
      </c>
      <c r="M55" s="208"/>
      <c r="N55" s="208">
        <v>1</v>
      </c>
      <c r="O55" s="208"/>
    </row>
    <row r="56" spans="1:15" ht="10.5" customHeight="1">
      <c r="A56" s="179" t="s">
        <v>81</v>
      </c>
      <c r="B56" s="176" t="s">
        <v>263</v>
      </c>
      <c r="C56" s="226"/>
      <c r="D56" s="208">
        <v>460</v>
      </c>
      <c r="E56" s="208"/>
      <c r="F56" s="208">
        <v>1</v>
      </c>
      <c r="G56" s="208"/>
      <c r="H56" s="208">
        <v>43</v>
      </c>
      <c r="I56" s="208"/>
      <c r="J56" s="208">
        <v>416</v>
      </c>
      <c r="K56" s="208"/>
      <c r="L56" s="208">
        <v>0</v>
      </c>
      <c r="M56" s="208"/>
      <c r="N56" s="208">
        <v>0</v>
      </c>
      <c r="O56" s="208"/>
    </row>
    <row r="57" spans="1:15" ht="10.5" customHeight="1">
      <c r="A57" s="179" t="s">
        <v>79</v>
      </c>
      <c r="B57" s="176" t="s">
        <v>258</v>
      </c>
      <c r="C57" s="226"/>
      <c r="D57" s="208">
        <v>972</v>
      </c>
      <c r="E57" s="208"/>
      <c r="F57" s="208">
        <v>6</v>
      </c>
      <c r="G57" s="208"/>
      <c r="H57" s="208">
        <v>95</v>
      </c>
      <c r="I57" s="208"/>
      <c r="J57" s="208">
        <v>868</v>
      </c>
      <c r="K57" s="208"/>
      <c r="L57" s="208">
        <v>11</v>
      </c>
      <c r="M57" s="208"/>
      <c r="N57" s="208">
        <v>8</v>
      </c>
      <c r="O57" s="208"/>
    </row>
    <row r="58" spans="1:15" ht="10.5" customHeight="1">
      <c r="A58" s="179" t="s">
        <v>77</v>
      </c>
      <c r="B58" s="176" t="s">
        <v>253</v>
      </c>
      <c r="C58" s="226"/>
      <c r="D58" s="208">
        <v>160</v>
      </c>
      <c r="E58" s="208"/>
      <c r="F58" s="208">
        <v>0</v>
      </c>
      <c r="G58" s="208"/>
      <c r="H58" s="208">
        <v>21</v>
      </c>
      <c r="I58" s="208"/>
      <c r="J58" s="208">
        <v>139</v>
      </c>
      <c r="K58" s="208"/>
      <c r="L58" s="208">
        <v>0</v>
      </c>
      <c r="M58" s="208"/>
      <c r="N58" s="208">
        <v>0</v>
      </c>
      <c r="O58" s="208"/>
    </row>
    <row r="59" spans="1:15" ht="10.5" customHeight="1">
      <c r="A59" s="179" t="s">
        <v>75</v>
      </c>
      <c r="B59" s="176" t="s">
        <v>249</v>
      </c>
      <c r="C59" s="226"/>
      <c r="D59" s="208">
        <v>919</v>
      </c>
      <c r="E59" s="208"/>
      <c r="F59" s="208">
        <v>3</v>
      </c>
      <c r="G59" s="208"/>
      <c r="H59" s="208">
        <v>33</v>
      </c>
      <c r="I59" s="208"/>
      <c r="J59" s="208">
        <v>896</v>
      </c>
      <c r="K59" s="208"/>
      <c r="L59" s="208">
        <v>23</v>
      </c>
      <c r="M59" s="208"/>
      <c r="N59" s="208">
        <v>36</v>
      </c>
      <c r="O59" s="208"/>
    </row>
    <row r="60" spans="1:15" ht="10.5" customHeight="1">
      <c r="A60" s="179" t="s">
        <v>73</v>
      </c>
      <c r="B60" s="176" t="s">
        <v>244</v>
      </c>
      <c r="C60" s="226"/>
      <c r="D60" s="208">
        <v>3885</v>
      </c>
      <c r="E60" s="208"/>
      <c r="F60" s="208">
        <v>11</v>
      </c>
      <c r="G60" s="208"/>
      <c r="H60" s="208">
        <v>354</v>
      </c>
      <c r="I60" s="208"/>
      <c r="J60" s="208">
        <v>3325</v>
      </c>
      <c r="K60" s="208"/>
      <c r="L60" s="208">
        <v>285</v>
      </c>
      <c r="M60" s="208"/>
      <c r="N60" s="208">
        <v>90</v>
      </c>
      <c r="O60" s="208"/>
    </row>
    <row r="61" spans="1:15" ht="10.5" customHeight="1">
      <c r="A61" s="179" t="s">
        <v>71</v>
      </c>
      <c r="B61" s="176" t="s">
        <v>239</v>
      </c>
      <c r="C61" s="226"/>
      <c r="D61" s="208">
        <v>676</v>
      </c>
      <c r="E61" s="208"/>
      <c r="F61" s="208">
        <v>1</v>
      </c>
      <c r="G61" s="208"/>
      <c r="H61" s="208">
        <v>58</v>
      </c>
      <c r="I61" s="208"/>
      <c r="J61" s="208">
        <v>541</v>
      </c>
      <c r="K61" s="208"/>
      <c r="L61" s="208">
        <v>76</v>
      </c>
      <c r="M61" s="208"/>
      <c r="N61" s="208">
        <v>0</v>
      </c>
      <c r="O61" s="208"/>
    </row>
    <row r="62" spans="1:15" ht="10.5" customHeight="1">
      <c r="A62" s="179" t="s">
        <v>69</v>
      </c>
      <c r="B62" s="176" t="s">
        <v>234</v>
      </c>
      <c r="C62" s="226"/>
      <c r="D62" s="208">
        <v>6339</v>
      </c>
      <c r="E62" s="208"/>
      <c r="F62" s="208">
        <v>5</v>
      </c>
      <c r="G62" s="208"/>
      <c r="H62" s="208">
        <v>404</v>
      </c>
      <c r="I62" s="208"/>
      <c r="J62" s="208">
        <v>5350</v>
      </c>
      <c r="K62" s="208"/>
      <c r="L62" s="208">
        <v>652</v>
      </c>
      <c r="M62" s="208"/>
      <c r="N62" s="208">
        <v>72</v>
      </c>
      <c r="O62" s="208"/>
    </row>
    <row r="63" spans="1:15" ht="10.5" customHeight="1">
      <c r="A63" s="179" t="s">
        <v>67</v>
      </c>
      <c r="B63" s="176" t="s">
        <v>233</v>
      </c>
      <c r="C63" s="226"/>
      <c r="D63" s="208">
        <v>6694</v>
      </c>
      <c r="E63" s="208"/>
      <c r="F63" s="208">
        <v>5</v>
      </c>
      <c r="G63" s="208"/>
      <c r="H63" s="208">
        <v>207</v>
      </c>
      <c r="I63" s="208"/>
      <c r="J63" s="208">
        <v>6334</v>
      </c>
      <c r="K63" s="208"/>
      <c r="L63" s="208">
        <v>324</v>
      </c>
      <c r="M63" s="208"/>
      <c r="N63" s="208">
        <v>176</v>
      </c>
      <c r="O63" s="208"/>
    </row>
    <row r="64" spans="1:15" ht="10.5" customHeight="1">
      <c r="A64" s="179" t="s">
        <v>65</v>
      </c>
      <c r="B64" s="219" t="s">
        <v>232</v>
      </c>
      <c r="C64" s="226"/>
      <c r="D64" s="208">
        <v>4116</v>
      </c>
      <c r="E64" s="208"/>
      <c r="F64" s="208">
        <v>0</v>
      </c>
      <c r="G64" s="208"/>
      <c r="H64" s="208">
        <v>94</v>
      </c>
      <c r="I64" s="208"/>
      <c r="J64" s="208">
        <v>3870</v>
      </c>
      <c r="K64" s="208"/>
      <c r="L64" s="208">
        <v>489</v>
      </c>
      <c r="M64" s="208"/>
      <c r="N64" s="208">
        <v>337</v>
      </c>
      <c r="O64" s="208"/>
    </row>
    <row r="65" spans="1:18" ht="10.5" customHeight="1">
      <c r="A65" s="179" t="s">
        <v>63</v>
      </c>
      <c r="B65" s="176" t="s">
        <v>231</v>
      </c>
      <c r="C65" s="226"/>
      <c r="D65" s="208">
        <v>7580</v>
      </c>
      <c r="E65" s="208"/>
      <c r="F65" s="208">
        <v>3</v>
      </c>
      <c r="G65" s="208"/>
      <c r="H65" s="208">
        <v>232</v>
      </c>
      <c r="I65" s="208"/>
      <c r="J65" s="208">
        <v>6826</v>
      </c>
      <c r="K65" s="208"/>
      <c r="L65" s="208">
        <v>553</v>
      </c>
      <c r="M65" s="208"/>
      <c r="N65" s="208">
        <v>34</v>
      </c>
      <c r="O65" s="208"/>
    </row>
    <row r="66" spans="1:18" ht="10.5" customHeight="1">
      <c r="A66" s="179" t="s">
        <v>60</v>
      </c>
      <c r="B66" s="176" t="s">
        <v>230</v>
      </c>
      <c r="C66" s="226"/>
      <c r="D66" s="208">
        <v>275</v>
      </c>
      <c r="E66" s="208"/>
      <c r="F66" s="208">
        <v>0</v>
      </c>
      <c r="G66" s="208"/>
      <c r="H66" s="208">
        <v>8</v>
      </c>
      <c r="I66" s="208"/>
      <c r="J66" s="208">
        <v>244</v>
      </c>
      <c r="K66" s="208"/>
      <c r="L66" s="208">
        <v>24</v>
      </c>
      <c r="M66" s="208"/>
      <c r="N66" s="208">
        <v>1</v>
      </c>
      <c r="O66" s="208"/>
      <c r="R66" s="227"/>
    </row>
    <row r="67" spans="1:18" ht="10.5" customHeight="1">
      <c r="A67" s="179" t="s">
        <v>58</v>
      </c>
      <c r="B67" s="176" t="s">
        <v>229</v>
      </c>
      <c r="C67" s="226"/>
      <c r="D67" s="208">
        <v>2757</v>
      </c>
      <c r="E67" s="208"/>
      <c r="F67" s="208">
        <v>2</v>
      </c>
      <c r="G67" s="208"/>
      <c r="H67" s="208">
        <v>33</v>
      </c>
      <c r="I67" s="208"/>
      <c r="J67" s="208">
        <v>2704</v>
      </c>
      <c r="K67" s="208"/>
      <c r="L67" s="208">
        <v>51</v>
      </c>
      <c r="M67" s="208"/>
      <c r="N67" s="208">
        <v>33</v>
      </c>
      <c r="O67" s="208"/>
      <c r="R67" s="227"/>
    </row>
    <row r="68" spans="1:18" ht="10.5" customHeight="1">
      <c r="A68" s="179" t="s">
        <v>56</v>
      </c>
      <c r="B68" s="176" t="s">
        <v>228</v>
      </c>
      <c r="C68" s="226"/>
      <c r="D68" s="208">
        <v>1788</v>
      </c>
      <c r="E68" s="208"/>
      <c r="F68" s="208">
        <v>15</v>
      </c>
      <c r="G68" s="208"/>
      <c r="H68" s="208">
        <v>206</v>
      </c>
      <c r="I68" s="208"/>
      <c r="J68" s="208">
        <v>1564</v>
      </c>
      <c r="K68" s="208"/>
      <c r="L68" s="208">
        <v>5</v>
      </c>
      <c r="M68" s="208"/>
      <c r="N68" s="208">
        <v>2</v>
      </c>
      <c r="O68" s="208"/>
    </row>
    <row r="69" spans="1:18" ht="6" customHeight="1">
      <c r="A69" s="193"/>
      <c r="B69" s="177"/>
      <c r="C69" s="220"/>
      <c r="D69" s="177"/>
      <c r="E69" s="177"/>
      <c r="F69" s="20"/>
      <c r="G69" s="20"/>
      <c r="H69" s="20"/>
      <c r="I69" s="20"/>
      <c r="J69" s="20"/>
      <c r="K69" s="20"/>
      <c r="L69" s="20"/>
      <c r="M69" s="20"/>
      <c r="N69" s="20"/>
      <c r="O69" s="184"/>
    </row>
    <row r="70" spans="1:18" ht="10.5" customHeight="1">
      <c r="A70" s="179" t="s">
        <v>376</v>
      </c>
    </row>
    <row r="71" spans="1:18" ht="10.5" customHeight="1">
      <c r="A71" s="179" t="s">
        <v>397</v>
      </c>
    </row>
    <row r="72" spans="1:18" ht="10.5" customHeight="1">
      <c r="A72" s="179" t="s">
        <v>398</v>
      </c>
    </row>
    <row r="73" spans="1:18" ht="10.5" customHeight="1">
      <c r="A73" s="179" t="s">
        <v>399</v>
      </c>
    </row>
    <row r="74" spans="1:18" ht="10.5" customHeight="1">
      <c r="E74" s="150"/>
      <c r="H74" s="150"/>
      <c r="K74" s="150"/>
      <c r="N74" s="150"/>
      <c r="O74" s="150"/>
    </row>
    <row r="75" spans="1:18" ht="10.5" customHeight="1">
      <c r="E75" s="151"/>
      <c r="H75" s="151"/>
      <c r="K75" s="151"/>
      <c r="N75" s="151"/>
      <c r="O75" s="151"/>
    </row>
    <row r="76" spans="1:18" ht="10.5" customHeight="1">
      <c r="E76" s="151"/>
      <c r="H76" s="151"/>
      <c r="K76" s="151"/>
      <c r="N76" s="151"/>
      <c r="O76" s="151"/>
    </row>
    <row r="77" spans="1:18" ht="10.5" customHeight="1">
      <c r="E77" s="151"/>
      <c r="H77" s="151"/>
      <c r="K77" s="151"/>
      <c r="N77" s="151"/>
      <c r="O77" s="151"/>
    </row>
    <row r="78" spans="1:18" ht="10.5" customHeight="1">
      <c r="E78" s="151"/>
      <c r="H78" s="151"/>
      <c r="K78" s="151"/>
      <c r="N78" s="151"/>
      <c r="O78" s="151"/>
    </row>
    <row r="79" spans="1:18" ht="10.5" customHeight="1">
      <c r="E79" s="151"/>
      <c r="H79" s="151"/>
      <c r="K79" s="151"/>
      <c r="N79" s="151"/>
      <c r="O79" s="151"/>
    </row>
    <row r="80" spans="1:18" ht="10.5" customHeight="1">
      <c r="E80" s="151"/>
      <c r="H80" s="151"/>
      <c r="K80" s="151"/>
      <c r="N80" s="151"/>
      <c r="O80" s="151"/>
    </row>
    <row r="81" spans="5:15" ht="10.5" customHeight="1">
      <c r="E81" s="151"/>
      <c r="H81" s="151"/>
      <c r="K81" s="151"/>
      <c r="N81" s="151"/>
      <c r="O81" s="151"/>
    </row>
    <row r="82" spans="5:15" ht="10.5" customHeight="1">
      <c r="E82" s="151"/>
      <c r="H82" s="151"/>
      <c r="K82" s="151"/>
      <c r="N82" s="151"/>
      <c r="O82" s="151"/>
    </row>
    <row r="83" spans="5:15" ht="10.5" customHeight="1">
      <c r="E83" s="151"/>
      <c r="H83" s="151"/>
      <c r="K83" s="151"/>
      <c r="N83" s="151"/>
      <c r="O83" s="151"/>
    </row>
    <row r="84" spans="5:15" ht="10.5" customHeight="1">
      <c r="E84" s="151"/>
      <c r="H84" s="151"/>
      <c r="K84" s="151"/>
      <c r="N84" s="151"/>
      <c r="O84" s="151"/>
    </row>
    <row r="85" spans="5:15" ht="10.5" customHeight="1">
      <c r="E85" s="151"/>
      <c r="H85" s="151"/>
      <c r="K85" s="151"/>
      <c r="N85" s="151"/>
      <c r="O85" s="151"/>
    </row>
    <row r="86" spans="5:15" ht="10.5" customHeight="1">
      <c r="E86" s="151"/>
      <c r="H86" s="151"/>
      <c r="K86" s="151"/>
      <c r="N86" s="151"/>
      <c r="O86" s="151"/>
    </row>
    <row r="87" spans="5:15" ht="10.5" customHeight="1">
      <c r="E87" s="151"/>
      <c r="H87" s="151"/>
      <c r="K87" s="151"/>
      <c r="N87" s="151"/>
      <c r="O87" s="151"/>
    </row>
    <row r="88" spans="5:15" ht="10.5" customHeight="1">
      <c r="E88" s="151"/>
      <c r="H88" s="151"/>
      <c r="K88" s="151"/>
      <c r="N88" s="151"/>
      <c r="O88" s="151"/>
    </row>
    <row r="89" spans="5:15" ht="10.5" customHeight="1">
      <c r="E89" s="151"/>
      <c r="H89" s="151"/>
      <c r="K89" s="151"/>
      <c r="N89" s="151"/>
      <c r="O89" s="151"/>
    </row>
    <row r="90" spans="5:15" ht="10.5" customHeight="1">
      <c r="E90" s="151"/>
      <c r="H90" s="151"/>
      <c r="K90" s="151"/>
      <c r="N90" s="151"/>
      <c r="O90" s="151"/>
    </row>
    <row r="91" spans="5:15" ht="10.5" customHeight="1">
      <c r="E91" s="151"/>
      <c r="H91" s="151"/>
      <c r="K91" s="151"/>
      <c r="N91" s="151"/>
      <c r="O91" s="151"/>
    </row>
    <row r="92" spans="5:15" ht="10.5" customHeight="1">
      <c r="E92" s="151"/>
      <c r="H92" s="151"/>
      <c r="K92" s="151"/>
      <c r="N92" s="151"/>
      <c r="O92" s="151"/>
    </row>
    <row r="93" spans="5:15" ht="10.5" customHeight="1">
      <c r="E93" s="151"/>
      <c r="H93" s="151"/>
      <c r="K93" s="151"/>
      <c r="N93" s="151"/>
      <c r="O93" s="151"/>
    </row>
    <row r="94" spans="5:15" ht="10.5" customHeight="1">
      <c r="E94" s="151"/>
      <c r="H94" s="151"/>
      <c r="K94" s="151"/>
      <c r="N94" s="151"/>
      <c r="O94" s="151"/>
    </row>
    <row r="95" spans="5:15" ht="10.5" customHeight="1">
      <c r="E95" s="228"/>
      <c r="H95" s="228"/>
      <c r="K95" s="228"/>
      <c r="N95" s="228"/>
      <c r="O95" s="228"/>
    </row>
    <row r="96" spans="5:15" ht="10.5" customHeight="1">
      <c r="E96" s="151"/>
      <c r="H96" s="151"/>
      <c r="K96" s="151"/>
      <c r="N96" s="151"/>
      <c r="O96" s="151"/>
    </row>
    <row r="97" spans="5:15" ht="10.5" customHeight="1">
      <c r="E97" s="151"/>
      <c r="H97" s="151"/>
      <c r="K97" s="151"/>
      <c r="N97" s="151"/>
      <c r="O97" s="151"/>
    </row>
    <row r="98" spans="5:15" ht="10.5" customHeight="1">
      <c r="E98" s="151"/>
      <c r="H98" s="151"/>
      <c r="K98" s="151"/>
      <c r="N98" s="151"/>
      <c r="O98" s="151"/>
    </row>
    <row r="99" spans="5:15" ht="10.5" customHeight="1"/>
    <row r="100" spans="5:15" ht="10.5" customHeight="1"/>
    <row r="101" spans="5:15" ht="10.5" customHeight="1"/>
    <row r="102" spans="5:15" ht="10.5" customHeight="1"/>
    <row r="103" spans="5:15" ht="10.5" customHeight="1"/>
    <row r="104" spans="5:15" ht="10.5" customHeight="1"/>
    <row r="105" spans="5:15" ht="10.5" customHeight="1"/>
    <row r="106" spans="5:15" ht="10.5" customHeight="1"/>
    <row r="107" spans="5:15" ht="10.5" customHeight="1"/>
    <row r="108" spans="5:15" ht="10.5" customHeight="1"/>
    <row r="109" spans="5:15" ht="10.5" customHeight="1"/>
    <row r="110" spans="5:15" ht="10.5" customHeight="1"/>
    <row r="111" spans="5:15" ht="10.5" customHeight="1"/>
    <row r="112" spans="5:15"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6:15" ht="10.5" customHeight="1"/>
    <row r="194" spans="6:15" ht="10.5" customHeight="1"/>
    <row r="195" spans="6:15" ht="10.5" customHeight="1"/>
    <row r="196" spans="6:15" ht="10.5" customHeight="1"/>
    <row r="197" spans="6:15" ht="10.5" customHeight="1"/>
    <row r="198" spans="6:15" ht="10.5" customHeight="1"/>
    <row r="200" spans="6:15">
      <c r="I200" s="227"/>
      <c r="J200" s="227"/>
    </row>
    <row r="201" spans="6:15">
      <c r="F201" s="227"/>
      <c r="G201" s="227"/>
      <c r="H201" s="227"/>
      <c r="I201" s="227"/>
      <c r="J201" s="227"/>
      <c r="K201" s="227"/>
      <c r="L201" s="227"/>
      <c r="M201" s="227"/>
      <c r="N201" s="227"/>
      <c r="O201" s="227"/>
    </row>
    <row r="202" spans="6:15">
      <c r="I202" s="227"/>
      <c r="J202" s="227"/>
      <c r="N202" s="227"/>
      <c r="O202" s="227"/>
    </row>
  </sheetData>
  <mergeCells count="28">
    <mergeCell ref="K39:L41"/>
    <mergeCell ref="M39:N41"/>
    <mergeCell ref="A43:B43"/>
    <mergeCell ref="C43:D43"/>
    <mergeCell ref="I43:J43"/>
    <mergeCell ref="A39:B40"/>
    <mergeCell ref="C39:D41"/>
    <mergeCell ref="E39:F41"/>
    <mergeCell ref="G39:H41"/>
    <mergeCell ref="I39:J41"/>
    <mergeCell ref="A11:B11"/>
    <mergeCell ref="Q11:R11"/>
    <mergeCell ref="C38:N38"/>
    <mergeCell ref="F8:H9"/>
    <mergeCell ref="I8:K9"/>
    <mergeCell ref="L8:N9"/>
    <mergeCell ref="Q8:R8"/>
    <mergeCell ref="A8:B8"/>
    <mergeCell ref="C7:N7"/>
    <mergeCell ref="S7:S9"/>
    <mergeCell ref="T7:T9"/>
    <mergeCell ref="U7:X7"/>
    <mergeCell ref="Y7:Y9"/>
    <mergeCell ref="C8:E9"/>
    <mergeCell ref="W8:W9"/>
    <mergeCell ref="X8:X9"/>
    <mergeCell ref="U8:U9"/>
    <mergeCell ref="V8:V9"/>
  </mergeCells>
  <phoneticPr fontId="2"/>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DCBA-B976-41B6-B8A2-92CC0442F14A}">
  <dimension ref="A1:Y203"/>
  <sheetViews>
    <sheetView zoomScaleNormal="100" zoomScaleSheetLayoutView="100" workbookViewId="0"/>
  </sheetViews>
  <sheetFormatPr defaultRowHeight="10.5"/>
  <cols>
    <col min="1" max="1" width="2.125" style="63" customWidth="1"/>
    <col min="2" max="2" width="24.875" style="63" customWidth="1"/>
    <col min="3" max="14" width="5.25" style="63" customWidth="1"/>
    <col min="15" max="15" width="3.875" style="63" customWidth="1"/>
    <col min="16" max="16" width="2.125" style="63" customWidth="1"/>
    <col min="17" max="17" width="24.875" style="63" customWidth="1"/>
    <col min="18" max="24" width="9" style="63" customWidth="1"/>
    <col min="25" max="25" width="7.875" style="63" customWidth="1"/>
    <col min="26" max="16384" width="9" style="63"/>
  </cols>
  <sheetData>
    <row r="1" spans="1:25" ht="13.5" customHeight="1">
      <c r="P1" s="105"/>
      <c r="Q1" s="105"/>
      <c r="R1" s="105"/>
      <c r="S1" s="105"/>
      <c r="T1" s="105"/>
      <c r="U1" s="105"/>
      <c r="V1" s="105"/>
      <c r="W1" s="105"/>
      <c r="X1" s="105"/>
      <c r="Y1" s="105"/>
    </row>
    <row r="2" spans="1:25" s="105" customFormat="1" ht="13.5" customHeight="1">
      <c r="A2" s="105" t="s">
        <v>345</v>
      </c>
      <c r="O2" s="170"/>
      <c r="P2" s="373"/>
      <c r="Q2" s="373"/>
      <c r="R2" s="373"/>
      <c r="S2" s="373"/>
      <c r="T2" s="373"/>
      <c r="U2" s="373"/>
      <c r="V2" s="373"/>
      <c r="W2" s="373"/>
      <c r="X2" s="373"/>
      <c r="Y2" s="107"/>
    </row>
    <row r="3" spans="1:25" s="105" customFormat="1" ht="10.5" customHeight="1">
      <c r="A3" s="170"/>
      <c r="B3" s="170"/>
      <c r="C3" s="170"/>
      <c r="D3" s="170"/>
      <c r="E3" s="170"/>
      <c r="F3" s="170"/>
      <c r="G3" s="170"/>
      <c r="H3" s="170"/>
      <c r="I3" s="170"/>
      <c r="J3" s="170"/>
      <c r="K3" s="170"/>
      <c r="L3" s="170"/>
      <c r="M3" s="170"/>
      <c r="N3" s="170"/>
      <c r="O3" s="170"/>
      <c r="P3" s="170"/>
      <c r="Q3" s="170"/>
      <c r="R3" s="170"/>
      <c r="S3" s="170"/>
      <c r="T3" s="170"/>
      <c r="U3" s="170"/>
      <c r="V3" s="170"/>
      <c r="W3" s="170"/>
      <c r="X3" s="170"/>
      <c r="Y3" s="107"/>
    </row>
    <row r="4" spans="1:25" s="172" customFormat="1" ht="12.75" customHeight="1">
      <c r="A4" s="63" t="s">
        <v>402</v>
      </c>
      <c r="B4" s="63"/>
      <c r="C4" s="63"/>
      <c r="D4" s="63"/>
      <c r="E4" s="63"/>
      <c r="F4" s="63"/>
      <c r="G4" s="63"/>
      <c r="H4" s="63"/>
      <c r="I4" s="63"/>
      <c r="J4" s="63"/>
      <c r="K4" s="63"/>
      <c r="L4" s="63"/>
      <c r="M4" s="63"/>
      <c r="N4" s="63"/>
      <c r="O4" s="63"/>
      <c r="P4" s="174" t="s">
        <v>367</v>
      </c>
      <c r="Q4" s="174"/>
      <c r="R4" s="174"/>
      <c r="S4" s="174"/>
      <c r="T4" s="174"/>
      <c r="U4" s="174"/>
      <c r="V4" s="174"/>
      <c r="W4" s="174"/>
      <c r="X4" s="174"/>
    </row>
    <row r="5" spans="1:25" s="172" customFormat="1" ht="10.5" customHeight="1">
      <c r="A5" s="63" t="s">
        <v>403</v>
      </c>
      <c r="B5" s="63"/>
      <c r="C5" s="30"/>
      <c r="D5" s="30"/>
      <c r="E5" s="30"/>
      <c r="F5" s="30"/>
      <c r="G5" s="30"/>
      <c r="H5" s="30"/>
      <c r="I5" s="30"/>
      <c r="J5" s="30"/>
      <c r="K5" s="30"/>
      <c r="L5" s="30"/>
      <c r="M5" s="30"/>
      <c r="N5" s="30"/>
      <c r="O5" s="30"/>
      <c r="P5" s="174"/>
      <c r="Q5" s="174"/>
      <c r="R5" s="174"/>
      <c r="S5" s="174"/>
      <c r="T5" s="174"/>
      <c r="U5" s="174"/>
      <c r="V5" s="174"/>
      <c r="W5" s="174"/>
      <c r="X5" s="174"/>
    </row>
    <row r="6" spans="1:25" ht="10.5" customHeight="1">
      <c r="A6" s="63" t="s">
        <v>22</v>
      </c>
      <c r="N6" s="143"/>
      <c r="O6" s="143"/>
      <c r="Q6" s="105"/>
      <c r="R6" s="105"/>
      <c r="S6" s="105"/>
      <c r="X6" s="143"/>
      <c r="Y6" s="142"/>
    </row>
    <row r="7" spans="1:25" ht="12" customHeight="1">
      <c r="A7" s="141"/>
      <c r="B7" s="104"/>
      <c r="C7" s="358" t="s">
        <v>386</v>
      </c>
      <c r="D7" s="374"/>
      <c r="E7" s="374"/>
      <c r="F7" s="374"/>
      <c r="G7" s="374"/>
      <c r="H7" s="374"/>
      <c r="I7" s="374"/>
      <c r="J7" s="374"/>
      <c r="K7" s="374"/>
      <c r="L7" s="374"/>
      <c r="M7" s="374"/>
      <c r="N7" s="374"/>
      <c r="O7" s="73"/>
      <c r="P7" s="141"/>
      <c r="Q7" s="141"/>
      <c r="R7" s="375" t="s">
        <v>387</v>
      </c>
      <c r="S7" s="378" t="s">
        <v>328</v>
      </c>
      <c r="T7" s="379" t="s">
        <v>327</v>
      </c>
      <c r="U7" s="379"/>
      <c r="V7" s="379"/>
      <c r="W7" s="379"/>
      <c r="X7" s="380" t="s">
        <v>388</v>
      </c>
      <c r="Y7" s="83"/>
    </row>
    <row r="8" spans="1:25" ht="12" customHeight="1">
      <c r="A8" s="346" t="s">
        <v>7</v>
      </c>
      <c r="B8" s="372"/>
      <c r="C8" s="365" t="s">
        <v>122</v>
      </c>
      <c r="D8" s="366"/>
      <c r="E8" s="367"/>
      <c r="F8" s="359" t="s">
        <v>324</v>
      </c>
      <c r="G8" s="360"/>
      <c r="H8" s="361"/>
      <c r="I8" s="365" t="s">
        <v>323</v>
      </c>
      <c r="J8" s="366"/>
      <c r="K8" s="367"/>
      <c r="L8" s="359" t="s">
        <v>26</v>
      </c>
      <c r="M8" s="360"/>
      <c r="N8" s="360"/>
      <c r="O8" s="171"/>
      <c r="P8" s="346" t="s">
        <v>7</v>
      </c>
      <c r="Q8" s="371"/>
      <c r="R8" s="376"/>
      <c r="S8" s="379"/>
      <c r="T8" s="379" t="s">
        <v>321</v>
      </c>
      <c r="U8" s="379" t="s">
        <v>320</v>
      </c>
      <c r="V8" s="379" t="s">
        <v>319</v>
      </c>
      <c r="W8" s="379" t="s">
        <v>318</v>
      </c>
      <c r="X8" s="381"/>
      <c r="Y8" s="96"/>
    </row>
    <row r="9" spans="1:25" ht="12" customHeight="1">
      <c r="A9" s="67"/>
      <c r="B9" s="101"/>
      <c r="C9" s="368"/>
      <c r="D9" s="369"/>
      <c r="E9" s="370"/>
      <c r="F9" s="362"/>
      <c r="G9" s="363"/>
      <c r="H9" s="364"/>
      <c r="I9" s="368"/>
      <c r="J9" s="369"/>
      <c r="K9" s="370"/>
      <c r="L9" s="362"/>
      <c r="M9" s="363"/>
      <c r="N9" s="363"/>
      <c r="O9" s="171"/>
      <c r="P9" s="67"/>
      <c r="Q9" s="66"/>
      <c r="R9" s="377"/>
      <c r="S9" s="379"/>
      <c r="T9" s="382"/>
      <c r="U9" s="382"/>
      <c r="V9" s="382"/>
      <c r="W9" s="382"/>
      <c r="X9" s="381"/>
      <c r="Y9" s="140"/>
    </row>
    <row r="10" spans="1:25" ht="6" customHeight="1">
      <c r="B10" s="72"/>
      <c r="C10" s="139"/>
      <c r="D10" s="72"/>
      <c r="E10" s="72"/>
      <c r="F10" s="99"/>
      <c r="G10" s="96"/>
      <c r="H10" s="96"/>
      <c r="I10" s="96"/>
      <c r="J10" s="96"/>
      <c r="K10" s="98"/>
      <c r="L10" s="96"/>
      <c r="M10" s="96"/>
      <c r="N10" s="96"/>
      <c r="O10" s="96"/>
      <c r="Q10" s="72"/>
      <c r="R10" s="138"/>
      <c r="S10" s="72"/>
      <c r="T10" s="96"/>
      <c r="U10" s="96"/>
      <c r="V10" s="96"/>
      <c r="W10" s="98"/>
      <c r="X10" s="96"/>
      <c r="Y10" s="30"/>
    </row>
    <row r="11" spans="1:25" s="76" customFormat="1" ht="10.5" customHeight="1">
      <c r="A11" s="342" t="s">
        <v>8</v>
      </c>
      <c r="B11" s="356"/>
      <c r="C11" s="153"/>
      <c r="D11" s="154"/>
      <c r="E11" s="169">
        <v>2050</v>
      </c>
      <c r="F11" s="156"/>
      <c r="G11" s="156"/>
      <c r="H11" s="169">
        <v>162</v>
      </c>
      <c r="I11" s="156"/>
      <c r="J11" s="156"/>
      <c r="K11" s="169">
        <v>1791</v>
      </c>
      <c r="L11" s="156"/>
      <c r="M11" s="156"/>
      <c r="N11" s="169">
        <v>97</v>
      </c>
      <c r="O11" s="134"/>
      <c r="P11" s="342" t="s">
        <v>8</v>
      </c>
      <c r="Q11" s="356"/>
      <c r="R11" s="157">
        <v>29854686</v>
      </c>
      <c r="S11" s="158">
        <v>110639801</v>
      </c>
      <c r="T11" s="158">
        <v>266530139</v>
      </c>
      <c r="U11" s="158">
        <v>248578751</v>
      </c>
      <c r="V11" s="158">
        <v>9929564</v>
      </c>
      <c r="W11" s="158">
        <v>8021824</v>
      </c>
      <c r="X11" s="158">
        <v>99158627</v>
      </c>
      <c r="Y11" s="30"/>
    </row>
    <row r="12" spans="1:25" ht="6" customHeight="1">
      <c r="A12" s="72"/>
      <c r="B12" s="72"/>
      <c r="C12" s="130"/>
      <c r="D12" s="159"/>
      <c r="E12" s="134"/>
      <c r="F12" s="111"/>
      <c r="G12" s="111"/>
      <c r="H12" s="134"/>
      <c r="I12" s="111"/>
      <c r="J12" s="111"/>
      <c r="K12" s="128"/>
      <c r="L12" s="111"/>
      <c r="M12" s="111"/>
      <c r="N12" s="134"/>
      <c r="O12" s="134"/>
      <c r="P12" s="72"/>
      <c r="Q12" s="72"/>
      <c r="R12" s="160"/>
      <c r="T12" s="134"/>
      <c r="U12" s="134"/>
      <c r="V12" s="128"/>
      <c r="W12" s="128"/>
      <c r="X12" s="128"/>
      <c r="Y12" s="30"/>
    </row>
    <row r="13" spans="1:25" ht="10.5" customHeight="1">
      <c r="A13" s="63" t="s">
        <v>103</v>
      </c>
      <c r="B13" s="72" t="s">
        <v>309</v>
      </c>
      <c r="C13" s="130"/>
      <c r="D13" s="159"/>
      <c r="E13" s="128">
        <v>275</v>
      </c>
      <c r="F13" s="111"/>
      <c r="G13" s="111"/>
      <c r="H13" s="128">
        <v>22</v>
      </c>
      <c r="I13" s="111"/>
      <c r="J13" s="111"/>
      <c r="K13" s="128">
        <v>233</v>
      </c>
      <c r="L13" s="111"/>
      <c r="M13" s="111"/>
      <c r="N13" s="128">
        <v>20</v>
      </c>
      <c r="O13" s="128"/>
      <c r="P13" s="63" t="s">
        <v>103</v>
      </c>
      <c r="Q13" s="72" t="s">
        <v>309</v>
      </c>
      <c r="R13" s="129">
        <v>2313016</v>
      </c>
      <c r="S13" s="128">
        <v>6197818</v>
      </c>
      <c r="T13" s="128">
        <v>12889662</v>
      </c>
      <c r="U13" s="128">
        <v>12560624</v>
      </c>
      <c r="V13" s="128">
        <v>47136</v>
      </c>
      <c r="W13" s="128">
        <v>281902</v>
      </c>
      <c r="X13" s="128">
        <v>6034135</v>
      </c>
      <c r="Y13" s="30"/>
    </row>
    <row r="14" spans="1:25" ht="10.5" customHeight="1">
      <c r="A14" s="63" t="s">
        <v>101</v>
      </c>
      <c r="B14" s="72" t="s">
        <v>307</v>
      </c>
      <c r="C14" s="130"/>
      <c r="D14" s="159"/>
      <c r="E14" s="128">
        <v>30</v>
      </c>
      <c r="F14" s="111"/>
      <c r="G14" s="111"/>
      <c r="H14" s="128">
        <v>0</v>
      </c>
      <c r="I14" s="111"/>
      <c r="J14" s="111"/>
      <c r="K14" s="128">
        <v>29</v>
      </c>
      <c r="L14" s="111"/>
      <c r="M14" s="111"/>
      <c r="N14" s="128">
        <v>1</v>
      </c>
      <c r="O14" s="128"/>
      <c r="P14" s="63" t="s">
        <v>101</v>
      </c>
      <c r="Q14" s="72" t="s">
        <v>307</v>
      </c>
      <c r="R14" s="129">
        <v>888691</v>
      </c>
      <c r="S14" s="128">
        <v>8165921</v>
      </c>
      <c r="T14" s="128">
        <v>76800155</v>
      </c>
      <c r="U14" s="128">
        <v>76577820</v>
      </c>
      <c r="V14" s="128">
        <v>23467</v>
      </c>
      <c r="W14" s="128">
        <v>198868</v>
      </c>
      <c r="X14" s="128">
        <v>17581954</v>
      </c>
      <c r="Y14" s="30"/>
    </row>
    <row r="15" spans="1:25" ht="10.5" customHeight="1">
      <c r="A15" s="63" t="s">
        <v>99</v>
      </c>
      <c r="B15" s="75" t="s">
        <v>304</v>
      </c>
      <c r="C15" s="133"/>
      <c r="D15" s="161"/>
      <c r="E15" s="128">
        <v>416</v>
      </c>
      <c r="F15" s="111"/>
      <c r="G15" s="111"/>
      <c r="H15" s="128">
        <v>59</v>
      </c>
      <c r="I15" s="111"/>
      <c r="J15" s="111"/>
      <c r="K15" s="128">
        <v>336</v>
      </c>
      <c r="L15" s="111"/>
      <c r="M15" s="111"/>
      <c r="N15" s="128">
        <v>21</v>
      </c>
      <c r="O15" s="128"/>
      <c r="P15" s="63" t="s">
        <v>99</v>
      </c>
      <c r="Q15" s="75" t="s">
        <v>304</v>
      </c>
      <c r="R15" s="129">
        <v>1607143</v>
      </c>
      <c r="S15" s="128">
        <v>2931003</v>
      </c>
      <c r="T15" s="128">
        <v>6300306</v>
      </c>
      <c r="U15" s="128">
        <v>3761301</v>
      </c>
      <c r="V15" s="128">
        <v>2063684</v>
      </c>
      <c r="W15" s="128">
        <v>475321</v>
      </c>
      <c r="X15" s="128">
        <v>3052717</v>
      </c>
      <c r="Y15" s="30"/>
    </row>
    <row r="16" spans="1:25" ht="10.5" customHeight="1">
      <c r="A16" s="63" t="s">
        <v>97</v>
      </c>
      <c r="B16" s="72" t="s">
        <v>300</v>
      </c>
      <c r="C16" s="130"/>
      <c r="D16" s="159"/>
      <c r="E16" s="128">
        <v>25</v>
      </c>
      <c r="F16" s="111"/>
      <c r="G16" s="111"/>
      <c r="H16" s="128">
        <v>3</v>
      </c>
      <c r="I16" s="111"/>
      <c r="J16" s="111"/>
      <c r="K16" s="128">
        <v>17</v>
      </c>
      <c r="L16" s="111"/>
      <c r="M16" s="111"/>
      <c r="N16" s="128">
        <v>5</v>
      </c>
      <c r="O16" s="128"/>
      <c r="P16" s="63" t="s">
        <v>97</v>
      </c>
      <c r="Q16" s="72" t="s">
        <v>300</v>
      </c>
      <c r="R16" s="132">
        <v>89498</v>
      </c>
      <c r="S16" s="128">
        <v>469102</v>
      </c>
      <c r="T16" s="128">
        <v>726362</v>
      </c>
      <c r="U16" s="128">
        <v>348803</v>
      </c>
      <c r="V16" s="128">
        <v>251056</v>
      </c>
      <c r="W16" s="128">
        <v>126503</v>
      </c>
      <c r="X16" s="128">
        <v>242054</v>
      </c>
      <c r="Y16" s="30"/>
    </row>
    <row r="17" spans="1:25" ht="10.5" customHeight="1">
      <c r="A17" s="63" t="s">
        <v>95</v>
      </c>
      <c r="B17" s="72" t="s">
        <v>297</v>
      </c>
      <c r="C17" s="130"/>
      <c r="D17" s="159"/>
      <c r="E17" s="128">
        <v>73</v>
      </c>
      <c r="F17" s="111"/>
      <c r="G17" s="111"/>
      <c r="H17" s="128">
        <v>10</v>
      </c>
      <c r="I17" s="111"/>
      <c r="J17" s="111"/>
      <c r="K17" s="128">
        <v>55</v>
      </c>
      <c r="L17" s="111"/>
      <c r="M17" s="111"/>
      <c r="N17" s="128">
        <v>8</v>
      </c>
      <c r="O17" s="128"/>
      <c r="P17" s="63" t="s">
        <v>95</v>
      </c>
      <c r="Q17" s="72" t="s">
        <v>297</v>
      </c>
      <c r="R17" s="129">
        <v>275567</v>
      </c>
      <c r="S17" s="128">
        <v>622131</v>
      </c>
      <c r="T17" s="128">
        <v>1119823</v>
      </c>
      <c r="U17" s="128">
        <v>976520</v>
      </c>
      <c r="V17" s="128">
        <v>59805</v>
      </c>
      <c r="W17" s="128">
        <v>83498</v>
      </c>
      <c r="X17" s="128">
        <v>469597</v>
      </c>
      <c r="Y17" s="30"/>
    </row>
    <row r="18" spans="1:25" ht="10.5" customHeight="1">
      <c r="A18" s="63" t="s">
        <v>93</v>
      </c>
      <c r="B18" s="72" t="s">
        <v>292</v>
      </c>
      <c r="C18" s="130"/>
      <c r="D18" s="159"/>
      <c r="E18" s="128">
        <v>87</v>
      </c>
      <c r="F18" s="111"/>
      <c r="G18" s="111"/>
      <c r="H18" s="128">
        <v>7</v>
      </c>
      <c r="I18" s="111"/>
      <c r="J18" s="111"/>
      <c r="K18" s="128">
        <v>76</v>
      </c>
      <c r="L18" s="111"/>
      <c r="M18" s="111"/>
      <c r="N18" s="128">
        <v>4</v>
      </c>
      <c r="O18" s="128"/>
      <c r="P18" s="63" t="s">
        <v>93</v>
      </c>
      <c r="Q18" s="72" t="s">
        <v>292</v>
      </c>
      <c r="R18" s="129">
        <v>488230</v>
      </c>
      <c r="S18" s="128">
        <v>1444323</v>
      </c>
      <c r="T18" s="128">
        <v>2476314</v>
      </c>
      <c r="U18" s="128">
        <v>2003153</v>
      </c>
      <c r="V18" s="128">
        <v>198617</v>
      </c>
      <c r="W18" s="128">
        <v>274544</v>
      </c>
      <c r="X18" s="128">
        <v>935282</v>
      </c>
      <c r="Y18" s="30"/>
    </row>
    <row r="19" spans="1:25" ht="10.5" customHeight="1">
      <c r="A19" s="63" t="s">
        <v>91</v>
      </c>
      <c r="B19" s="72" t="s">
        <v>287</v>
      </c>
      <c r="C19" s="130"/>
      <c r="D19" s="159"/>
      <c r="E19" s="128">
        <v>233</v>
      </c>
      <c r="F19" s="111"/>
      <c r="G19" s="111"/>
      <c r="H19" s="128">
        <v>12</v>
      </c>
      <c r="I19" s="111"/>
      <c r="J19" s="111"/>
      <c r="K19" s="128">
        <v>209</v>
      </c>
      <c r="L19" s="111"/>
      <c r="M19" s="111"/>
      <c r="N19" s="128">
        <v>12</v>
      </c>
      <c r="O19" s="128"/>
      <c r="P19" s="63" t="s">
        <v>91</v>
      </c>
      <c r="Q19" s="72" t="s">
        <v>287</v>
      </c>
      <c r="R19" s="129">
        <v>2172862</v>
      </c>
      <c r="S19" s="128">
        <v>8004145</v>
      </c>
      <c r="T19" s="128">
        <v>13749734</v>
      </c>
      <c r="U19" s="128">
        <v>12350698</v>
      </c>
      <c r="V19" s="128">
        <v>1013935</v>
      </c>
      <c r="W19" s="128">
        <v>385101</v>
      </c>
      <c r="X19" s="128">
        <v>5030180</v>
      </c>
      <c r="Y19" s="30"/>
    </row>
    <row r="20" spans="1:25" ht="10.5" customHeight="1">
      <c r="A20" s="63" t="s">
        <v>89</v>
      </c>
      <c r="B20" s="72" t="s">
        <v>282</v>
      </c>
      <c r="C20" s="130"/>
      <c r="D20" s="159"/>
      <c r="E20" s="128">
        <v>45</v>
      </c>
      <c r="F20" s="111"/>
      <c r="G20" s="111"/>
      <c r="H20" s="128">
        <v>0</v>
      </c>
      <c r="I20" s="111"/>
      <c r="J20" s="111"/>
      <c r="K20" s="128">
        <v>45</v>
      </c>
      <c r="L20" s="111"/>
      <c r="M20" s="111"/>
      <c r="N20" s="128">
        <v>0</v>
      </c>
      <c r="O20" s="128"/>
      <c r="P20" s="63" t="s">
        <v>89</v>
      </c>
      <c r="Q20" s="72" t="s">
        <v>282</v>
      </c>
      <c r="R20" s="129">
        <v>1119886</v>
      </c>
      <c r="S20" s="128">
        <v>3990514</v>
      </c>
      <c r="T20" s="128">
        <v>7803976</v>
      </c>
      <c r="U20" s="128">
        <v>7500685</v>
      </c>
      <c r="V20" s="128">
        <v>169059</v>
      </c>
      <c r="W20" s="128">
        <v>134232</v>
      </c>
      <c r="X20" s="128">
        <v>3495456</v>
      </c>
      <c r="Y20" s="30"/>
    </row>
    <row r="21" spans="1:25" ht="10.5" customHeight="1">
      <c r="A21" s="63" t="s">
        <v>87</v>
      </c>
      <c r="B21" s="72" t="s">
        <v>277</v>
      </c>
      <c r="C21" s="130"/>
      <c r="D21" s="159"/>
      <c r="E21" s="128">
        <v>1</v>
      </c>
      <c r="F21" s="111"/>
      <c r="G21" s="111"/>
      <c r="H21" s="128">
        <v>0</v>
      </c>
      <c r="I21" s="111"/>
      <c r="J21" s="111"/>
      <c r="K21" s="128">
        <v>1</v>
      </c>
      <c r="L21" s="111"/>
      <c r="M21" s="111"/>
      <c r="N21" s="128">
        <v>0</v>
      </c>
      <c r="O21" s="128"/>
      <c r="P21" s="63" t="s">
        <v>87</v>
      </c>
      <c r="Q21" s="72" t="s">
        <v>277</v>
      </c>
      <c r="R21" s="91" t="s">
        <v>20</v>
      </c>
      <c r="S21" s="173" t="s">
        <v>20</v>
      </c>
      <c r="T21" s="173" t="s">
        <v>20</v>
      </c>
      <c r="U21" s="173" t="s">
        <v>20</v>
      </c>
      <c r="V21" s="173">
        <v>0</v>
      </c>
      <c r="W21" s="173">
        <v>0</v>
      </c>
      <c r="X21" s="173" t="s">
        <v>20</v>
      </c>
      <c r="Y21" s="30"/>
    </row>
    <row r="22" spans="1:25" ht="10.5" customHeight="1">
      <c r="A22" s="63" t="s">
        <v>85</v>
      </c>
      <c r="B22" s="72" t="s">
        <v>40</v>
      </c>
      <c r="C22" s="131"/>
      <c r="D22" s="162"/>
      <c r="E22" s="128">
        <v>64</v>
      </c>
      <c r="F22" s="111"/>
      <c r="G22" s="111"/>
      <c r="H22" s="128">
        <v>4</v>
      </c>
      <c r="I22" s="111"/>
      <c r="J22" s="111"/>
      <c r="K22" s="128">
        <v>59</v>
      </c>
      <c r="L22" s="111"/>
      <c r="M22" s="111"/>
      <c r="N22" s="128">
        <v>1</v>
      </c>
      <c r="O22" s="128"/>
      <c r="P22" s="63" t="s">
        <v>85</v>
      </c>
      <c r="Q22" s="72" t="s">
        <v>40</v>
      </c>
      <c r="R22" s="91">
        <v>585348</v>
      </c>
      <c r="S22" s="173">
        <v>1253505</v>
      </c>
      <c r="T22" s="128">
        <v>2537000</v>
      </c>
      <c r="U22" s="128">
        <v>1690949</v>
      </c>
      <c r="V22" s="128">
        <v>737667</v>
      </c>
      <c r="W22" s="128">
        <v>108384</v>
      </c>
      <c r="X22" s="128">
        <v>1138593</v>
      </c>
      <c r="Y22" s="30"/>
    </row>
    <row r="23" spans="1:25" ht="10.5" customHeight="1">
      <c r="A23" s="63" t="s">
        <v>83</v>
      </c>
      <c r="B23" s="72" t="s">
        <v>268</v>
      </c>
      <c r="C23" s="130"/>
      <c r="D23" s="159"/>
      <c r="E23" s="128">
        <v>2</v>
      </c>
      <c r="F23" s="111"/>
      <c r="G23" s="111"/>
      <c r="H23" s="128">
        <v>0</v>
      </c>
      <c r="I23" s="111"/>
      <c r="J23" s="111"/>
      <c r="K23" s="128">
        <v>2</v>
      </c>
      <c r="L23" s="111"/>
      <c r="M23" s="111"/>
      <c r="N23" s="128">
        <v>0</v>
      </c>
      <c r="O23" s="128"/>
      <c r="P23" s="63" t="s">
        <v>83</v>
      </c>
      <c r="Q23" s="72" t="s">
        <v>268</v>
      </c>
      <c r="R23" s="91" t="s">
        <v>20</v>
      </c>
      <c r="S23" s="173" t="s">
        <v>20</v>
      </c>
      <c r="T23" s="173" t="s">
        <v>20</v>
      </c>
      <c r="U23" s="173" t="s">
        <v>20</v>
      </c>
      <c r="V23" s="173">
        <v>0</v>
      </c>
      <c r="W23" s="173" t="s">
        <v>20</v>
      </c>
      <c r="X23" s="173" t="s">
        <v>20</v>
      </c>
      <c r="Y23" s="30"/>
    </row>
    <row r="24" spans="1:25" ht="10.5" customHeight="1">
      <c r="A24" s="63" t="s">
        <v>81</v>
      </c>
      <c r="B24" s="72" t="s">
        <v>263</v>
      </c>
      <c r="C24" s="130"/>
      <c r="D24" s="159"/>
      <c r="E24" s="128">
        <v>25</v>
      </c>
      <c r="F24" s="111"/>
      <c r="G24" s="111"/>
      <c r="H24" s="128">
        <v>2</v>
      </c>
      <c r="I24" s="111"/>
      <c r="J24" s="111"/>
      <c r="K24" s="128">
        <v>18</v>
      </c>
      <c r="L24" s="111"/>
      <c r="M24" s="111"/>
      <c r="N24" s="128">
        <v>5</v>
      </c>
      <c r="O24" s="128"/>
      <c r="P24" s="63" t="s">
        <v>81</v>
      </c>
      <c r="Q24" s="72" t="s">
        <v>263</v>
      </c>
      <c r="R24" s="91">
        <v>158416</v>
      </c>
      <c r="S24" s="173">
        <v>311123</v>
      </c>
      <c r="T24" s="128">
        <v>741724</v>
      </c>
      <c r="U24" s="128">
        <v>654759</v>
      </c>
      <c r="V24" s="128">
        <v>40446</v>
      </c>
      <c r="W24" s="128">
        <v>46519</v>
      </c>
      <c r="X24" s="128">
        <v>386583</v>
      </c>
      <c r="Y24" s="30"/>
    </row>
    <row r="25" spans="1:25" ht="10.5" customHeight="1">
      <c r="A25" s="63" t="s">
        <v>79</v>
      </c>
      <c r="B25" s="72" t="s">
        <v>258</v>
      </c>
      <c r="C25" s="130"/>
      <c r="D25" s="159"/>
      <c r="E25" s="128">
        <v>64</v>
      </c>
      <c r="F25" s="111"/>
      <c r="G25" s="111"/>
      <c r="H25" s="128">
        <v>8</v>
      </c>
      <c r="I25" s="111"/>
      <c r="J25" s="111"/>
      <c r="K25" s="128">
        <v>46</v>
      </c>
      <c r="L25" s="111"/>
      <c r="M25" s="111"/>
      <c r="N25" s="128">
        <v>10</v>
      </c>
      <c r="O25" s="128"/>
      <c r="P25" s="63" t="s">
        <v>79</v>
      </c>
      <c r="Q25" s="72" t="s">
        <v>43</v>
      </c>
      <c r="R25" s="129">
        <v>498659</v>
      </c>
      <c r="S25" s="128">
        <v>1035180</v>
      </c>
      <c r="T25" s="128">
        <v>3906135</v>
      </c>
      <c r="U25" s="128">
        <v>3811634</v>
      </c>
      <c r="V25" s="128">
        <v>50133</v>
      </c>
      <c r="W25" s="128">
        <v>44368</v>
      </c>
      <c r="X25" s="128">
        <v>2642893</v>
      </c>
      <c r="Y25" s="30"/>
    </row>
    <row r="26" spans="1:25" ht="10.5" customHeight="1">
      <c r="A26" s="63" t="s">
        <v>77</v>
      </c>
      <c r="B26" s="72" t="s">
        <v>253</v>
      </c>
      <c r="C26" s="130"/>
      <c r="D26" s="159"/>
      <c r="E26" s="128">
        <v>9</v>
      </c>
      <c r="F26" s="111"/>
      <c r="G26" s="111"/>
      <c r="H26" s="128">
        <v>0</v>
      </c>
      <c r="I26" s="111"/>
      <c r="J26" s="111"/>
      <c r="K26" s="128">
        <v>9</v>
      </c>
      <c r="L26" s="111"/>
      <c r="M26" s="111"/>
      <c r="N26" s="128">
        <v>0</v>
      </c>
      <c r="O26" s="128"/>
      <c r="P26" s="63" t="s">
        <v>77</v>
      </c>
      <c r="Q26" s="72" t="s">
        <v>253</v>
      </c>
      <c r="R26" s="129" t="s">
        <v>20</v>
      </c>
      <c r="S26" s="128" t="s">
        <v>20</v>
      </c>
      <c r="T26" s="128" t="s">
        <v>20</v>
      </c>
      <c r="U26" s="128">
        <v>840708</v>
      </c>
      <c r="V26" s="128" t="s">
        <v>20</v>
      </c>
      <c r="W26" s="128" t="s">
        <v>20</v>
      </c>
      <c r="X26" s="128" t="s">
        <v>20</v>
      </c>
      <c r="Y26" s="30"/>
    </row>
    <row r="27" spans="1:25" ht="10.5" customHeight="1">
      <c r="A27" s="63" t="s">
        <v>75</v>
      </c>
      <c r="B27" s="72" t="s">
        <v>249</v>
      </c>
      <c r="C27" s="130"/>
      <c r="D27" s="159"/>
      <c r="E27" s="128">
        <v>14</v>
      </c>
      <c r="F27" s="111"/>
      <c r="G27" s="111"/>
      <c r="H27" s="128">
        <v>2</v>
      </c>
      <c r="I27" s="111"/>
      <c r="J27" s="111"/>
      <c r="K27" s="128">
        <v>11</v>
      </c>
      <c r="L27" s="111"/>
      <c r="M27" s="111"/>
      <c r="N27" s="128">
        <v>1</v>
      </c>
      <c r="O27" s="128"/>
      <c r="P27" s="63" t="s">
        <v>75</v>
      </c>
      <c r="Q27" s="72" t="s">
        <v>249</v>
      </c>
      <c r="R27" s="129">
        <v>561198</v>
      </c>
      <c r="S27" s="128">
        <v>5028127</v>
      </c>
      <c r="T27" s="128">
        <v>6127104</v>
      </c>
      <c r="U27" s="128">
        <v>4179361</v>
      </c>
      <c r="V27" s="128">
        <v>1633779</v>
      </c>
      <c r="W27" s="128">
        <v>313964</v>
      </c>
      <c r="X27" s="128">
        <v>964470</v>
      </c>
      <c r="Y27" s="30"/>
    </row>
    <row r="28" spans="1:25" ht="10.5" customHeight="1">
      <c r="A28" s="63" t="s">
        <v>73</v>
      </c>
      <c r="B28" s="72" t="s">
        <v>244</v>
      </c>
      <c r="C28" s="130"/>
      <c r="D28" s="159"/>
      <c r="E28" s="128">
        <v>146</v>
      </c>
      <c r="F28" s="111"/>
      <c r="G28" s="111"/>
      <c r="H28" s="128">
        <v>8</v>
      </c>
      <c r="I28" s="111"/>
      <c r="J28" s="111"/>
      <c r="K28" s="128">
        <v>134</v>
      </c>
      <c r="L28" s="111"/>
      <c r="M28" s="111"/>
      <c r="N28" s="128">
        <v>4</v>
      </c>
      <c r="O28" s="128"/>
      <c r="P28" s="63" t="s">
        <v>73</v>
      </c>
      <c r="Q28" s="72" t="s">
        <v>244</v>
      </c>
      <c r="R28" s="129">
        <v>1663044</v>
      </c>
      <c r="S28" s="128">
        <v>3780278</v>
      </c>
      <c r="T28" s="128">
        <v>7380932</v>
      </c>
      <c r="U28" s="128">
        <v>5658927</v>
      </c>
      <c r="V28" s="128">
        <v>1403120</v>
      </c>
      <c r="W28" s="128">
        <v>318885</v>
      </c>
      <c r="X28" s="128">
        <v>3258298</v>
      </c>
      <c r="Y28" s="30"/>
    </row>
    <row r="29" spans="1:25" ht="10.5" customHeight="1">
      <c r="A29" s="63" t="s">
        <v>71</v>
      </c>
      <c r="B29" s="72" t="s">
        <v>239</v>
      </c>
      <c r="C29" s="130"/>
      <c r="D29" s="159"/>
      <c r="E29" s="128">
        <v>25</v>
      </c>
      <c r="F29" s="111"/>
      <c r="G29" s="111"/>
      <c r="H29" s="128">
        <v>1</v>
      </c>
      <c r="I29" s="111"/>
      <c r="J29" s="111"/>
      <c r="K29" s="128">
        <v>24</v>
      </c>
      <c r="L29" s="111"/>
      <c r="M29" s="111"/>
      <c r="N29" s="128">
        <v>0</v>
      </c>
      <c r="O29" s="128"/>
      <c r="P29" s="63" t="s">
        <v>71</v>
      </c>
      <c r="Q29" s="72" t="s">
        <v>239</v>
      </c>
      <c r="R29" s="129">
        <v>460874</v>
      </c>
      <c r="S29" s="128">
        <v>1341609</v>
      </c>
      <c r="T29" s="128">
        <v>2264033</v>
      </c>
      <c r="U29" s="128">
        <v>1510219</v>
      </c>
      <c r="V29" s="128">
        <v>24100</v>
      </c>
      <c r="W29" s="128">
        <v>729714</v>
      </c>
      <c r="X29" s="128">
        <v>848627</v>
      </c>
      <c r="Y29" s="30"/>
    </row>
    <row r="30" spans="1:25" ht="10.5" customHeight="1">
      <c r="A30" s="63" t="s">
        <v>69</v>
      </c>
      <c r="B30" s="72" t="s">
        <v>234</v>
      </c>
      <c r="C30" s="130"/>
      <c r="D30" s="159"/>
      <c r="E30" s="128">
        <v>180</v>
      </c>
      <c r="F30" s="111"/>
      <c r="G30" s="111"/>
      <c r="H30" s="128">
        <v>4</v>
      </c>
      <c r="I30" s="111"/>
      <c r="J30" s="111"/>
      <c r="K30" s="128">
        <v>175</v>
      </c>
      <c r="L30" s="111"/>
      <c r="M30" s="111"/>
      <c r="N30" s="128">
        <v>1</v>
      </c>
      <c r="O30" s="128"/>
      <c r="P30" s="63" t="s">
        <v>69</v>
      </c>
      <c r="Q30" s="72" t="s">
        <v>234</v>
      </c>
      <c r="R30" s="129">
        <v>3482241</v>
      </c>
      <c r="S30" s="128">
        <v>13038496</v>
      </c>
      <c r="T30" s="128">
        <v>22855291</v>
      </c>
      <c r="U30" s="128">
        <v>21710679</v>
      </c>
      <c r="V30" s="128">
        <v>720715</v>
      </c>
      <c r="W30" s="128">
        <v>423897</v>
      </c>
      <c r="X30" s="128">
        <v>9405670</v>
      </c>
      <c r="Y30" s="30"/>
    </row>
    <row r="31" spans="1:25" ht="10.5" customHeight="1">
      <c r="A31" s="63" t="s">
        <v>67</v>
      </c>
      <c r="B31" s="72" t="s">
        <v>233</v>
      </c>
      <c r="C31" s="130"/>
      <c r="D31" s="159"/>
      <c r="E31" s="128">
        <v>65</v>
      </c>
      <c r="F31" s="111"/>
      <c r="G31" s="111"/>
      <c r="H31" s="128">
        <v>3</v>
      </c>
      <c r="I31" s="111"/>
      <c r="J31" s="111"/>
      <c r="K31" s="128">
        <v>61</v>
      </c>
      <c r="L31" s="111"/>
      <c r="M31" s="111"/>
      <c r="N31" s="128">
        <v>1</v>
      </c>
      <c r="O31" s="128"/>
      <c r="P31" s="63" t="s">
        <v>67</v>
      </c>
      <c r="Q31" s="72" t="s">
        <v>233</v>
      </c>
      <c r="R31" s="129">
        <v>3871185</v>
      </c>
      <c r="S31" s="128">
        <v>11612933</v>
      </c>
      <c r="T31" s="128">
        <v>23719808</v>
      </c>
      <c r="U31" s="128">
        <v>21067301</v>
      </c>
      <c r="V31" s="128">
        <v>260649</v>
      </c>
      <c r="W31" s="128">
        <v>2391858</v>
      </c>
      <c r="X31" s="128">
        <v>11125958</v>
      </c>
      <c r="Y31" s="30"/>
    </row>
    <row r="32" spans="1:25" ht="10.5" customHeight="1">
      <c r="A32" s="63" t="s">
        <v>65</v>
      </c>
      <c r="B32" s="74" t="s">
        <v>232</v>
      </c>
      <c r="C32" s="131"/>
      <c r="D32" s="162"/>
      <c r="E32" s="128">
        <v>27</v>
      </c>
      <c r="F32" s="111"/>
      <c r="G32" s="111"/>
      <c r="H32" s="128">
        <v>0</v>
      </c>
      <c r="I32" s="111"/>
      <c r="J32" s="111"/>
      <c r="K32" s="128">
        <v>27</v>
      </c>
      <c r="L32" s="111"/>
      <c r="M32" s="111"/>
      <c r="N32" s="128">
        <v>0</v>
      </c>
      <c r="O32" s="128"/>
      <c r="P32" s="63" t="s">
        <v>65</v>
      </c>
      <c r="Q32" s="74" t="s">
        <v>232</v>
      </c>
      <c r="R32" s="129">
        <v>2672109</v>
      </c>
      <c r="S32" s="128">
        <v>14443858</v>
      </c>
      <c r="T32" s="128">
        <v>35488029</v>
      </c>
      <c r="U32" s="128">
        <v>35343062</v>
      </c>
      <c r="V32" s="128">
        <v>127378</v>
      </c>
      <c r="W32" s="128">
        <v>17589</v>
      </c>
      <c r="X32" s="128">
        <v>20673968</v>
      </c>
      <c r="Y32" s="30"/>
    </row>
    <row r="33" spans="1:25" ht="10.5" customHeight="1">
      <c r="A33" s="63" t="s">
        <v>63</v>
      </c>
      <c r="B33" s="72" t="s">
        <v>231</v>
      </c>
      <c r="C33" s="130"/>
      <c r="D33" s="159"/>
      <c r="E33" s="128">
        <v>104</v>
      </c>
      <c r="F33" s="111"/>
      <c r="G33" s="111"/>
      <c r="H33" s="128">
        <v>3</v>
      </c>
      <c r="I33" s="111"/>
      <c r="J33" s="111"/>
      <c r="K33" s="128">
        <v>100</v>
      </c>
      <c r="L33" s="111"/>
      <c r="M33" s="111"/>
      <c r="N33" s="128">
        <v>1</v>
      </c>
      <c r="O33" s="128"/>
      <c r="P33" s="63" t="s">
        <v>63</v>
      </c>
      <c r="Q33" s="72" t="s">
        <v>231</v>
      </c>
      <c r="R33" s="129">
        <v>4194294</v>
      </c>
      <c r="S33" s="128">
        <v>13457289</v>
      </c>
      <c r="T33" s="128">
        <v>22472047</v>
      </c>
      <c r="U33" s="128">
        <v>20544354</v>
      </c>
      <c r="V33" s="128">
        <v>636385</v>
      </c>
      <c r="W33" s="128">
        <v>1291308</v>
      </c>
      <c r="X33" s="128">
        <v>8239184</v>
      </c>
      <c r="Y33" s="30"/>
    </row>
    <row r="34" spans="1:25" ht="10.5" customHeight="1">
      <c r="A34" s="63" t="s">
        <v>60</v>
      </c>
      <c r="B34" s="72" t="s">
        <v>230</v>
      </c>
      <c r="C34" s="130"/>
      <c r="D34" s="159"/>
      <c r="E34" s="128">
        <v>4</v>
      </c>
      <c r="F34" s="111"/>
      <c r="G34" s="111"/>
      <c r="H34" s="128">
        <v>0</v>
      </c>
      <c r="I34" s="111"/>
      <c r="J34" s="111"/>
      <c r="K34" s="128">
        <v>4</v>
      </c>
      <c r="L34" s="111"/>
      <c r="M34" s="111"/>
      <c r="N34" s="128">
        <v>0</v>
      </c>
      <c r="O34" s="128"/>
      <c r="P34" s="63" t="s">
        <v>60</v>
      </c>
      <c r="Q34" s="72" t="s">
        <v>230</v>
      </c>
      <c r="R34" s="91">
        <v>110264</v>
      </c>
      <c r="S34" s="173">
        <v>905787</v>
      </c>
      <c r="T34" s="173">
        <v>1143758</v>
      </c>
      <c r="U34" s="173" t="s">
        <v>20</v>
      </c>
      <c r="V34" s="173" t="s">
        <v>20</v>
      </c>
      <c r="W34" s="173">
        <v>0</v>
      </c>
      <c r="X34" s="173">
        <v>220410</v>
      </c>
      <c r="Y34" s="30"/>
    </row>
    <row r="35" spans="1:25" ht="10.5" customHeight="1">
      <c r="A35" s="63" t="s">
        <v>58</v>
      </c>
      <c r="B35" s="72" t="s">
        <v>229</v>
      </c>
      <c r="C35" s="130"/>
      <c r="D35" s="159"/>
      <c r="E35" s="128">
        <v>23</v>
      </c>
      <c r="F35" s="111"/>
      <c r="G35" s="111"/>
      <c r="H35" s="128">
        <v>0</v>
      </c>
      <c r="I35" s="111"/>
      <c r="J35" s="111"/>
      <c r="K35" s="128">
        <v>23</v>
      </c>
      <c r="L35" s="111"/>
      <c r="M35" s="111"/>
      <c r="N35" s="128">
        <v>0</v>
      </c>
      <c r="O35" s="128"/>
      <c r="P35" s="63" t="s">
        <v>58</v>
      </c>
      <c r="Q35" s="72" t="s">
        <v>229</v>
      </c>
      <c r="R35" s="129">
        <v>1811847</v>
      </c>
      <c r="S35" s="128">
        <v>10320400</v>
      </c>
      <c r="T35" s="128">
        <v>10915689</v>
      </c>
      <c r="U35" s="128">
        <v>10579877</v>
      </c>
      <c r="V35" s="128">
        <v>324355</v>
      </c>
      <c r="W35" s="128">
        <v>11457</v>
      </c>
      <c r="X35" s="128">
        <v>976606</v>
      </c>
      <c r="Y35" s="30"/>
    </row>
    <row r="36" spans="1:25" ht="10.5" customHeight="1">
      <c r="A36" s="63" t="s">
        <v>56</v>
      </c>
      <c r="B36" s="72" t="s">
        <v>228</v>
      </c>
      <c r="C36" s="130"/>
      <c r="D36" s="159"/>
      <c r="E36" s="128">
        <v>113</v>
      </c>
      <c r="F36" s="111"/>
      <c r="G36" s="111"/>
      <c r="H36" s="128">
        <v>14</v>
      </c>
      <c r="I36" s="111"/>
      <c r="J36" s="111"/>
      <c r="K36" s="128">
        <v>97</v>
      </c>
      <c r="L36" s="111"/>
      <c r="M36" s="111"/>
      <c r="N36" s="128">
        <v>2</v>
      </c>
      <c r="O36" s="128"/>
      <c r="P36" s="63" t="s">
        <v>56</v>
      </c>
      <c r="Q36" s="72" t="s">
        <v>228</v>
      </c>
      <c r="R36" s="129">
        <v>693092</v>
      </c>
      <c r="S36" s="128">
        <v>1524263</v>
      </c>
      <c r="T36" s="128">
        <v>3919729</v>
      </c>
      <c r="U36" s="128">
        <v>3526753</v>
      </c>
      <c r="V36" s="128">
        <v>129579</v>
      </c>
      <c r="W36" s="128">
        <v>263397</v>
      </c>
      <c r="X36" s="128">
        <v>2043960</v>
      </c>
    </row>
    <row r="37" spans="1:25" ht="6" customHeight="1">
      <c r="A37" s="67"/>
      <c r="B37" s="66"/>
      <c r="C37" s="110"/>
      <c r="D37" s="66"/>
      <c r="E37" s="66"/>
      <c r="F37" s="28"/>
      <c r="G37" s="28"/>
      <c r="H37" s="89"/>
      <c r="I37" s="28"/>
      <c r="J37" s="28"/>
      <c r="K37" s="28"/>
      <c r="L37" s="28"/>
      <c r="M37" s="28"/>
      <c r="N37" s="28"/>
      <c r="O37" s="30"/>
      <c r="P37" s="67"/>
      <c r="Q37" s="66"/>
      <c r="R37" s="110"/>
      <c r="S37" s="66"/>
      <c r="T37" s="28"/>
      <c r="U37" s="89"/>
      <c r="V37" s="28"/>
      <c r="W37" s="28"/>
      <c r="X37" s="28"/>
    </row>
    <row r="38" spans="1:25" ht="10.5" customHeight="1">
      <c r="A38" s="127"/>
      <c r="B38" s="126"/>
      <c r="C38" s="357" t="s">
        <v>317</v>
      </c>
      <c r="D38" s="357"/>
      <c r="E38" s="357"/>
      <c r="F38" s="357"/>
      <c r="G38" s="357"/>
      <c r="H38" s="357"/>
      <c r="I38" s="357"/>
      <c r="J38" s="357"/>
      <c r="K38" s="357"/>
      <c r="L38" s="357"/>
      <c r="M38" s="358"/>
      <c r="N38" s="358"/>
      <c r="O38" s="73"/>
      <c r="P38" s="63" t="s">
        <v>376</v>
      </c>
    </row>
    <row r="39" spans="1:25" ht="10.5" customHeight="1">
      <c r="A39" s="346" t="s">
        <v>7</v>
      </c>
      <c r="B39" s="346"/>
      <c r="C39" s="347" t="s">
        <v>389</v>
      </c>
      <c r="D39" s="348"/>
      <c r="E39" s="347" t="s">
        <v>390</v>
      </c>
      <c r="F39" s="353"/>
      <c r="G39" s="339" t="s">
        <v>391</v>
      </c>
      <c r="H39" s="334"/>
      <c r="I39" s="333" t="s">
        <v>392</v>
      </c>
      <c r="J39" s="339"/>
      <c r="K39" s="333" t="s">
        <v>393</v>
      </c>
      <c r="L39" s="334"/>
      <c r="M39" s="339" t="s">
        <v>394</v>
      </c>
      <c r="N39" s="339"/>
      <c r="O39" s="171"/>
      <c r="P39" s="63" t="s">
        <v>395</v>
      </c>
    </row>
    <row r="40" spans="1:25" ht="10.5" customHeight="1">
      <c r="A40" s="346"/>
      <c r="B40" s="346"/>
      <c r="C40" s="349"/>
      <c r="D40" s="350"/>
      <c r="E40" s="349"/>
      <c r="F40" s="354"/>
      <c r="G40" s="340"/>
      <c r="H40" s="336"/>
      <c r="I40" s="335"/>
      <c r="J40" s="340"/>
      <c r="K40" s="335"/>
      <c r="L40" s="336"/>
      <c r="M40" s="340"/>
      <c r="N40" s="340"/>
      <c r="O40" s="171"/>
      <c r="P40" s="63" t="s">
        <v>396</v>
      </c>
    </row>
    <row r="41" spans="1:25" ht="10.5" customHeight="1">
      <c r="A41" s="125"/>
      <c r="B41" s="125"/>
      <c r="C41" s="351"/>
      <c r="D41" s="352"/>
      <c r="E41" s="351"/>
      <c r="F41" s="355"/>
      <c r="G41" s="341"/>
      <c r="H41" s="338"/>
      <c r="I41" s="337"/>
      <c r="J41" s="341"/>
      <c r="K41" s="337"/>
      <c r="L41" s="338"/>
      <c r="M41" s="341"/>
      <c r="N41" s="341"/>
      <c r="O41" s="171"/>
    </row>
    <row r="42" spans="1:25" ht="6" customHeight="1">
      <c r="A42" s="83"/>
      <c r="B42" s="83"/>
      <c r="C42" s="121"/>
      <c r="D42" s="83"/>
      <c r="E42" s="83"/>
      <c r="F42" s="73"/>
      <c r="G42" s="73"/>
      <c r="H42" s="73"/>
      <c r="I42" s="73"/>
      <c r="J42" s="73"/>
      <c r="K42" s="73"/>
      <c r="L42" s="73"/>
      <c r="M42" s="73"/>
      <c r="N42" s="73"/>
      <c r="O42" s="73"/>
    </row>
    <row r="43" spans="1:25" s="76" customFormat="1" ht="10.5" customHeight="1">
      <c r="A43" s="342" t="s">
        <v>8</v>
      </c>
      <c r="B43" s="343"/>
      <c r="C43" s="344">
        <v>62713</v>
      </c>
      <c r="D43" s="345"/>
      <c r="E43" s="156"/>
      <c r="F43" s="156">
        <v>240</v>
      </c>
      <c r="G43" s="156"/>
      <c r="H43" s="156">
        <v>4186</v>
      </c>
      <c r="I43" s="345">
        <v>55673</v>
      </c>
      <c r="J43" s="345">
        <v>55673</v>
      </c>
      <c r="K43" s="156"/>
      <c r="L43" s="156">
        <v>3540</v>
      </c>
      <c r="M43" s="156"/>
      <c r="N43" s="156">
        <v>926</v>
      </c>
      <c r="O43" s="119"/>
      <c r="X43" s="63"/>
      <c r="Y43" s="63"/>
    </row>
    <row r="44" spans="1:25" ht="6" customHeight="1">
      <c r="C44" s="112"/>
      <c r="E44" s="111"/>
      <c r="G44" s="111"/>
      <c r="I44" s="111"/>
      <c r="K44" s="111"/>
      <c r="M44" s="111"/>
    </row>
    <row r="45" spans="1:25" ht="10.5" customHeight="1">
      <c r="A45" s="63" t="s">
        <v>103</v>
      </c>
      <c r="B45" s="72" t="s">
        <v>309</v>
      </c>
      <c r="C45" s="112"/>
      <c r="D45" s="111">
        <v>8192</v>
      </c>
      <c r="E45" s="111"/>
      <c r="F45" s="111">
        <v>35</v>
      </c>
      <c r="G45" s="111"/>
      <c r="H45" s="111">
        <v>544</v>
      </c>
      <c r="I45" s="111"/>
      <c r="J45" s="111">
        <v>7505</v>
      </c>
      <c r="K45" s="111"/>
      <c r="L45" s="111">
        <v>114</v>
      </c>
      <c r="M45" s="111"/>
      <c r="N45" s="111">
        <v>6</v>
      </c>
      <c r="O45" s="111"/>
    </row>
    <row r="46" spans="1:25" ht="10.5" customHeight="1">
      <c r="A46" s="63" t="s">
        <v>101</v>
      </c>
      <c r="B46" s="72" t="s">
        <v>307</v>
      </c>
      <c r="C46" s="112"/>
      <c r="D46" s="111">
        <v>1734</v>
      </c>
      <c r="E46" s="111"/>
      <c r="F46" s="111">
        <v>0</v>
      </c>
      <c r="G46" s="111"/>
      <c r="H46" s="111">
        <v>59</v>
      </c>
      <c r="I46" s="111"/>
      <c r="J46" s="111">
        <v>1626</v>
      </c>
      <c r="K46" s="111"/>
      <c r="L46" s="111">
        <v>62</v>
      </c>
      <c r="M46" s="111"/>
      <c r="N46" s="111">
        <v>13</v>
      </c>
      <c r="O46" s="111"/>
    </row>
    <row r="47" spans="1:25" ht="10.5" customHeight="1">
      <c r="A47" s="63" t="s">
        <v>99</v>
      </c>
      <c r="B47" s="75" t="s">
        <v>304</v>
      </c>
      <c r="C47" s="112"/>
      <c r="D47" s="111">
        <v>4876</v>
      </c>
      <c r="E47" s="111"/>
      <c r="F47" s="111">
        <v>89</v>
      </c>
      <c r="G47" s="111"/>
      <c r="H47" s="111">
        <v>764</v>
      </c>
      <c r="I47" s="111"/>
      <c r="J47" s="111">
        <v>3929</v>
      </c>
      <c r="K47" s="111"/>
      <c r="L47" s="111">
        <v>96</v>
      </c>
      <c r="M47" s="111"/>
      <c r="N47" s="111">
        <v>2</v>
      </c>
      <c r="O47" s="111"/>
    </row>
    <row r="48" spans="1:25" ht="10.5" customHeight="1">
      <c r="A48" s="63" t="s">
        <v>97</v>
      </c>
      <c r="B48" s="72" t="s">
        <v>300</v>
      </c>
      <c r="C48" s="112"/>
      <c r="D48" s="111">
        <v>285</v>
      </c>
      <c r="E48" s="111"/>
      <c r="F48" s="111">
        <v>8</v>
      </c>
      <c r="G48" s="111"/>
      <c r="H48" s="111">
        <v>28</v>
      </c>
      <c r="I48" s="111"/>
      <c r="J48" s="111">
        <v>249</v>
      </c>
      <c r="K48" s="111"/>
      <c r="L48" s="111">
        <v>0</v>
      </c>
      <c r="M48" s="111"/>
      <c r="N48" s="111">
        <v>0</v>
      </c>
      <c r="O48" s="111"/>
    </row>
    <row r="49" spans="1:15" ht="10.5" customHeight="1">
      <c r="A49" s="63" t="s">
        <v>95</v>
      </c>
      <c r="B49" s="72" t="s">
        <v>297</v>
      </c>
      <c r="C49" s="112"/>
      <c r="D49" s="111">
        <v>748</v>
      </c>
      <c r="E49" s="111"/>
      <c r="F49" s="111">
        <v>12</v>
      </c>
      <c r="G49" s="111"/>
      <c r="H49" s="111">
        <v>124</v>
      </c>
      <c r="I49" s="111"/>
      <c r="J49" s="111">
        <v>612</v>
      </c>
      <c r="K49" s="111"/>
      <c r="L49" s="111">
        <v>0</v>
      </c>
      <c r="M49" s="111"/>
      <c r="N49" s="111">
        <v>0</v>
      </c>
      <c r="O49" s="111"/>
    </row>
    <row r="50" spans="1:15" ht="10.5" customHeight="1">
      <c r="A50" s="63" t="s">
        <v>93</v>
      </c>
      <c r="B50" s="72" t="s">
        <v>292</v>
      </c>
      <c r="C50" s="112"/>
      <c r="D50" s="111">
        <v>1388</v>
      </c>
      <c r="E50" s="111"/>
      <c r="F50" s="111">
        <v>13</v>
      </c>
      <c r="G50" s="111"/>
      <c r="H50" s="111">
        <v>181</v>
      </c>
      <c r="I50" s="111"/>
      <c r="J50" s="111">
        <v>1179</v>
      </c>
      <c r="K50" s="111"/>
      <c r="L50" s="111">
        <v>16</v>
      </c>
      <c r="M50" s="111"/>
      <c r="N50" s="111">
        <v>1</v>
      </c>
      <c r="O50" s="111"/>
    </row>
    <row r="51" spans="1:15" ht="10.5" customHeight="1">
      <c r="A51" s="63" t="s">
        <v>91</v>
      </c>
      <c r="B51" s="72" t="s">
        <v>287</v>
      </c>
      <c r="C51" s="112"/>
      <c r="D51" s="111">
        <v>5490</v>
      </c>
      <c r="E51" s="111"/>
      <c r="F51" s="111">
        <v>14</v>
      </c>
      <c r="G51" s="111"/>
      <c r="H51" s="111">
        <v>460</v>
      </c>
      <c r="I51" s="111"/>
      <c r="J51" s="111">
        <v>4696</v>
      </c>
      <c r="K51" s="111"/>
      <c r="L51" s="111">
        <v>364</v>
      </c>
      <c r="M51" s="111"/>
      <c r="N51" s="111">
        <v>44</v>
      </c>
      <c r="O51" s="111"/>
    </row>
    <row r="52" spans="1:15" ht="10.5" customHeight="1">
      <c r="A52" s="63" t="s">
        <v>89</v>
      </c>
      <c r="B52" s="72" t="s">
        <v>282</v>
      </c>
      <c r="C52" s="112"/>
      <c r="D52" s="111">
        <v>2245</v>
      </c>
      <c r="E52" s="111"/>
      <c r="F52" s="111">
        <v>0</v>
      </c>
      <c r="G52" s="111"/>
      <c r="H52" s="111">
        <v>111</v>
      </c>
      <c r="I52" s="111"/>
      <c r="J52" s="111">
        <v>1932</v>
      </c>
      <c r="K52" s="111"/>
      <c r="L52" s="111">
        <v>210</v>
      </c>
      <c r="M52" s="111"/>
      <c r="N52" s="111">
        <v>8</v>
      </c>
      <c r="O52" s="111"/>
    </row>
    <row r="53" spans="1:15" ht="10.5" customHeight="1">
      <c r="A53" s="63" t="s">
        <v>87</v>
      </c>
      <c r="B53" s="72" t="s">
        <v>277</v>
      </c>
      <c r="C53" s="112"/>
      <c r="D53" s="111">
        <v>63</v>
      </c>
      <c r="E53" s="111"/>
      <c r="F53" s="111">
        <v>0</v>
      </c>
      <c r="G53" s="111"/>
      <c r="H53" s="111">
        <v>0</v>
      </c>
      <c r="I53" s="111"/>
      <c r="J53" s="111">
        <v>51</v>
      </c>
      <c r="K53" s="111"/>
      <c r="L53" s="111">
        <v>12</v>
      </c>
      <c r="M53" s="111"/>
      <c r="N53" s="111">
        <v>0</v>
      </c>
      <c r="O53" s="111"/>
    </row>
    <row r="54" spans="1:15" ht="10.5" customHeight="1">
      <c r="A54" s="63" t="s">
        <v>85</v>
      </c>
      <c r="B54" s="72" t="s">
        <v>40</v>
      </c>
      <c r="C54" s="112"/>
      <c r="D54" s="111">
        <v>1364</v>
      </c>
      <c r="E54" s="111"/>
      <c r="F54" s="111">
        <v>4</v>
      </c>
      <c r="G54" s="111"/>
      <c r="H54" s="111">
        <v>140</v>
      </c>
      <c r="I54" s="111"/>
      <c r="J54" s="111">
        <v>1161</v>
      </c>
      <c r="K54" s="111"/>
      <c r="L54" s="111">
        <v>59</v>
      </c>
      <c r="M54" s="111"/>
      <c r="N54" s="111">
        <v>0</v>
      </c>
      <c r="O54" s="111"/>
    </row>
    <row r="55" spans="1:15" ht="10.5" customHeight="1">
      <c r="A55" s="63" t="s">
        <v>83</v>
      </c>
      <c r="B55" s="72" t="s">
        <v>268</v>
      </c>
      <c r="C55" s="112"/>
      <c r="D55" s="111">
        <v>45</v>
      </c>
      <c r="E55" s="111"/>
      <c r="F55" s="111">
        <v>0</v>
      </c>
      <c r="G55" s="111"/>
      <c r="H55" s="111">
        <v>3</v>
      </c>
      <c r="I55" s="111"/>
      <c r="J55" s="111">
        <v>42</v>
      </c>
      <c r="K55" s="111"/>
      <c r="L55" s="111">
        <v>0</v>
      </c>
      <c r="M55" s="111"/>
      <c r="N55" s="111">
        <v>0</v>
      </c>
      <c r="O55" s="111"/>
    </row>
    <row r="56" spans="1:15" ht="10.5" customHeight="1">
      <c r="A56" s="63" t="s">
        <v>81</v>
      </c>
      <c r="B56" s="72" t="s">
        <v>263</v>
      </c>
      <c r="C56" s="112"/>
      <c r="D56" s="111">
        <v>487</v>
      </c>
      <c r="E56" s="111"/>
      <c r="F56" s="111">
        <v>2</v>
      </c>
      <c r="G56" s="111"/>
      <c r="H56" s="111">
        <v>51</v>
      </c>
      <c r="I56" s="111"/>
      <c r="J56" s="111">
        <v>434</v>
      </c>
      <c r="K56" s="111"/>
      <c r="L56" s="111">
        <v>0</v>
      </c>
      <c r="M56" s="111"/>
      <c r="N56" s="111">
        <v>0</v>
      </c>
      <c r="O56" s="111"/>
    </row>
    <row r="57" spans="1:15" ht="10.5" customHeight="1">
      <c r="A57" s="63" t="s">
        <v>79</v>
      </c>
      <c r="B57" s="72" t="s">
        <v>258</v>
      </c>
      <c r="C57" s="112"/>
      <c r="D57" s="111">
        <v>992</v>
      </c>
      <c r="E57" s="111"/>
      <c r="F57" s="111">
        <v>17</v>
      </c>
      <c r="G57" s="111"/>
      <c r="H57" s="111">
        <v>95</v>
      </c>
      <c r="I57" s="111"/>
      <c r="J57" s="111">
        <v>878</v>
      </c>
      <c r="K57" s="111"/>
      <c r="L57" s="111">
        <v>11</v>
      </c>
      <c r="M57" s="111"/>
      <c r="N57" s="111">
        <v>9</v>
      </c>
      <c r="O57" s="111"/>
    </row>
    <row r="58" spans="1:15" ht="10.5" customHeight="1">
      <c r="A58" s="63" t="s">
        <v>77</v>
      </c>
      <c r="B58" s="72" t="s">
        <v>253</v>
      </c>
      <c r="C58" s="112"/>
      <c r="D58" s="111">
        <v>175</v>
      </c>
      <c r="E58" s="111"/>
      <c r="F58" s="111">
        <v>0</v>
      </c>
      <c r="G58" s="111"/>
      <c r="H58" s="111">
        <v>20</v>
      </c>
      <c r="I58" s="111"/>
      <c r="J58" s="111">
        <v>153</v>
      </c>
      <c r="K58" s="111"/>
      <c r="L58" s="111">
        <v>2</v>
      </c>
      <c r="M58" s="111"/>
      <c r="N58" s="111">
        <v>0</v>
      </c>
      <c r="O58" s="111"/>
    </row>
    <row r="59" spans="1:15" ht="10.5" customHeight="1">
      <c r="A59" s="63" t="s">
        <v>75</v>
      </c>
      <c r="B59" s="72" t="s">
        <v>249</v>
      </c>
      <c r="C59" s="112"/>
      <c r="D59" s="111">
        <v>916</v>
      </c>
      <c r="E59" s="111"/>
      <c r="F59" s="111">
        <v>4</v>
      </c>
      <c r="G59" s="111"/>
      <c r="H59" s="111">
        <v>34</v>
      </c>
      <c r="I59" s="111"/>
      <c r="J59" s="111">
        <v>889</v>
      </c>
      <c r="K59" s="111"/>
      <c r="L59" s="111">
        <v>26</v>
      </c>
      <c r="M59" s="111"/>
      <c r="N59" s="111">
        <v>37</v>
      </c>
      <c r="O59" s="111"/>
    </row>
    <row r="60" spans="1:15" ht="10.5" customHeight="1">
      <c r="A60" s="63" t="s">
        <v>73</v>
      </c>
      <c r="B60" s="72" t="s">
        <v>244</v>
      </c>
      <c r="C60" s="112"/>
      <c r="D60" s="111">
        <v>3603</v>
      </c>
      <c r="E60" s="111"/>
      <c r="F60" s="111">
        <v>11</v>
      </c>
      <c r="G60" s="111"/>
      <c r="H60" s="111">
        <v>348</v>
      </c>
      <c r="I60" s="111"/>
      <c r="J60" s="111">
        <v>3046</v>
      </c>
      <c r="K60" s="111"/>
      <c r="L60" s="111">
        <v>280</v>
      </c>
      <c r="M60" s="111"/>
      <c r="N60" s="111">
        <v>82</v>
      </c>
      <c r="O60" s="111"/>
    </row>
    <row r="61" spans="1:15" ht="10.5" customHeight="1">
      <c r="A61" s="63" t="s">
        <v>71</v>
      </c>
      <c r="B61" s="72" t="s">
        <v>239</v>
      </c>
      <c r="C61" s="112"/>
      <c r="D61" s="111">
        <v>746</v>
      </c>
      <c r="E61" s="111"/>
      <c r="F61" s="111">
        <v>1</v>
      </c>
      <c r="G61" s="111"/>
      <c r="H61" s="111">
        <v>50</v>
      </c>
      <c r="I61" s="111"/>
      <c r="J61" s="111">
        <v>628</v>
      </c>
      <c r="K61" s="111"/>
      <c r="L61" s="111">
        <v>67</v>
      </c>
      <c r="M61" s="111"/>
      <c r="N61" s="111">
        <v>0</v>
      </c>
      <c r="O61" s="111"/>
    </row>
    <row r="62" spans="1:15" ht="10.5" customHeight="1">
      <c r="A62" s="63" t="s">
        <v>69</v>
      </c>
      <c r="B62" s="72" t="s">
        <v>234</v>
      </c>
      <c r="C62" s="112"/>
      <c r="D62" s="111">
        <v>6373</v>
      </c>
      <c r="E62" s="111"/>
      <c r="F62" s="111">
        <v>6</v>
      </c>
      <c r="G62" s="111"/>
      <c r="H62" s="111">
        <v>415</v>
      </c>
      <c r="I62" s="111"/>
      <c r="J62" s="111">
        <v>5412</v>
      </c>
      <c r="K62" s="111"/>
      <c r="L62" s="111">
        <v>621</v>
      </c>
      <c r="M62" s="111"/>
      <c r="N62" s="111">
        <v>81</v>
      </c>
      <c r="O62" s="111"/>
    </row>
    <row r="63" spans="1:15" ht="10.5" customHeight="1">
      <c r="A63" s="63" t="s">
        <v>67</v>
      </c>
      <c r="B63" s="72" t="s">
        <v>233</v>
      </c>
      <c r="C63" s="112"/>
      <c r="D63" s="111">
        <v>6283</v>
      </c>
      <c r="E63" s="111"/>
      <c r="F63" s="111">
        <v>6</v>
      </c>
      <c r="G63" s="111"/>
      <c r="H63" s="111">
        <v>185</v>
      </c>
      <c r="I63" s="111"/>
      <c r="J63" s="111">
        <v>5929</v>
      </c>
      <c r="K63" s="111"/>
      <c r="L63" s="111">
        <v>360</v>
      </c>
      <c r="M63" s="111"/>
      <c r="N63" s="111">
        <v>197</v>
      </c>
      <c r="O63" s="111"/>
    </row>
    <row r="64" spans="1:15" ht="10.5" customHeight="1">
      <c r="A64" s="63" t="s">
        <v>65</v>
      </c>
      <c r="B64" s="74" t="s">
        <v>232</v>
      </c>
      <c r="C64" s="112"/>
      <c r="D64" s="111">
        <v>4189</v>
      </c>
      <c r="E64" s="111"/>
      <c r="F64" s="111">
        <v>0</v>
      </c>
      <c r="G64" s="111"/>
      <c r="H64" s="111">
        <v>82</v>
      </c>
      <c r="I64" s="111"/>
      <c r="J64" s="111">
        <v>3928</v>
      </c>
      <c r="K64" s="111"/>
      <c r="L64" s="111">
        <v>537</v>
      </c>
      <c r="M64" s="111"/>
      <c r="N64" s="111">
        <v>358</v>
      </c>
      <c r="O64" s="111"/>
    </row>
    <row r="65" spans="1:25" ht="10.5" customHeight="1">
      <c r="A65" s="63" t="s">
        <v>63</v>
      </c>
      <c r="B65" s="72" t="s">
        <v>231</v>
      </c>
      <c r="C65" s="112"/>
      <c r="D65" s="111">
        <v>7452</v>
      </c>
      <c r="E65" s="111"/>
      <c r="F65" s="111">
        <v>3</v>
      </c>
      <c r="G65" s="111"/>
      <c r="H65" s="111">
        <v>239</v>
      </c>
      <c r="I65" s="111"/>
      <c r="J65" s="111">
        <v>6702</v>
      </c>
      <c r="K65" s="111"/>
      <c r="L65" s="111">
        <v>560</v>
      </c>
      <c r="M65" s="111"/>
      <c r="N65" s="111">
        <v>52</v>
      </c>
      <c r="O65" s="111"/>
      <c r="R65" s="163"/>
      <c r="S65" s="163"/>
      <c r="T65" s="163"/>
      <c r="U65" s="163"/>
      <c r="V65" s="163"/>
      <c r="W65" s="163"/>
      <c r="X65" s="163"/>
    </row>
    <row r="66" spans="1:25" ht="10.5" customHeight="1">
      <c r="A66" s="63" t="s">
        <v>60</v>
      </c>
      <c r="B66" s="72" t="s">
        <v>230</v>
      </c>
      <c r="C66" s="112"/>
      <c r="D66" s="111">
        <v>258</v>
      </c>
      <c r="E66" s="111"/>
      <c r="F66" s="111">
        <v>0</v>
      </c>
      <c r="G66" s="111"/>
      <c r="H66" s="111">
        <v>8</v>
      </c>
      <c r="I66" s="111"/>
      <c r="J66" s="111">
        <v>228</v>
      </c>
      <c r="K66" s="111"/>
      <c r="L66" s="111">
        <v>22</v>
      </c>
      <c r="M66" s="111"/>
      <c r="N66" s="111">
        <v>0</v>
      </c>
      <c r="O66" s="111"/>
      <c r="T66" s="70"/>
      <c r="U66" s="70"/>
      <c r="V66" s="70"/>
      <c r="W66" s="70"/>
      <c r="X66" s="70"/>
      <c r="Y66" s="70"/>
    </row>
    <row r="67" spans="1:25" ht="10.5" customHeight="1">
      <c r="A67" s="63" t="s">
        <v>58</v>
      </c>
      <c r="B67" s="72" t="s">
        <v>229</v>
      </c>
      <c r="C67" s="112"/>
      <c r="D67" s="111">
        <v>2925</v>
      </c>
      <c r="E67" s="111"/>
      <c r="F67" s="111">
        <v>0</v>
      </c>
      <c r="G67" s="111"/>
      <c r="H67" s="111">
        <v>39</v>
      </c>
      <c r="I67" s="111"/>
      <c r="J67" s="111">
        <v>2804</v>
      </c>
      <c r="K67" s="111"/>
      <c r="L67" s="111">
        <v>116</v>
      </c>
      <c r="M67" s="111"/>
      <c r="N67" s="111">
        <v>34</v>
      </c>
      <c r="O67" s="111"/>
      <c r="V67" s="70"/>
      <c r="Y67" s="70"/>
    </row>
    <row r="68" spans="1:25" ht="10.5" customHeight="1">
      <c r="A68" s="63" t="s">
        <v>56</v>
      </c>
      <c r="B68" s="72" t="s">
        <v>228</v>
      </c>
      <c r="C68" s="112"/>
      <c r="D68" s="111">
        <v>1884</v>
      </c>
      <c r="E68" s="111"/>
      <c r="F68" s="111">
        <v>15</v>
      </c>
      <c r="G68" s="111"/>
      <c r="H68" s="111">
        <v>206</v>
      </c>
      <c r="I68" s="111"/>
      <c r="J68" s="111">
        <v>1660</v>
      </c>
      <c r="K68" s="111"/>
      <c r="L68" s="111">
        <v>5</v>
      </c>
      <c r="M68" s="111"/>
      <c r="N68" s="111">
        <v>2</v>
      </c>
      <c r="O68" s="111"/>
    </row>
    <row r="69" spans="1:25" ht="6" customHeight="1">
      <c r="A69" s="67"/>
      <c r="B69" s="66"/>
      <c r="C69" s="110"/>
      <c r="D69" s="66"/>
      <c r="E69" s="66"/>
      <c r="F69" s="28"/>
      <c r="G69" s="28"/>
      <c r="H69" s="28"/>
      <c r="I69" s="28"/>
      <c r="J69" s="28"/>
      <c r="K69" s="28"/>
      <c r="L69" s="28"/>
      <c r="M69" s="28"/>
      <c r="N69" s="28"/>
      <c r="O69" s="30"/>
    </row>
    <row r="70" spans="1:25" ht="10.5" customHeight="1">
      <c r="A70" s="63" t="s">
        <v>376</v>
      </c>
    </row>
    <row r="71" spans="1:25" ht="10.5" customHeight="1">
      <c r="A71" s="2" t="s">
        <v>397</v>
      </c>
    </row>
    <row r="72" spans="1:25" ht="10.5" customHeight="1">
      <c r="A72" s="2" t="s">
        <v>398</v>
      </c>
    </row>
    <row r="73" spans="1:25" ht="10.5" customHeight="1">
      <c r="A73" s="2" t="s">
        <v>399</v>
      </c>
    </row>
    <row r="74" spans="1:25" ht="10.5" customHeight="1"/>
    <row r="75" spans="1:25" ht="10.5" customHeight="1">
      <c r="E75" s="150"/>
      <c r="H75" s="150"/>
      <c r="K75" s="150"/>
      <c r="N75" s="150"/>
      <c r="O75" s="150"/>
    </row>
    <row r="76" spans="1:25" ht="10.5" customHeight="1">
      <c r="E76" s="151"/>
      <c r="H76" s="151"/>
      <c r="K76" s="151"/>
      <c r="N76" s="151"/>
      <c r="O76" s="151"/>
    </row>
    <row r="77" spans="1:25" ht="10.5" customHeight="1">
      <c r="E77" s="151"/>
      <c r="H77" s="151"/>
      <c r="K77" s="151"/>
      <c r="N77" s="151"/>
      <c r="O77" s="151"/>
    </row>
    <row r="78" spans="1:25" ht="10.5" customHeight="1">
      <c r="E78" s="151"/>
      <c r="H78" s="151"/>
      <c r="K78" s="151"/>
      <c r="N78" s="151"/>
      <c r="O78" s="151"/>
    </row>
    <row r="79" spans="1:25" ht="10.5" customHeight="1">
      <c r="E79" s="151"/>
      <c r="H79" s="151"/>
      <c r="K79" s="151"/>
      <c r="N79" s="151"/>
      <c r="O79" s="151"/>
    </row>
    <row r="80" spans="1:25" ht="10.5" customHeight="1">
      <c r="E80" s="151"/>
      <c r="H80" s="151"/>
      <c r="K80" s="151"/>
      <c r="N80" s="151"/>
      <c r="O80" s="151"/>
    </row>
    <row r="81" spans="5:15" ht="10.5" customHeight="1">
      <c r="E81" s="151"/>
      <c r="H81" s="151"/>
      <c r="K81" s="151"/>
      <c r="N81" s="151"/>
      <c r="O81" s="151"/>
    </row>
    <row r="82" spans="5:15" ht="10.5" customHeight="1">
      <c r="E82" s="151"/>
      <c r="H82" s="151"/>
      <c r="K82" s="151"/>
      <c r="N82" s="151"/>
      <c r="O82" s="151"/>
    </row>
    <row r="83" spans="5:15" ht="10.5" customHeight="1">
      <c r="E83" s="151"/>
      <c r="H83" s="151"/>
      <c r="K83" s="151"/>
      <c r="N83" s="151"/>
      <c r="O83" s="151"/>
    </row>
    <row r="84" spans="5:15" ht="10.5" customHeight="1">
      <c r="E84" s="151"/>
      <c r="H84" s="151"/>
      <c r="K84" s="151"/>
      <c r="N84" s="151"/>
      <c r="O84" s="151"/>
    </row>
    <row r="85" spans="5:15" ht="10.5" customHeight="1">
      <c r="E85" s="151"/>
      <c r="H85" s="151"/>
      <c r="K85" s="151"/>
      <c r="N85" s="151"/>
      <c r="O85" s="151"/>
    </row>
    <row r="86" spans="5:15" ht="10.5" customHeight="1">
      <c r="E86" s="151"/>
      <c r="H86" s="151"/>
      <c r="K86" s="151"/>
      <c r="N86" s="151"/>
      <c r="O86" s="151"/>
    </row>
    <row r="87" spans="5:15" ht="10.5" customHeight="1">
      <c r="E87" s="151"/>
      <c r="H87" s="151"/>
      <c r="K87" s="151"/>
      <c r="N87" s="151"/>
      <c r="O87" s="151"/>
    </row>
    <row r="88" spans="5:15" ht="10.5" customHeight="1">
      <c r="E88" s="151"/>
      <c r="H88" s="151"/>
      <c r="K88" s="151"/>
      <c r="N88" s="151"/>
      <c r="O88" s="151"/>
    </row>
    <row r="89" spans="5:15" ht="10.5" customHeight="1">
      <c r="E89" s="151"/>
      <c r="H89" s="151"/>
      <c r="K89" s="151"/>
      <c r="N89" s="151"/>
      <c r="O89" s="151"/>
    </row>
    <row r="90" spans="5:15" ht="10.5" customHeight="1">
      <c r="E90" s="151"/>
      <c r="H90" s="151"/>
      <c r="K90" s="151"/>
      <c r="N90" s="151"/>
      <c r="O90" s="151"/>
    </row>
    <row r="91" spans="5:15" ht="10.5" customHeight="1">
      <c r="E91" s="151"/>
      <c r="H91" s="151"/>
      <c r="K91" s="151"/>
      <c r="N91" s="151"/>
      <c r="O91" s="151"/>
    </row>
    <row r="92" spans="5:15" ht="10.5" customHeight="1">
      <c r="E92" s="151"/>
      <c r="H92" s="151"/>
      <c r="K92" s="151"/>
      <c r="N92" s="151"/>
      <c r="O92" s="151"/>
    </row>
    <row r="93" spans="5:15" ht="10.5" customHeight="1">
      <c r="E93" s="151"/>
      <c r="H93" s="151"/>
      <c r="K93" s="151"/>
      <c r="N93" s="151"/>
      <c r="O93" s="151"/>
    </row>
    <row r="94" spans="5:15" ht="10.5" customHeight="1">
      <c r="E94" s="151"/>
      <c r="H94" s="151"/>
      <c r="K94" s="151"/>
      <c r="N94" s="151"/>
      <c r="O94" s="151"/>
    </row>
    <row r="95" spans="5:15" ht="10.5" customHeight="1">
      <c r="E95" s="151"/>
      <c r="H95" s="151"/>
      <c r="K95" s="151"/>
      <c r="N95" s="151"/>
      <c r="O95" s="151"/>
    </row>
    <row r="96" spans="5:15" ht="10.5" customHeight="1">
      <c r="E96" s="168"/>
      <c r="H96" s="168"/>
      <c r="K96" s="168"/>
      <c r="N96" s="168"/>
      <c r="O96" s="168"/>
    </row>
    <row r="97" spans="5:15" ht="10.5" customHeight="1">
      <c r="E97" s="151"/>
      <c r="H97" s="151"/>
      <c r="K97" s="151"/>
      <c r="N97" s="151"/>
      <c r="O97" s="151"/>
    </row>
    <row r="98" spans="5:15" ht="10.5" customHeight="1">
      <c r="E98" s="151"/>
      <c r="H98" s="151"/>
      <c r="K98" s="151"/>
      <c r="N98" s="151"/>
      <c r="O98" s="151"/>
    </row>
    <row r="99" spans="5:15" ht="10.5" customHeight="1">
      <c r="E99" s="151"/>
      <c r="H99" s="151"/>
      <c r="K99" s="151"/>
      <c r="N99" s="151"/>
      <c r="O99" s="151"/>
    </row>
    <row r="100" spans="5:15" ht="10.5" customHeight="1"/>
    <row r="101" spans="5:15" ht="10.5" customHeight="1"/>
    <row r="102" spans="5:15" ht="10.5" customHeight="1"/>
    <row r="103" spans="5:15" ht="10.5" customHeight="1"/>
    <row r="104" spans="5:15" ht="10.5" customHeight="1"/>
    <row r="105" spans="5:15" ht="10.5" customHeight="1"/>
    <row r="106" spans="5:15" ht="10.5" customHeight="1"/>
    <row r="107" spans="5:15" ht="10.5" customHeight="1"/>
    <row r="108" spans="5:15" ht="10.5" customHeight="1"/>
    <row r="109" spans="5:15" ht="10.5" customHeight="1"/>
    <row r="110" spans="5:15" ht="10.5" customHeight="1"/>
    <row r="111" spans="5:15" ht="10.5" customHeight="1"/>
    <row r="112" spans="5:15"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6:15" ht="10.5" customHeight="1"/>
    <row r="194" spans="6:15" ht="10.5" customHeight="1"/>
    <row r="195" spans="6:15" ht="10.5" customHeight="1"/>
    <row r="196" spans="6:15" ht="10.5" customHeight="1"/>
    <row r="197" spans="6:15" ht="10.5" customHeight="1"/>
    <row r="198" spans="6:15" ht="10.5" customHeight="1"/>
    <row r="199" spans="6:15" ht="10.5" customHeight="1"/>
    <row r="201" spans="6:15">
      <c r="I201" s="70"/>
      <c r="J201" s="70"/>
    </row>
    <row r="202" spans="6:15">
      <c r="F202" s="70"/>
      <c r="G202" s="70"/>
      <c r="H202" s="70"/>
      <c r="I202" s="70"/>
      <c r="J202" s="70"/>
      <c r="K202" s="70"/>
      <c r="L202" s="70"/>
      <c r="M202" s="70"/>
      <c r="N202" s="70"/>
      <c r="O202" s="70"/>
    </row>
    <row r="203" spans="6:15">
      <c r="I203" s="70"/>
      <c r="J203" s="70"/>
      <c r="N203" s="70"/>
      <c r="O203" s="70"/>
    </row>
  </sheetData>
  <mergeCells count="29">
    <mergeCell ref="P2:X2"/>
    <mergeCell ref="C7:N7"/>
    <mergeCell ref="R7:R9"/>
    <mergeCell ref="S7:S9"/>
    <mergeCell ref="T7:W7"/>
    <mergeCell ref="X7:X9"/>
    <mergeCell ref="C8:E9"/>
    <mergeCell ref="V8:V9"/>
    <mergeCell ref="W8:W9"/>
    <mergeCell ref="T8:T9"/>
    <mergeCell ref="U8:U9"/>
    <mergeCell ref="A11:B11"/>
    <mergeCell ref="P11:Q11"/>
    <mergeCell ref="C38:N38"/>
    <mergeCell ref="F8:H9"/>
    <mergeCell ref="I8:K9"/>
    <mergeCell ref="L8:N9"/>
    <mergeCell ref="P8:Q8"/>
    <mergeCell ref="A8:B8"/>
    <mergeCell ref="K39:L41"/>
    <mergeCell ref="M39:N41"/>
    <mergeCell ref="A43:B43"/>
    <mergeCell ref="C43:D43"/>
    <mergeCell ref="I43:J43"/>
    <mergeCell ref="A39:B40"/>
    <mergeCell ref="C39:D41"/>
    <mergeCell ref="E39:F41"/>
    <mergeCell ref="G39:H41"/>
    <mergeCell ref="I39:J41"/>
  </mergeCells>
  <phoneticPr fontId="2"/>
  <pageMargins left="0.6692913385826772" right="0.6692913385826772" top="0.78740157480314965" bottom="0.78740157480314965" header="0" footer="0"/>
  <pageSetup paperSize="9" orientation="portrait" r:id="rId1"/>
  <headerFooter alignWithMargins="0">
    <oddHeader>&amp;R&amp;F</oddHeader>
  </headerFooter>
  <ignoredErrors>
    <ignoredError sqref="A13:A36 P13:Q36 A45:A6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8129-B9A6-4902-9810-F96E99236721}">
  <dimension ref="A1:Y203"/>
  <sheetViews>
    <sheetView zoomScaleNormal="100" zoomScaleSheetLayoutView="100" workbookViewId="0"/>
  </sheetViews>
  <sheetFormatPr defaultRowHeight="10.5"/>
  <cols>
    <col min="1" max="1" width="2.125" style="63" customWidth="1"/>
    <col min="2" max="2" width="24.875" style="63" customWidth="1"/>
    <col min="3" max="14" width="5.25" style="63" customWidth="1"/>
    <col min="15" max="15" width="2.25" style="63" customWidth="1"/>
    <col min="16" max="16" width="2.125" style="63" customWidth="1"/>
    <col min="17" max="17" width="24.875" style="63" customWidth="1"/>
    <col min="18" max="24" width="9" style="63" customWidth="1"/>
    <col min="25" max="25" width="7.875" style="63" customWidth="1"/>
    <col min="26" max="16384" width="9" style="63"/>
  </cols>
  <sheetData>
    <row r="1" spans="1:25" ht="13.5" customHeight="1">
      <c r="P1" s="105"/>
      <c r="Q1" s="105"/>
      <c r="R1" s="105"/>
      <c r="S1" s="105"/>
      <c r="T1" s="105"/>
      <c r="U1" s="105"/>
      <c r="V1" s="105"/>
      <c r="W1" s="105"/>
      <c r="X1" s="105"/>
      <c r="Y1" s="105"/>
    </row>
    <row r="2" spans="1:25" s="105" customFormat="1" ht="13.5" customHeight="1">
      <c r="A2" s="105" t="s">
        <v>345</v>
      </c>
      <c r="P2" s="373"/>
      <c r="Q2" s="373"/>
      <c r="R2" s="373"/>
      <c r="S2" s="373"/>
      <c r="T2" s="373"/>
      <c r="U2" s="373"/>
      <c r="V2" s="373"/>
      <c r="W2" s="373"/>
      <c r="X2" s="373"/>
      <c r="Y2" s="107"/>
    </row>
    <row r="3" spans="1:25" s="105" customFormat="1" ht="10.5" customHeight="1">
      <c r="A3" s="164"/>
      <c r="B3" s="164"/>
      <c r="C3" s="164"/>
      <c r="D3" s="164"/>
      <c r="E3" s="164"/>
      <c r="F3" s="164"/>
      <c r="G3" s="164"/>
      <c r="H3" s="164"/>
      <c r="I3" s="164"/>
      <c r="J3" s="164"/>
      <c r="K3" s="164"/>
      <c r="L3" s="164"/>
      <c r="M3" s="164"/>
      <c r="N3" s="164"/>
      <c r="P3" s="164"/>
      <c r="Q3" s="164"/>
      <c r="R3" s="164"/>
      <c r="S3" s="164"/>
      <c r="T3" s="164"/>
      <c r="U3" s="164"/>
      <c r="V3" s="164"/>
      <c r="W3" s="164"/>
      <c r="X3" s="164"/>
      <c r="Y3" s="107"/>
    </row>
    <row r="4" spans="1:25" s="166" customFormat="1" ht="12.75" customHeight="1">
      <c r="A4" s="63" t="s">
        <v>400</v>
      </c>
      <c r="B4" s="63"/>
      <c r="C4" s="63"/>
      <c r="D4" s="63"/>
      <c r="E4" s="63"/>
      <c r="F4" s="63"/>
      <c r="G4" s="63"/>
      <c r="H4" s="63"/>
      <c r="I4" s="63"/>
      <c r="J4" s="63"/>
      <c r="K4" s="63"/>
      <c r="L4" s="63"/>
      <c r="M4" s="63"/>
      <c r="N4" s="63"/>
      <c r="O4" s="63"/>
      <c r="P4" s="174" t="s">
        <v>367</v>
      </c>
      <c r="Q4" s="174"/>
      <c r="R4" s="174"/>
      <c r="S4" s="174"/>
      <c r="T4" s="174"/>
      <c r="U4" s="174"/>
      <c r="V4" s="174"/>
      <c r="W4" s="174"/>
      <c r="X4" s="174"/>
    </row>
    <row r="5" spans="1:25" s="166" customFormat="1" ht="10.5" customHeight="1">
      <c r="A5" s="63" t="s">
        <v>401</v>
      </c>
      <c r="B5" s="63"/>
      <c r="C5" s="30"/>
      <c r="D5" s="30"/>
      <c r="E5" s="30"/>
      <c r="F5" s="30"/>
      <c r="G5" s="30"/>
      <c r="H5" s="30"/>
      <c r="I5" s="30"/>
      <c r="J5" s="30"/>
      <c r="K5" s="30"/>
      <c r="L5" s="30"/>
      <c r="M5" s="30"/>
      <c r="N5" s="30"/>
      <c r="O5" s="30"/>
      <c r="P5" s="174"/>
      <c r="Q5" s="174"/>
      <c r="R5" s="174"/>
      <c r="S5" s="174"/>
      <c r="T5" s="174"/>
      <c r="U5" s="174"/>
      <c r="V5" s="174"/>
      <c r="W5" s="174"/>
      <c r="X5" s="174"/>
    </row>
    <row r="6" spans="1:25" ht="10.5" customHeight="1">
      <c r="N6" s="143"/>
      <c r="Q6" s="105"/>
      <c r="R6" s="105"/>
      <c r="S6" s="105"/>
      <c r="X6" s="143"/>
      <c r="Y6" s="142"/>
    </row>
    <row r="7" spans="1:25" ht="12" customHeight="1">
      <c r="A7" s="141"/>
      <c r="B7" s="104"/>
      <c r="C7" s="358" t="s">
        <v>386</v>
      </c>
      <c r="D7" s="374"/>
      <c r="E7" s="374"/>
      <c r="F7" s="374"/>
      <c r="G7" s="374"/>
      <c r="H7" s="374"/>
      <c r="I7" s="374"/>
      <c r="J7" s="374"/>
      <c r="K7" s="374"/>
      <c r="L7" s="374"/>
      <c r="M7" s="374"/>
      <c r="N7" s="374"/>
      <c r="P7" s="141"/>
      <c r="Q7" s="141"/>
      <c r="R7" s="375" t="s">
        <v>387</v>
      </c>
      <c r="S7" s="378" t="s">
        <v>328</v>
      </c>
      <c r="T7" s="379" t="s">
        <v>327</v>
      </c>
      <c r="U7" s="379"/>
      <c r="V7" s="379"/>
      <c r="W7" s="379"/>
      <c r="X7" s="380" t="s">
        <v>388</v>
      </c>
      <c r="Y7" s="83"/>
    </row>
    <row r="8" spans="1:25" ht="12" customHeight="1">
      <c r="A8" s="346" t="s">
        <v>7</v>
      </c>
      <c r="B8" s="372"/>
      <c r="C8" s="365" t="s">
        <v>122</v>
      </c>
      <c r="D8" s="366"/>
      <c r="E8" s="367"/>
      <c r="F8" s="359" t="s">
        <v>324</v>
      </c>
      <c r="G8" s="360"/>
      <c r="H8" s="361"/>
      <c r="I8" s="365" t="s">
        <v>323</v>
      </c>
      <c r="J8" s="366"/>
      <c r="K8" s="367"/>
      <c r="L8" s="359" t="s">
        <v>26</v>
      </c>
      <c r="M8" s="360"/>
      <c r="N8" s="360"/>
      <c r="P8" s="346" t="s">
        <v>7</v>
      </c>
      <c r="Q8" s="371"/>
      <c r="R8" s="376"/>
      <c r="S8" s="379"/>
      <c r="T8" s="379" t="s">
        <v>321</v>
      </c>
      <c r="U8" s="379" t="s">
        <v>320</v>
      </c>
      <c r="V8" s="379" t="s">
        <v>319</v>
      </c>
      <c r="W8" s="379" t="s">
        <v>318</v>
      </c>
      <c r="X8" s="381"/>
      <c r="Y8" s="96"/>
    </row>
    <row r="9" spans="1:25" ht="12" customHeight="1">
      <c r="A9" s="67"/>
      <c r="B9" s="101"/>
      <c r="C9" s="368"/>
      <c r="D9" s="369"/>
      <c r="E9" s="370"/>
      <c r="F9" s="362"/>
      <c r="G9" s="363"/>
      <c r="H9" s="364"/>
      <c r="I9" s="368"/>
      <c r="J9" s="369"/>
      <c r="K9" s="370"/>
      <c r="L9" s="362"/>
      <c r="M9" s="363"/>
      <c r="N9" s="363"/>
      <c r="P9" s="67"/>
      <c r="Q9" s="66"/>
      <c r="R9" s="377"/>
      <c r="S9" s="379"/>
      <c r="T9" s="382"/>
      <c r="U9" s="382"/>
      <c r="V9" s="382"/>
      <c r="W9" s="382"/>
      <c r="X9" s="381"/>
      <c r="Y9" s="140"/>
    </row>
    <row r="10" spans="1:25" ht="6" customHeight="1">
      <c r="B10" s="72"/>
      <c r="C10" s="139"/>
      <c r="D10" s="72"/>
      <c r="E10" s="72"/>
      <c r="F10" s="99"/>
      <c r="G10" s="96"/>
      <c r="H10" s="96"/>
      <c r="I10" s="96"/>
      <c r="J10" s="96"/>
      <c r="K10" s="98"/>
      <c r="L10" s="96"/>
      <c r="M10" s="96"/>
      <c r="N10" s="96"/>
      <c r="Q10" s="72"/>
      <c r="R10" s="138"/>
      <c r="S10" s="72"/>
      <c r="T10" s="96"/>
      <c r="U10" s="96"/>
      <c r="V10" s="96"/>
      <c r="W10" s="98"/>
      <c r="X10" s="96"/>
      <c r="Y10" s="30"/>
    </row>
    <row r="11" spans="1:25" s="76" customFormat="1" ht="10.5" customHeight="1">
      <c r="A11" s="342" t="s">
        <v>8</v>
      </c>
      <c r="B11" s="356"/>
      <c r="C11" s="153"/>
      <c r="D11" s="154"/>
      <c r="E11" s="165">
        <v>2145</v>
      </c>
      <c r="F11" s="156"/>
      <c r="G11" s="156"/>
      <c r="H11" s="165">
        <v>186</v>
      </c>
      <c r="I11" s="156"/>
      <c r="J11" s="156"/>
      <c r="K11" s="165">
        <v>1862</v>
      </c>
      <c r="L11" s="156"/>
      <c r="M11" s="156"/>
      <c r="N11" s="165">
        <v>97</v>
      </c>
      <c r="P11" s="342" t="s">
        <v>8</v>
      </c>
      <c r="Q11" s="356"/>
      <c r="R11" s="157">
        <v>29354592</v>
      </c>
      <c r="S11" s="158">
        <v>107943788</v>
      </c>
      <c r="T11" s="158">
        <v>261379515</v>
      </c>
      <c r="U11" s="158">
        <v>244684213</v>
      </c>
      <c r="V11" s="158">
        <v>9063160</v>
      </c>
      <c r="W11" s="158">
        <v>7632142</v>
      </c>
      <c r="X11" s="158">
        <v>96831178</v>
      </c>
      <c r="Y11" s="30"/>
    </row>
    <row r="12" spans="1:25" ht="6" customHeight="1">
      <c r="A12" s="72"/>
      <c r="B12" s="72"/>
      <c r="C12" s="130"/>
      <c r="D12" s="159"/>
      <c r="E12" s="134"/>
      <c r="F12" s="111"/>
      <c r="G12" s="111"/>
      <c r="H12" s="134"/>
      <c r="I12" s="111"/>
      <c r="J12" s="111"/>
      <c r="K12" s="128"/>
      <c r="L12" s="111"/>
      <c r="M12" s="111"/>
      <c r="N12" s="134"/>
      <c r="P12" s="72"/>
      <c r="Q12" s="72"/>
      <c r="R12" s="160"/>
      <c r="T12" s="134"/>
      <c r="U12" s="134"/>
      <c r="V12" s="128"/>
      <c r="W12" s="128"/>
      <c r="X12" s="128"/>
      <c r="Y12" s="30"/>
    </row>
    <row r="13" spans="1:25" ht="10.5" customHeight="1">
      <c r="A13" s="63" t="s">
        <v>103</v>
      </c>
      <c r="B13" s="72" t="s">
        <v>309</v>
      </c>
      <c r="C13" s="130"/>
      <c r="D13" s="159"/>
      <c r="E13" s="128">
        <v>278</v>
      </c>
      <c r="F13" s="111"/>
      <c r="G13" s="111"/>
      <c r="H13" s="128">
        <v>24</v>
      </c>
      <c r="I13" s="111"/>
      <c r="J13" s="111"/>
      <c r="K13" s="128">
        <v>235</v>
      </c>
      <c r="L13" s="111"/>
      <c r="M13" s="111"/>
      <c r="N13" s="128">
        <v>19</v>
      </c>
      <c r="P13" s="63" t="s">
        <v>103</v>
      </c>
      <c r="Q13" s="72" t="s">
        <v>309</v>
      </c>
      <c r="R13" s="129">
        <v>2494719</v>
      </c>
      <c r="S13" s="128">
        <v>6891007</v>
      </c>
      <c r="T13" s="128">
        <v>14224251</v>
      </c>
      <c r="U13" s="128">
        <v>13812589</v>
      </c>
      <c r="V13" s="128">
        <v>78111</v>
      </c>
      <c r="W13" s="128">
        <v>333551</v>
      </c>
      <c r="X13" s="128">
        <v>6580239</v>
      </c>
      <c r="Y13" s="30"/>
    </row>
    <row r="14" spans="1:25" ht="10.5" customHeight="1">
      <c r="A14" s="63" t="s">
        <v>101</v>
      </c>
      <c r="B14" s="72" t="s">
        <v>307</v>
      </c>
      <c r="C14" s="130"/>
      <c r="D14" s="159"/>
      <c r="E14" s="128">
        <v>34</v>
      </c>
      <c r="F14" s="111"/>
      <c r="G14" s="111"/>
      <c r="H14" s="128">
        <v>1</v>
      </c>
      <c r="I14" s="111"/>
      <c r="J14" s="111"/>
      <c r="K14" s="128">
        <v>32</v>
      </c>
      <c r="L14" s="111"/>
      <c r="M14" s="111"/>
      <c r="N14" s="128">
        <v>1</v>
      </c>
      <c r="P14" s="63" t="s">
        <v>101</v>
      </c>
      <c r="Q14" s="72" t="s">
        <v>307</v>
      </c>
      <c r="R14" s="129">
        <v>959701</v>
      </c>
      <c r="S14" s="128">
        <v>8106890</v>
      </c>
      <c r="T14" s="128">
        <v>76536973</v>
      </c>
      <c r="U14" s="128">
        <v>76214312</v>
      </c>
      <c r="V14" s="128">
        <v>18999</v>
      </c>
      <c r="W14" s="128">
        <v>303662</v>
      </c>
      <c r="X14" s="128">
        <v>17715691</v>
      </c>
      <c r="Y14" s="30"/>
    </row>
    <row r="15" spans="1:25" ht="10.5" customHeight="1">
      <c r="A15" s="63" t="s">
        <v>99</v>
      </c>
      <c r="B15" s="75" t="s">
        <v>304</v>
      </c>
      <c r="C15" s="133"/>
      <c r="D15" s="161"/>
      <c r="E15" s="128">
        <v>455</v>
      </c>
      <c r="F15" s="111"/>
      <c r="G15" s="111"/>
      <c r="H15" s="128">
        <v>61</v>
      </c>
      <c r="I15" s="111"/>
      <c r="J15" s="111"/>
      <c r="K15" s="128">
        <v>372</v>
      </c>
      <c r="L15" s="111"/>
      <c r="M15" s="111"/>
      <c r="N15" s="128">
        <v>22</v>
      </c>
      <c r="P15" s="63" t="s">
        <v>99</v>
      </c>
      <c r="Q15" s="75" t="s">
        <v>304</v>
      </c>
      <c r="R15" s="129">
        <v>1725844</v>
      </c>
      <c r="S15" s="128">
        <v>3145195</v>
      </c>
      <c r="T15" s="128">
        <v>7167046</v>
      </c>
      <c r="U15" s="128">
        <v>4538580</v>
      </c>
      <c r="V15" s="128">
        <v>2184632</v>
      </c>
      <c r="W15" s="128">
        <v>443834</v>
      </c>
      <c r="X15" s="128">
        <v>3717964</v>
      </c>
      <c r="Y15" s="30"/>
    </row>
    <row r="16" spans="1:25" ht="10.5" customHeight="1">
      <c r="A16" s="63" t="s">
        <v>97</v>
      </c>
      <c r="B16" s="72" t="s">
        <v>300</v>
      </c>
      <c r="C16" s="130"/>
      <c r="D16" s="159"/>
      <c r="E16" s="128">
        <v>32</v>
      </c>
      <c r="F16" s="111"/>
      <c r="G16" s="111"/>
      <c r="H16" s="128">
        <v>6</v>
      </c>
      <c r="I16" s="111"/>
      <c r="J16" s="111"/>
      <c r="K16" s="128">
        <v>21</v>
      </c>
      <c r="L16" s="111"/>
      <c r="M16" s="111"/>
      <c r="N16" s="128">
        <v>5</v>
      </c>
      <c r="P16" s="63" t="s">
        <v>97</v>
      </c>
      <c r="Q16" s="72" t="s">
        <v>300</v>
      </c>
      <c r="R16" s="132">
        <v>86459</v>
      </c>
      <c r="S16" s="128">
        <v>232445</v>
      </c>
      <c r="T16" s="128">
        <v>489529</v>
      </c>
      <c r="U16" s="128">
        <v>376317</v>
      </c>
      <c r="V16" s="128">
        <v>1793</v>
      </c>
      <c r="W16" s="128">
        <v>111419</v>
      </c>
      <c r="X16" s="128">
        <v>238398</v>
      </c>
      <c r="Y16" s="30"/>
    </row>
    <row r="17" spans="1:25" ht="10.5" customHeight="1">
      <c r="A17" s="63" t="s">
        <v>95</v>
      </c>
      <c r="B17" s="72" t="s">
        <v>297</v>
      </c>
      <c r="C17" s="130"/>
      <c r="D17" s="159"/>
      <c r="E17" s="128">
        <v>75</v>
      </c>
      <c r="F17" s="111"/>
      <c r="G17" s="111"/>
      <c r="H17" s="128">
        <v>13</v>
      </c>
      <c r="I17" s="111"/>
      <c r="J17" s="111"/>
      <c r="K17" s="128">
        <v>54</v>
      </c>
      <c r="L17" s="111"/>
      <c r="M17" s="111"/>
      <c r="N17" s="128">
        <v>8</v>
      </c>
      <c r="P17" s="63" t="s">
        <v>95</v>
      </c>
      <c r="Q17" s="72" t="s">
        <v>297</v>
      </c>
      <c r="R17" s="129">
        <v>271049</v>
      </c>
      <c r="S17" s="128">
        <v>638727</v>
      </c>
      <c r="T17" s="128">
        <v>1110748</v>
      </c>
      <c r="U17" s="128">
        <v>1056280</v>
      </c>
      <c r="V17" s="128">
        <v>36040</v>
      </c>
      <c r="W17" s="128">
        <v>18428</v>
      </c>
      <c r="X17" s="128">
        <v>441003</v>
      </c>
      <c r="Y17" s="30"/>
    </row>
    <row r="18" spans="1:25" ht="10.5" customHeight="1">
      <c r="A18" s="63" t="s">
        <v>93</v>
      </c>
      <c r="B18" s="72" t="s">
        <v>292</v>
      </c>
      <c r="C18" s="130"/>
      <c r="D18" s="159"/>
      <c r="E18" s="128">
        <v>96</v>
      </c>
      <c r="F18" s="111"/>
      <c r="G18" s="111"/>
      <c r="H18" s="128">
        <v>11</v>
      </c>
      <c r="I18" s="111"/>
      <c r="J18" s="111"/>
      <c r="K18" s="128">
        <v>82</v>
      </c>
      <c r="L18" s="111"/>
      <c r="M18" s="111"/>
      <c r="N18" s="128">
        <v>3</v>
      </c>
      <c r="P18" s="63" t="s">
        <v>93</v>
      </c>
      <c r="Q18" s="72" t="s">
        <v>292</v>
      </c>
      <c r="R18" s="129">
        <v>497449</v>
      </c>
      <c r="S18" s="128">
        <v>1555731</v>
      </c>
      <c r="T18" s="128">
        <v>2588938</v>
      </c>
      <c r="U18" s="128">
        <v>2146820</v>
      </c>
      <c r="V18" s="128">
        <v>153166</v>
      </c>
      <c r="W18" s="128">
        <v>288952</v>
      </c>
      <c r="X18" s="128">
        <v>945387</v>
      </c>
      <c r="Y18" s="30"/>
    </row>
    <row r="19" spans="1:25" ht="10.5" customHeight="1">
      <c r="A19" s="63" t="s">
        <v>91</v>
      </c>
      <c r="B19" s="72" t="s">
        <v>287</v>
      </c>
      <c r="C19" s="130"/>
      <c r="D19" s="159"/>
      <c r="E19" s="128">
        <v>240</v>
      </c>
      <c r="F19" s="111"/>
      <c r="G19" s="111"/>
      <c r="H19" s="128">
        <v>12</v>
      </c>
      <c r="I19" s="111"/>
      <c r="J19" s="111"/>
      <c r="K19" s="128">
        <v>216</v>
      </c>
      <c r="L19" s="111"/>
      <c r="M19" s="111"/>
      <c r="N19" s="128">
        <v>12</v>
      </c>
      <c r="P19" s="63" t="s">
        <v>91</v>
      </c>
      <c r="Q19" s="72" t="s">
        <v>287</v>
      </c>
      <c r="R19" s="129">
        <v>2195788</v>
      </c>
      <c r="S19" s="128">
        <v>8082220</v>
      </c>
      <c r="T19" s="128">
        <v>14288680</v>
      </c>
      <c r="U19" s="128">
        <v>12744971</v>
      </c>
      <c r="V19" s="128">
        <v>1105271</v>
      </c>
      <c r="W19" s="128">
        <v>438438</v>
      </c>
      <c r="X19" s="128">
        <v>5503825</v>
      </c>
      <c r="Y19" s="30"/>
    </row>
    <row r="20" spans="1:25" ht="10.5" customHeight="1">
      <c r="A20" s="63" t="s">
        <v>89</v>
      </c>
      <c r="B20" s="72" t="s">
        <v>282</v>
      </c>
      <c r="C20" s="130"/>
      <c r="D20" s="159"/>
      <c r="E20" s="128">
        <v>48</v>
      </c>
      <c r="F20" s="111"/>
      <c r="G20" s="111"/>
      <c r="H20" s="128">
        <v>0</v>
      </c>
      <c r="I20" s="111"/>
      <c r="J20" s="111"/>
      <c r="K20" s="128">
        <v>48</v>
      </c>
      <c r="L20" s="111"/>
      <c r="M20" s="111"/>
      <c r="N20" s="128">
        <v>0</v>
      </c>
      <c r="P20" s="63" t="s">
        <v>89</v>
      </c>
      <c r="Q20" s="72" t="s">
        <v>282</v>
      </c>
      <c r="R20" s="129">
        <v>1050890</v>
      </c>
      <c r="S20" s="128">
        <v>3913063</v>
      </c>
      <c r="T20" s="128">
        <v>7422577</v>
      </c>
      <c r="U20" s="128">
        <v>7215599</v>
      </c>
      <c r="V20" s="128">
        <v>80526</v>
      </c>
      <c r="W20" s="128">
        <v>126452</v>
      </c>
      <c r="X20" s="128">
        <v>3204226</v>
      </c>
      <c r="Y20" s="30"/>
    </row>
    <row r="21" spans="1:25" ht="10.5" customHeight="1">
      <c r="A21" s="63" t="s">
        <v>87</v>
      </c>
      <c r="B21" s="72" t="s">
        <v>277</v>
      </c>
      <c r="C21" s="130"/>
      <c r="D21" s="159"/>
      <c r="E21" s="128">
        <v>1</v>
      </c>
      <c r="F21" s="111"/>
      <c r="G21" s="111"/>
      <c r="H21" s="128">
        <v>0</v>
      </c>
      <c r="I21" s="111"/>
      <c r="J21" s="111"/>
      <c r="K21" s="128">
        <v>1</v>
      </c>
      <c r="L21" s="111"/>
      <c r="M21" s="111"/>
      <c r="N21" s="128">
        <v>0</v>
      </c>
      <c r="P21" s="63" t="s">
        <v>87</v>
      </c>
      <c r="Q21" s="72" t="s">
        <v>277</v>
      </c>
      <c r="R21" s="91" t="s">
        <v>20</v>
      </c>
      <c r="S21" s="167" t="s">
        <v>20</v>
      </c>
      <c r="T21" s="167" t="s">
        <v>20</v>
      </c>
      <c r="U21" s="167" t="s">
        <v>20</v>
      </c>
      <c r="V21" s="167">
        <v>0</v>
      </c>
      <c r="W21" s="167">
        <v>0</v>
      </c>
      <c r="X21" s="167" t="s">
        <v>20</v>
      </c>
      <c r="Y21" s="30"/>
    </row>
    <row r="22" spans="1:25" ht="10.5" customHeight="1">
      <c r="A22" s="63" t="s">
        <v>85</v>
      </c>
      <c r="B22" s="72" t="s">
        <v>40</v>
      </c>
      <c r="C22" s="131"/>
      <c r="D22" s="162"/>
      <c r="E22" s="128">
        <v>61</v>
      </c>
      <c r="F22" s="111"/>
      <c r="G22" s="111"/>
      <c r="H22" s="128">
        <v>5</v>
      </c>
      <c r="I22" s="111"/>
      <c r="J22" s="111"/>
      <c r="K22" s="128">
        <v>55</v>
      </c>
      <c r="L22" s="111"/>
      <c r="M22" s="111"/>
      <c r="N22" s="128">
        <v>1</v>
      </c>
      <c r="P22" s="63" t="s">
        <v>85</v>
      </c>
      <c r="Q22" s="72" t="s">
        <v>40</v>
      </c>
      <c r="R22" s="91">
        <v>510515</v>
      </c>
      <c r="S22" s="167">
        <v>1341834</v>
      </c>
      <c r="T22" s="128">
        <v>2601651</v>
      </c>
      <c r="U22" s="128">
        <v>2110408</v>
      </c>
      <c r="V22" s="128">
        <v>456516</v>
      </c>
      <c r="W22" s="128">
        <v>34727</v>
      </c>
      <c r="X22" s="128">
        <v>1107742</v>
      </c>
      <c r="Y22" s="30"/>
    </row>
    <row r="23" spans="1:25" ht="10.5" customHeight="1">
      <c r="A23" s="63" t="s">
        <v>83</v>
      </c>
      <c r="B23" s="72" t="s">
        <v>268</v>
      </c>
      <c r="C23" s="130"/>
      <c r="D23" s="159"/>
      <c r="E23" s="128">
        <v>1</v>
      </c>
      <c r="F23" s="111"/>
      <c r="G23" s="111"/>
      <c r="H23" s="128">
        <v>0</v>
      </c>
      <c r="I23" s="111"/>
      <c r="J23" s="111"/>
      <c r="K23" s="128">
        <v>1</v>
      </c>
      <c r="L23" s="111"/>
      <c r="M23" s="111"/>
      <c r="N23" s="128">
        <v>0</v>
      </c>
      <c r="P23" s="63" t="s">
        <v>83</v>
      </c>
      <c r="Q23" s="72" t="s">
        <v>268</v>
      </c>
      <c r="R23" s="91" t="s">
        <v>20</v>
      </c>
      <c r="S23" s="167" t="s">
        <v>20</v>
      </c>
      <c r="T23" s="167" t="s">
        <v>20</v>
      </c>
      <c r="U23" s="167" t="s">
        <v>20</v>
      </c>
      <c r="V23" s="167">
        <v>0</v>
      </c>
      <c r="W23" s="167">
        <v>0</v>
      </c>
      <c r="X23" s="167" t="s">
        <v>20</v>
      </c>
      <c r="Y23" s="30"/>
    </row>
    <row r="24" spans="1:25" ht="10.5" customHeight="1">
      <c r="A24" s="63" t="s">
        <v>81</v>
      </c>
      <c r="B24" s="72" t="s">
        <v>263</v>
      </c>
      <c r="C24" s="130"/>
      <c r="D24" s="159"/>
      <c r="E24" s="128">
        <v>26</v>
      </c>
      <c r="F24" s="111"/>
      <c r="G24" s="111"/>
      <c r="H24" s="128">
        <v>2</v>
      </c>
      <c r="I24" s="111"/>
      <c r="J24" s="111"/>
      <c r="K24" s="128">
        <v>19</v>
      </c>
      <c r="L24" s="111"/>
      <c r="M24" s="111"/>
      <c r="N24" s="128">
        <v>5</v>
      </c>
      <c r="P24" s="63" t="s">
        <v>81</v>
      </c>
      <c r="Q24" s="72" t="s">
        <v>263</v>
      </c>
      <c r="R24" s="91">
        <v>153110</v>
      </c>
      <c r="S24" s="167">
        <v>319935</v>
      </c>
      <c r="T24" s="128">
        <v>726810</v>
      </c>
      <c r="U24" s="128">
        <v>663327</v>
      </c>
      <c r="V24" s="128">
        <v>43370</v>
      </c>
      <c r="W24" s="128">
        <v>20113</v>
      </c>
      <c r="X24" s="128">
        <v>381978</v>
      </c>
      <c r="Y24" s="30"/>
    </row>
    <row r="25" spans="1:25" ht="10.5" customHeight="1">
      <c r="A25" s="63" t="s">
        <v>79</v>
      </c>
      <c r="B25" s="72" t="s">
        <v>258</v>
      </c>
      <c r="C25" s="130"/>
      <c r="D25" s="159"/>
      <c r="E25" s="128">
        <v>65</v>
      </c>
      <c r="F25" s="111"/>
      <c r="G25" s="111"/>
      <c r="H25" s="128">
        <v>6</v>
      </c>
      <c r="I25" s="111"/>
      <c r="J25" s="111"/>
      <c r="K25" s="128">
        <v>50</v>
      </c>
      <c r="L25" s="111"/>
      <c r="M25" s="111"/>
      <c r="N25" s="128">
        <v>9</v>
      </c>
      <c r="P25" s="63" t="s">
        <v>79</v>
      </c>
      <c r="Q25" s="72" t="s">
        <v>43</v>
      </c>
      <c r="R25" s="129">
        <v>505098</v>
      </c>
      <c r="S25" s="128">
        <v>969776</v>
      </c>
      <c r="T25" s="128">
        <v>3914585</v>
      </c>
      <c r="U25" s="128">
        <v>3839453</v>
      </c>
      <c r="V25" s="128">
        <v>47347</v>
      </c>
      <c r="W25" s="128">
        <v>27785</v>
      </c>
      <c r="X25" s="128">
        <v>2646092</v>
      </c>
      <c r="Y25" s="30"/>
    </row>
    <row r="26" spans="1:25" ht="10.5" customHeight="1">
      <c r="A26" s="63" t="s">
        <v>77</v>
      </c>
      <c r="B26" s="72" t="s">
        <v>253</v>
      </c>
      <c r="C26" s="130"/>
      <c r="D26" s="159"/>
      <c r="E26" s="128">
        <v>10</v>
      </c>
      <c r="F26" s="111"/>
      <c r="G26" s="111"/>
      <c r="H26" s="128">
        <v>0</v>
      </c>
      <c r="I26" s="111"/>
      <c r="J26" s="111"/>
      <c r="K26" s="128">
        <v>10</v>
      </c>
      <c r="L26" s="111"/>
      <c r="M26" s="111"/>
      <c r="N26" s="128">
        <v>0</v>
      </c>
      <c r="P26" s="63" t="s">
        <v>77</v>
      </c>
      <c r="Q26" s="72" t="s">
        <v>253</v>
      </c>
      <c r="R26" s="129">
        <v>73401</v>
      </c>
      <c r="S26" s="128">
        <v>584117</v>
      </c>
      <c r="T26" s="128">
        <v>826364</v>
      </c>
      <c r="U26" s="128">
        <v>720990</v>
      </c>
      <c r="V26" s="128">
        <v>14525</v>
      </c>
      <c r="W26" s="128">
        <v>90849</v>
      </c>
      <c r="X26" s="128">
        <v>224373</v>
      </c>
      <c r="Y26" s="30"/>
    </row>
    <row r="27" spans="1:25" ht="10.5" customHeight="1">
      <c r="A27" s="63" t="s">
        <v>75</v>
      </c>
      <c r="B27" s="72" t="s">
        <v>249</v>
      </c>
      <c r="C27" s="130"/>
      <c r="D27" s="159"/>
      <c r="E27" s="128">
        <v>14</v>
      </c>
      <c r="F27" s="111"/>
      <c r="G27" s="111"/>
      <c r="H27" s="128">
        <v>2</v>
      </c>
      <c r="I27" s="111"/>
      <c r="J27" s="111"/>
      <c r="K27" s="128">
        <v>11</v>
      </c>
      <c r="L27" s="111"/>
      <c r="M27" s="111"/>
      <c r="N27" s="128">
        <v>1</v>
      </c>
      <c r="P27" s="63" t="s">
        <v>75</v>
      </c>
      <c r="Q27" s="72" t="s">
        <v>249</v>
      </c>
      <c r="R27" s="129">
        <v>551213</v>
      </c>
      <c r="S27" s="128">
        <v>5061891</v>
      </c>
      <c r="T27" s="128">
        <v>5947725</v>
      </c>
      <c r="U27" s="128">
        <v>3999923</v>
      </c>
      <c r="V27" s="128">
        <v>1642941</v>
      </c>
      <c r="W27" s="128">
        <v>304861</v>
      </c>
      <c r="X27" s="128">
        <v>839357</v>
      </c>
      <c r="Y27" s="30"/>
    </row>
    <row r="28" spans="1:25" ht="10.5" customHeight="1">
      <c r="A28" s="63" t="s">
        <v>73</v>
      </c>
      <c r="B28" s="72" t="s">
        <v>244</v>
      </c>
      <c r="C28" s="130"/>
      <c r="D28" s="159"/>
      <c r="E28" s="128">
        <v>154</v>
      </c>
      <c r="F28" s="111"/>
      <c r="G28" s="111"/>
      <c r="H28" s="128">
        <v>10</v>
      </c>
      <c r="I28" s="111"/>
      <c r="J28" s="111"/>
      <c r="K28" s="128">
        <v>140</v>
      </c>
      <c r="L28" s="111"/>
      <c r="M28" s="111"/>
      <c r="N28" s="128">
        <v>4</v>
      </c>
      <c r="P28" s="63" t="s">
        <v>73</v>
      </c>
      <c r="Q28" s="72" t="s">
        <v>244</v>
      </c>
      <c r="R28" s="129">
        <v>1598123</v>
      </c>
      <c r="S28" s="128">
        <v>3797336</v>
      </c>
      <c r="T28" s="128">
        <v>7119706</v>
      </c>
      <c r="U28" s="128">
        <v>5184785</v>
      </c>
      <c r="V28" s="128">
        <v>1642326</v>
      </c>
      <c r="W28" s="128">
        <v>292595</v>
      </c>
      <c r="X28" s="128">
        <v>2829949</v>
      </c>
      <c r="Y28" s="30"/>
    </row>
    <row r="29" spans="1:25" ht="10.5" customHeight="1">
      <c r="A29" s="63" t="s">
        <v>71</v>
      </c>
      <c r="B29" s="72" t="s">
        <v>239</v>
      </c>
      <c r="C29" s="130"/>
      <c r="D29" s="159"/>
      <c r="E29" s="128">
        <v>32</v>
      </c>
      <c r="F29" s="111"/>
      <c r="G29" s="111"/>
      <c r="H29" s="128">
        <v>3</v>
      </c>
      <c r="I29" s="111"/>
      <c r="J29" s="111"/>
      <c r="K29" s="128">
        <v>29</v>
      </c>
      <c r="L29" s="111"/>
      <c r="M29" s="111"/>
      <c r="N29" s="128">
        <v>0</v>
      </c>
      <c r="P29" s="63" t="s">
        <v>71</v>
      </c>
      <c r="Q29" s="72" t="s">
        <v>239</v>
      </c>
      <c r="R29" s="129">
        <v>453282</v>
      </c>
      <c r="S29" s="128">
        <v>1317675</v>
      </c>
      <c r="T29" s="128">
        <v>2297971</v>
      </c>
      <c r="U29" s="128">
        <v>1574693</v>
      </c>
      <c r="V29" s="128">
        <v>26239</v>
      </c>
      <c r="W29" s="128">
        <v>697039</v>
      </c>
      <c r="X29" s="128">
        <v>811431</v>
      </c>
      <c r="Y29" s="30"/>
    </row>
    <row r="30" spans="1:25" ht="10.5" customHeight="1">
      <c r="A30" s="63" t="s">
        <v>69</v>
      </c>
      <c r="B30" s="72" t="s">
        <v>234</v>
      </c>
      <c r="C30" s="130"/>
      <c r="D30" s="159"/>
      <c r="E30" s="128">
        <v>173</v>
      </c>
      <c r="F30" s="111"/>
      <c r="G30" s="111"/>
      <c r="H30" s="128">
        <v>4</v>
      </c>
      <c r="I30" s="111"/>
      <c r="J30" s="111"/>
      <c r="K30" s="128">
        <v>168</v>
      </c>
      <c r="L30" s="111"/>
      <c r="M30" s="111"/>
      <c r="N30" s="128">
        <v>1</v>
      </c>
      <c r="P30" s="63" t="s">
        <v>69</v>
      </c>
      <c r="Q30" s="72" t="s">
        <v>234</v>
      </c>
      <c r="R30" s="129">
        <v>3299799</v>
      </c>
      <c r="S30" s="128">
        <v>12208118</v>
      </c>
      <c r="T30" s="128">
        <v>21320166</v>
      </c>
      <c r="U30" s="128">
        <v>20549915</v>
      </c>
      <c r="V30" s="128">
        <v>352858</v>
      </c>
      <c r="W30" s="128">
        <v>417393</v>
      </c>
      <c r="X30" s="128">
        <v>8759475</v>
      </c>
      <c r="Y30" s="30"/>
    </row>
    <row r="31" spans="1:25" ht="10.5" customHeight="1">
      <c r="A31" s="63" t="s">
        <v>67</v>
      </c>
      <c r="B31" s="72" t="s">
        <v>233</v>
      </c>
      <c r="C31" s="130"/>
      <c r="D31" s="159"/>
      <c r="E31" s="128">
        <v>72</v>
      </c>
      <c r="F31" s="111"/>
      <c r="G31" s="111"/>
      <c r="H31" s="128">
        <v>3</v>
      </c>
      <c r="I31" s="111"/>
      <c r="J31" s="111"/>
      <c r="K31" s="128">
        <v>68</v>
      </c>
      <c r="L31" s="111"/>
      <c r="M31" s="111"/>
      <c r="N31" s="128">
        <v>1</v>
      </c>
      <c r="P31" s="63" t="s">
        <v>67</v>
      </c>
      <c r="Q31" s="72" t="s">
        <v>233</v>
      </c>
      <c r="R31" s="129">
        <v>3862980</v>
      </c>
      <c r="S31" s="128">
        <v>12545269</v>
      </c>
      <c r="T31" s="128">
        <v>24440472</v>
      </c>
      <c r="U31" s="128">
        <v>21948174</v>
      </c>
      <c r="V31" s="128">
        <v>207751</v>
      </c>
      <c r="W31" s="128">
        <v>2284547</v>
      </c>
      <c r="X31" s="128">
        <v>11385982</v>
      </c>
      <c r="Y31" s="30"/>
    </row>
    <row r="32" spans="1:25" ht="10.5" customHeight="1">
      <c r="A32" s="63" t="s">
        <v>65</v>
      </c>
      <c r="B32" s="74" t="s">
        <v>232</v>
      </c>
      <c r="C32" s="131"/>
      <c r="D32" s="162"/>
      <c r="E32" s="128">
        <v>31</v>
      </c>
      <c r="F32" s="111"/>
      <c r="G32" s="111"/>
      <c r="H32" s="128">
        <v>0</v>
      </c>
      <c r="I32" s="111"/>
      <c r="J32" s="111"/>
      <c r="K32" s="128">
        <v>31</v>
      </c>
      <c r="L32" s="111"/>
      <c r="M32" s="111"/>
      <c r="N32" s="128">
        <v>0</v>
      </c>
      <c r="P32" s="63" t="s">
        <v>65</v>
      </c>
      <c r="Q32" s="74" t="s">
        <v>232</v>
      </c>
      <c r="R32" s="129">
        <v>2588063</v>
      </c>
      <c r="S32" s="128">
        <v>13054136</v>
      </c>
      <c r="T32" s="128">
        <v>32875686</v>
      </c>
      <c r="U32" s="128">
        <v>32777364</v>
      </c>
      <c r="V32" s="128">
        <v>77284</v>
      </c>
      <c r="W32" s="128">
        <v>21038</v>
      </c>
      <c r="X32" s="128">
        <v>19038378</v>
      </c>
      <c r="Y32" s="30"/>
    </row>
    <row r="33" spans="1:25" ht="10.5" customHeight="1">
      <c r="A33" s="63" t="s">
        <v>63</v>
      </c>
      <c r="B33" s="72" t="s">
        <v>231</v>
      </c>
      <c r="C33" s="130"/>
      <c r="D33" s="159"/>
      <c r="E33" s="128">
        <v>104</v>
      </c>
      <c r="F33" s="111"/>
      <c r="G33" s="111"/>
      <c r="H33" s="128">
        <v>4</v>
      </c>
      <c r="I33" s="111"/>
      <c r="J33" s="111"/>
      <c r="K33" s="128">
        <v>99</v>
      </c>
      <c r="L33" s="111"/>
      <c r="M33" s="111"/>
      <c r="N33" s="128">
        <v>1</v>
      </c>
      <c r="P33" s="63" t="s">
        <v>63</v>
      </c>
      <c r="Q33" s="72" t="s">
        <v>231</v>
      </c>
      <c r="R33" s="129">
        <v>3991151</v>
      </c>
      <c r="S33" s="128">
        <v>13183731</v>
      </c>
      <c r="T33" s="128">
        <v>21242024</v>
      </c>
      <c r="U33" s="128">
        <v>19557337</v>
      </c>
      <c r="V33" s="128">
        <v>544984</v>
      </c>
      <c r="W33" s="128">
        <v>1139703</v>
      </c>
      <c r="X33" s="128">
        <v>7122447</v>
      </c>
      <c r="Y33" s="30"/>
    </row>
    <row r="34" spans="1:25" ht="10.5" customHeight="1">
      <c r="A34" s="63" t="s">
        <v>60</v>
      </c>
      <c r="B34" s="72" t="s">
        <v>230</v>
      </c>
      <c r="C34" s="130"/>
      <c r="D34" s="159"/>
      <c r="E34" s="128">
        <v>2</v>
      </c>
      <c r="F34" s="111"/>
      <c r="G34" s="111"/>
      <c r="H34" s="128">
        <v>0</v>
      </c>
      <c r="I34" s="111"/>
      <c r="J34" s="111"/>
      <c r="K34" s="128">
        <v>2</v>
      </c>
      <c r="L34" s="111"/>
      <c r="M34" s="111"/>
      <c r="N34" s="128">
        <v>0</v>
      </c>
      <c r="P34" s="63" t="s">
        <v>60</v>
      </c>
      <c r="Q34" s="72" t="s">
        <v>230</v>
      </c>
      <c r="R34" s="91" t="s">
        <v>20</v>
      </c>
      <c r="S34" s="167" t="s">
        <v>20</v>
      </c>
      <c r="T34" s="167" t="s">
        <v>20</v>
      </c>
      <c r="U34" s="167" t="s">
        <v>20</v>
      </c>
      <c r="V34" s="167">
        <v>0</v>
      </c>
      <c r="W34" s="167">
        <v>0</v>
      </c>
      <c r="X34" s="167" t="s">
        <v>20</v>
      </c>
      <c r="Y34" s="30"/>
    </row>
    <row r="35" spans="1:25" ht="10.5" customHeight="1">
      <c r="A35" s="63" t="s">
        <v>58</v>
      </c>
      <c r="B35" s="72" t="s">
        <v>229</v>
      </c>
      <c r="C35" s="130"/>
      <c r="D35" s="159"/>
      <c r="E35" s="128">
        <v>24</v>
      </c>
      <c r="F35" s="111"/>
      <c r="G35" s="111"/>
      <c r="H35" s="128">
        <v>1</v>
      </c>
      <c r="I35" s="111"/>
      <c r="J35" s="111"/>
      <c r="K35" s="128">
        <v>22</v>
      </c>
      <c r="L35" s="111"/>
      <c r="M35" s="111"/>
      <c r="N35" s="128">
        <v>1</v>
      </c>
      <c r="P35" s="63" t="s">
        <v>58</v>
      </c>
      <c r="Q35" s="72" t="s">
        <v>229</v>
      </c>
      <c r="R35" s="129">
        <v>1698643</v>
      </c>
      <c r="S35" s="128">
        <v>8544897</v>
      </c>
      <c r="T35" s="128">
        <v>9158418</v>
      </c>
      <c r="U35" s="128">
        <v>8907245</v>
      </c>
      <c r="V35" s="128">
        <v>248412</v>
      </c>
      <c r="W35" s="128">
        <v>2761</v>
      </c>
      <c r="X35" s="128">
        <v>935829</v>
      </c>
      <c r="Y35" s="30"/>
    </row>
    <row r="36" spans="1:25" ht="10.5" customHeight="1">
      <c r="A36" s="63" t="s">
        <v>56</v>
      </c>
      <c r="B36" s="72" t="s">
        <v>228</v>
      </c>
      <c r="C36" s="130"/>
      <c r="D36" s="159"/>
      <c r="E36" s="128">
        <v>117</v>
      </c>
      <c r="F36" s="111"/>
      <c r="G36" s="111"/>
      <c r="H36" s="128">
        <v>18</v>
      </c>
      <c r="I36" s="111"/>
      <c r="J36" s="111"/>
      <c r="K36" s="128">
        <v>96</v>
      </c>
      <c r="L36" s="111"/>
      <c r="M36" s="111"/>
      <c r="N36" s="128">
        <v>3</v>
      </c>
      <c r="P36" s="63" t="s">
        <v>56</v>
      </c>
      <c r="Q36" s="72" t="s">
        <v>228</v>
      </c>
      <c r="R36" s="129">
        <v>636123</v>
      </c>
      <c r="S36" s="128">
        <v>1403546</v>
      </c>
      <c r="T36" s="128">
        <v>3735502</v>
      </c>
      <c r="U36" s="128">
        <v>3401438</v>
      </c>
      <c r="V36" s="128">
        <v>100069</v>
      </c>
      <c r="W36" s="128">
        <v>233995</v>
      </c>
      <c r="X36" s="128">
        <v>2132404</v>
      </c>
    </row>
    <row r="37" spans="1:25" ht="6" customHeight="1">
      <c r="A37" s="67"/>
      <c r="B37" s="66"/>
      <c r="C37" s="110"/>
      <c r="D37" s="66"/>
      <c r="E37" s="66"/>
      <c r="F37" s="28"/>
      <c r="G37" s="28"/>
      <c r="H37" s="89"/>
      <c r="I37" s="28"/>
      <c r="J37" s="28"/>
      <c r="K37" s="28"/>
      <c r="L37" s="28"/>
      <c r="M37" s="28"/>
      <c r="N37" s="28"/>
      <c r="P37" s="67"/>
      <c r="Q37" s="66"/>
      <c r="R37" s="110"/>
      <c r="S37" s="66"/>
      <c r="T37" s="28"/>
      <c r="U37" s="89"/>
      <c r="V37" s="28"/>
      <c r="W37" s="28"/>
      <c r="X37" s="28"/>
    </row>
    <row r="38" spans="1:25" ht="10.5" customHeight="1">
      <c r="A38" s="127"/>
      <c r="B38" s="126"/>
      <c r="C38" s="357" t="s">
        <v>317</v>
      </c>
      <c r="D38" s="357"/>
      <c r="E38" s="357"/>
      <c r="F38" s="357"/>
      <c r="G38" s="357"/>
      <c r="H38" s="357"/>
      <c r="I38" s="357"/>
      <c r="J38" s="357"/>
      <c r="K38" s="357"/>
      <c r="L38" s="357"/>
      <c r="M38" s="358"/>
      <c r="N38" s="358"/>
      <c r="P38" s="63" t="s">
        <v>376</v>
      </c>
    </row>
    <row r="39" spans="1:25" ht="10.5" customHeight="1">
      <c r="A39" s="346" t="s">
        <v>7</v>
      </c>
      <c r="B39" s="346"/>
      <c r="C39" s="347" t="s">
        <v>389</v>
      </c>
      <c r="D39" s="348"/>
      <c r="E39" s="347" t="s">
        <v>390</v>
      </c>
      <c r="F39" s="353"/>
      <c r="G39" s="339" t="s">
        <v>391</v>
      </c>
      <c r="H39" s="334"/>
      <c r="I39" s="333" t="s">
        <v>392</v>
      </c>
      <c r="J39" s="339"/>
      <c r="K39" s="333" t="s">
        <v>393</v>
      </c>
      <c r="L39" s="334"/>
      <c r="M39" s="339" t="s">
        <v>394</v>
      </c>
      <c r="N39" s="339"/>
      <c r="P39" s="63" t="s">
        <v>395</v>
      </c>
    </row>
    <row r="40" spans="1:25" ht="10.5" customHeight="1">
      <c r="A40" s="346"/>
      <c r="B40" s="346"/>
      <c r="C40" s="349"/>
      <c r="D40" s="350"/>
      <c r="E40" s="349"/>
      <c r="F40" s="354"/>
      <c r="G40" s="340"/>
      <c r="H40" s="336"/>
      <c r="I40" s="335"/>
      <c r="J40" s="340"/>
      <c r="K40" s="335"/>
      <c r="L40" s="336"/>
      <c r="M40" s="340"/>
      <c r="N40" s="340"/>
      <c r="P40" s="63" t="s">
        <v>396</v>
      </c>
    </row>
    <row r="41" spans="1:25" ht="10.5" customHeight="1">
      <c r="A41" s="125"/>
      <c r="B41" s="125"/>
      <c r="C41" s="351"/>
      <c r="D41" s="352"/>
      <c r="E41" s="351"/>
      <c r="F41" s="355"/>
      <c r="G41" s="341"/>
      <c r="H41" s="338"/>
      <c r="I41" s="337"/>
      <c r="J41" s="341"/>
      <c r="K41" s="337"/>
      <c r="L41" s="338"/>
      <c r="M41" s="341"/>
      <c r="N41" s="341"/>
    </row>
    <row r="42" spans="1:25" ht="6" customHeight="1">
      <c r="A42" s="83"/>
      <c r="B42" s="83"/>
      <c r="C42" s="121"/>
      <c r="D42" s="83"/>
      <c r="E42" s="83"/>
      <c r="F42" s="73"/>
      <c r="G42" s="73"/>
      <c r="H42" s="73"/>
      <c r="I42" s="73"/>
      <c r="J42" s="73"/>
      <c r="K42" s="73"/>
      <c r="L42" s="73"/>
      <c r="M42" s="73"/>
      <c r="N42" s="73"/>
    </row>
    <row r="43" spans="1:25" s="76" customFormat="1" ht="10.5" customHeight="1">
      <c r="A43" s="342" t="s">
        <v>8</v>
      </c>
      <c r="B43" s="343"/>
      <c r="C43" s="344">
        <v>63907</v>
      </c>
      <c r="D43" s="345"/>
      <c r="E43" s="156"/>
      <c r="F43" s="156">
        <v>276</v>
      </c>
      <c r="G43" s="156"/>
      <c r="H43" s="156">
        <v>4258</v>
      </c>
      <c r="I43" s="345">
        <v>56437</v>
      </c>
      <c r="J43" s="345"/>
      <c r="K43" s="156"/>
      <c r="L43" s="156">
        <v>3743</v>
      </c>
      <c r="M43" s="156"/>
      <c r="N43" s="156">
        <v>807</v>
      </c>
      <c r="X43" s="63"/>
      <c r="Y43" s="63"/>
    </row>
    <row r="44" spans="1:25" ht="6" customHeight="1">
      <c r="C44" s="112"/>
      <c r="E44" s="111"/>
      <c r="G44" s="111"/>
      <c r="I44" s="111"/>
      <c r="K44" s="111"/>
      <c r="M44" s="111"/>
    </row>
    <row r="45" spans="1:25" ht="10.5" customHeight="1">
      <c r="A45" s="63" t="s">
        <v>103</v>
      </c>
      <c r="B45" s="72" t="s">
        <v>309</v>
      </c>
      <c r="C45" s="112"/>
      <c r="D45" s="111">
        <v>8944</v>
      </c>
      <c r="E45" s="111"/>
      <c r="F45" s="111">
        <v>36</v>
      </c>
      <c r="G45" s="111"/>
      <c r="H45" s="111">
        <v>539</v>
      </c>
      <c r="I45" s="111"/>
      <c r="J45" s="111">
        <v>8231</v>
      </c>
      <c r="K45" s="111"/>
      <c r="L45" s="111">
        <v>154</v>
      </c>
      <c r="M45" s="111"/>
      <c r="N45" s="111">
        <v>16</v>
      </c>
    </row>
    <row r="46" spans="1:25" ht="10.5" customHeight="1">
      <c r="A46" s="63" t="s">
        <v>101</v>
      </c>
      <c r="B46" s="72" t="s">
        <v>307</v>
      </c>
      <c r="C46" s="112"/>
      <c r="D46" s="111">
        <v>1808</v>
      </c>
      <c r="E46" s="111"/>
      <c r="F46" s="111">
        <v>1</v>
      </c>
      <c r="G46" s="111"/>
      <c r="H46" s="111">
        <v>75</v>
      </c>
      <c r="I46" s="111"/>
      <c r="J46" s="111">
        <v>1670</v>
      </c>
      <c r="K46" s="111"/>
      <c r="L46" s="111">
        <v>76</v>
      </c>
      <c r="M46" s="111"/>
      <c r="N46" s="111">
        <v>14</v>
      </c>
    </row>
    <row r="47" spans="1:25" ht="10.5" customHeight="1">
      <c r="A47" s="63" t="s">
        <v>99</v>
      </c>
      <c r="B47" s="75" t="s">
        <v>304</v>
      </c>
      <c r="C47" s="112"/>
      <c r="D47" s="111">
        <v>5325</v>
      </c>
      <c r="E47" s="111"/>
      <c r="F47" s="111">
        <v>96</v>
      </c>
      <c r="G47" s="111"/>
      <c r="H47" s="111">
        <v>835</v>
      </c>
      <c r="I47" s="111"/>
      <c r="J47" s="111">
        <v>4296</v>
      </c>
      <c r="K47" s="111"/>
      <c r="L47" s="111">
        <v>104</v>
      </c>
      <c r="M47" s="111"/>
      <c r="N47" s="111">
        <v>6</v>
      </c>
    </row>
    <row r="48" spans="1:25" ht="10.5" customHeight="1">
      <c r="A48" s="63" t="s">
        <v>97</v>
      </c>
      <c r="B48" s="72" t="s">
        <v>300</v>
      </c>
      <c r="C48" s="112"/>
      <c r="D48" s="111">
        <v>286</v>
      </c>
      <c r="E48" s="111"/>
      <c r="F48" s="111">
        <v>11</v>
      </c>
      <c r="G48" s="111"/>
      <c r="H48" s="111">
        <v>36</v>
      </c>
      <c r="I48" s="111"/>
      <c r="J48" s="111">
        <v>236</v>
      </c>
      <c r="K48" s="111"/>
      <c r="L48" s="111">
        <v>3</v>
      </c>
      <c r="M48" s="111"/>
      <c r="N48" s="111">
        <v>0</v>
      </c>
    </row>
    <row r="49" spans="1:14" ht="10.5" customHeight="1">
      <c r="A49" s="63" t="s">
        <v>95</v>
      </c>
      <c r="B49" s="72" t="s">
        <v>297</v>
      </c>
      <c r="C49" s="112"/>
      <c r="D49" s="111">
        <v>758</v>
      </c>
      <c r="E49" s="111"/>
      <c r="F49" s="111">
        <v>15</v>
      </c>
      <c r="G49" s="111"/>
      <c r="H49" s="111">
        <v>114</v>
      </c>
      <c r="I49" s="111"/>
      <c r="J49" s="111">
        <v>634</v>
      </c>
      <c r="K49" s="111"/>
      <c r="L49" s="111">
        <v>0</v>
      </c>
      <c r="M49" s="111"/>
      <c r="N49" s="111">
        <v>5</v>
      </c>
    </row>
    <row r="50" spans="1:14" ht="10.5" customHeight="1">
      <c r="A50" s="63" t="s">
        <v>93</v>
      </c>
      <c r="B50" s="72" t="s">
        <v>292</v>
      </c>
      <c r="C50" s="112"/>
      <c r="D50" s="111">
        <v>1469</v>
      </c>
      <c r="E50" s="111"/>
      <c r="F50" s="111">
        <v>21</v>
      </c>
      <c r="G50" s="111"/>
      <c r="H50" s="111">
        <v>179</v>
      </c>
      <c r="I50" s="111"/>
      <c r="J50" s="111">
        <v>1265</v>
      </c>
      <c r="K50" s="111"/>
      <c r="L50" s="111">
        <v>5</v>
      </c>
      <c r="M50" s="111"/>
      <c r="N50" s="111">
        <v>1</v>
      </c>
    </row>
    <row r="51" spans="1:14" ht="10.5" customHeight="1">
      <c r="A51" s="63" t="s">
        <v>91</v>
      </c>
      <c r="B51" s="72" t="s">
        <v>287</v>
      </c>
      <c r="C51" s="112"/>
      <c r="D51" s="111">
        <v>5442</v>
      </c>
      <c r="E51" s="111"/>
      <c r="F51" s="111">
        <v>15</v>
      </c>
      <c r="G51" s="111"/>
      <c r="H51" s="111">
        <v>458</v>
      </c>
      <c r="I51" s="111"/>
      <c r="J51" s="111">
        <v>4635</v>
      </c>
      <c r="K51" s="111"/>
      <c r="L51" s="111">
        <v>391</v>
      </c>
      <c r="M51" s="111"/>
      <c r="N51" s="111">
        <v>57</v>
      </c>
    </row>
    <row r="52" spans="1:14" ht="10.5" customHeight="1">
      <c r="A52" s="63" t="s">
        <v>89</v>
      </c>
      <c r="B52" s="72" t="s">
        <v>282</v>
      </c>
      <c r="C52" s="112"/>
      <c r="D52" s="111">
        <v>2208</v>
      </c>
      <c r="E52" s="111"/>
      <c r="F52" s="111">
        <v>0</v>
      </c>
      <c r="G52" s="111"/>
      <c r="H52" s="111">
        <v>113</v>
      </c>
      <c r="I52" s="111"/>
      <c r="J52" s="111">
        <v>1907</v>
      </c>
      <c r="K52" s="111"/>
      <c r="L52" s="111">
        <v>199</v>
      </c>
      <c r="M52" s="111"/>
      <c r="N52" s="111">
        <v>11</v>
      </c>
    </row>
    <row r="53" spans="1:14" ht="10.5" customHeight="1">
      <c r="A53" s="63" t="s">
        <v>87</v>
      </c>
      <c r="B53" s="72" t="s">
        <v>277</v>
      </c>
      <c r="C53" s="112"/>
      <c r="D53" s="111">
        <v>60</v>
      </c>
      <c r="E53" s="111"/>
      <c r="F53" s="111">
        <v>0</v>
      </c>
      <c r="G53" s="111"/>
      <c r="H53" s="111">
        <v>2</v>
      </c>
      <c r="I53" s="111"/>
      <c r="J53" s="111">
        <v>56</v>
      </c>
      <c r="K53" s="111"/>
      <c r="L53" s="111">
        <v>2</v>
      </c>
      <c r="M53" s="111"/>
      <c r="N53" s="111">
        <v>0</v>
      </c>
    </row>
    <row r="54" spans="1:14" ht="10.5" customHeight="1">
      <c r="A54" s="63" t="s">
        <v>85</v>
      </c>
      <c r="B54" s="72" t="s">
        <v>40</v>
      </c>
      <c r="C54" s="112"/>
      <c r="D54" s="111">
        <v>1300</v>
      </c>
      <c r="E54" s="111"/>
      <c r="F54" s="111">
        <v>5</v>
      </c>
      <c r="G54" s="111"/>
      <c r="H54" s="111">
        <v>132</v>
      </c>
      <c r="I54" s="111"/>
      <c r="J54" s="111">
        <v>1109</v>
      </c>
      <c r="K54" s="111"/>
      <c r="L54" s="111">
        <v>54</v>
      </c>
      <c r="M54" s="111"/>
      <c r="N54" s="111">
        <v>0</v>
      </c>
    </row>
    <row r="55" spans="1:14" ht="10.5" customHeight="1">
      <c r="A55" s="63" t="s">
        <v>83</v>
      </c>
      <c r="B55" s="72" t="s">
        <v>268</v>
      </c>
      <c r="C55" s="112"/>
      <c r="D55" s="111">
        <v>32</v>
      </c>
      <c r="E55" s="111"/>
      <c r="F55" s="111">
        <v>0</v>
      </c>
      <c r="G55" s="111"/>
      <c r="H55" s="111">
        <v>3</v>
      </c>
      <c r="I55" s="111"/>
      <c r="J55" s="111">
        <v>29</v>
      </c>
      <c r="K55" s="111"/>
      <c r="L55" s="111">
        <v>0</v>
      </c>
      <c r="M55" s="111"/>
      <c r="N55" s="111">
        <v>0</v>
      </c>
    </row>
    <row r="56" spans="1:14" ht="10.5" customHeight="1">
      <c r="A56" s="63" t="s">
        <v>81</v>
      </c>
      <c r="B56" s="72" t="s">
        <v>263</v>
      </c>
      <c r="C56" s="112"/>
      <c r="D56" s="111">
        <v>514</v>
      </c>
      <c r="E56" s="111"/>
      <c r="F56" s="111">
        <v>2</v>
      </c>
      <c r="G56" s="111"/>
      <c r="H56" s="111">
        <v>44</v>
      </c>
      <c r="I56" s="111"/>
      <c r="J56" s="111">
        <v>468</v>
      </c>
      <c r="K56" s="111"/>
      <c r="L56" s="111">
        <v>0</v>
      </c>
      <c r="M56" s="111"/>
      <c r="N56" s="111">
        <v>0</v>
      </c>
    </row>
    <row r="57" spans="1:14" ht="10.5" customHeight="1">
      <c r="A57" s="63" t="s">
        <v>79</v>
      </c>
      <c r="B57" s="72" t="s">
        <v>258</v>
      </c>
      <c r="C57" s="112"/>
      <c r="D57" s="111">
        <v>1075</v>
      </c>
      <c r="E57" s="111"/>
      <c r="F57" s="111">
        <v>17</v>
      </c>
      <c r="G57" s="111"/>
      <c r="H57" s="111">
        <v>102</v>
      </c>
      <c r="I57" s="111"/>
      <c r="J57" s="111">
        <v>894</v>
      </c>
      <c r="K57" s="111"/>
      <c r="L57" s="111">
        <v>72</v>
      </c>
      <c r="M57" s="111"/>
      <c r="N57" s="111">
        <v>10</v>
      </c>
    </row>
    <row r="58" spans="1:14" ht="10.5" customHeight="1">
      <c r="A58" s="63" t="s">
        <v>77</v>
      </c>
      <c r="B58" s="72" t="s">
        <v>253</v>
      </c>
      <c r="C58" s="112"/>
      <c r="D58" s="111">
        <v>171</v>
      </c>
      <c r="E58" s="111"/>
      <c r="F58" s="111">
        <v>0</v>
      </c>
      <c r="G58" s="111"/>
      <c r="H58" s="111">
        <v>21</v>
      </c>
      <c r="I58" s="111"/>
      <c r="J58" s="111">
        <v>146</v>
      </c>
      <c r="K58" s="111"/>
      <c r="L58" s="111">
        <v>4</v>
      </c>
      <c r="M58" s="111"/>
      <c r="N58" s="111">
        <v>0</v>
      </c>
    </row>
    <row r="59" spans="1:14" ht="10.5" customHeight="1">
      <c r="A59" s="63" t="s">
        <v>75</v>
      </c>
      <c r="B59" s="72" t="s">
        <v>249</v>
      </c>
      <c r="C59" s="112"/>
      <c r="D59" s="111">
        <v>897</v>
      </c>
      <c r="E59" s="111"/>
      <c r="F59" s="111">
        <v>2</v>
      </c>
      <c r="G59" s="111"/>
      <c r="H59" s="111">
        <v>36</v>
      </c>
      <c r="I59" s="111"/>
      <c r="J59" s="111">
        <v>861</v>
      </c>
      <c r="K59" s="111"/>
      <c r="L59" s="111">
        <v>38</v>
      </c>
      <c r="M59" s="111"/>
      <c r="N59" s="111">
        <v>40</v>
      </c>
    </row>
    <row r="60" spans="1:14" ht="10.5" customHeight="1">
      <c r="A60" s="63" t="s">
        <v>73</v>
      </c>
      <c r="B60" s="72" t="s">
        <v>244</v>
      </c>
      <c r="C60" s="112"/>
      <c r="D60" s="111">
        <v>3670</v>
      </c>
      <c r="E60" s="111"/>
      <c r="F60" s="111">
        <v>10</v>
      </c>
      <c r="G60" s="111"/>
      <c r="H60" s="111">
        <v>358</v>
      </c>
      <c r="I60" s="111"/>
      <c r="J60" s="111">
        <v>3091</v>
      </c>
      <c r="K60" s="111"/>
      <c r="L60" s="111">
        <v>270</v>
      </c>
      <c r="M60" s="111"/>
      <c r="N60" s="111">
        <v>59</v>
      </c>
    </row>
    <row r="61" spans="1:14" ht="10.5" customHeight="1">
      <c r="A61" s="63" t="s">
        <v>71</v>
      </c>
      <c r="B61" s="72" t="s">
        <v>239</v>
      </c>
      <c r="C61" s="112"/>
      <c r="D61" s="111">
        <v>863</v>
      </c>
      <c r="E61" s="111"/>
      <c r="F61" s="111">
        <v>5</v>
      </c>
      <c r="G61" s="111"/>
      <c r="H61" s="111">
        <v>66</v>
      </c>
      <c r="I61" s="111"/>
      <c r="J61" s="111">
        <v>717</v>
      </c>
      <c r="K61" s="111"/>
      <c r="L61" s="111">
        <v>75</v>
      </c>
      <c r="M61" s="111"/>
      <c r="N61" s="111">
        <v>0</v>
      </c>
    </row>
    <row r="62" spans="1:14" ht="10.5" customHeight="1">
      <c r="A62" s="63" t="s">
        <v>69</v>
      </c>
      <c r="B62" s="72" t="s">
        <v>234</v>
      </c>
      <c r="C62" s="112"/>
      <c r="D62" s="111">
        <v>6288</v>
      </c>
      <c r="E62" s="111"/>
      <c r="F62" s="111">
        <v>5</v>
      </c>
      <c r="G62" s="111"/>
      <c r="H62" s="111">
        <v>404</v>
      </c>
      <c r="I62" s="111"/>
      <c r="J62" s="111">
        <v>5309</v>
      </c>
      <c r="K62" s="111"/>
      <c r="L62" s="111">
        <v>643</v>
      </c>
      <c r="M62" s="111"/>
      <c r="N62" s="111">
        <v>73</v>
      </c>
    </row>
    <row r="63" spans="1:14" ht="10.5" customHeight="1">
      <c r="A63" s="63" t="s">
        <v>67</v>
      </c>
      <c r="B63" s="72" t="s">
        <v>233</v>
      </c>
      <c r="C63" s="112"/>
      <c r="D63" s="111">
        <v>6245</v>
      </c>
      <c r="E63" s="111"/>
      <c r="F63" s="111">
        <v>6</v>
      </c>
      <c r="G63" s="111"/>
      <c r="H63" s="111">
        <v>197</v>
      </c>
      <c r="I63" s="111"/>
      <c r="J63" s="111">
        <v>5928</v>
      </c>
      <c r="K63" s="111"/>
      <c r="L63" s="111">
        <v>186</v>
      </c>
      <c r="M63" s="111"/>
      <c r="N63" s="111">
        <v>72</v>
      </c>
    </row>
    <row r="64" spans="1:14" ht="10.5" customHeight="1">
      <c r="A64" s="63" t="s">
        <v>65</v>
      </c>
      <c r="B64" s="74" t="s">
        <v>232</v>
      </c>
      <c r="C64" s="112"/>
      <c r="D64" s="111">
        <v>4121</v>
      </c>
      <c r="E64" s="111"/>
      <c r="F64" s="111">
        <v>0</v>
      </c>
      <c r="G64" s="111"/>
      <c r="H64" s="111">
        <v>84</v>
      </c>
      <c r="I64" s="111"/>
      <c r="J64" s="111">
        <v>3868</v>
      </c>
      <c r="K64" s="111"/>
      <c r="L64" s="111">
        <v>525</v>
      </c>
      <c r="M64" s="111"/>
      <c r="N64" s="111">
        <v>356</v>
      </c>
    </row>
    <row r="65" spans="1:14" ht="10.5" customHeight="1">
      <c r="A65" s="63" t="s">
        <v>63</v>
      </c>
      <c r="B65" s="72" t="s">
        <v>231</v>
      </c>
      <c r="C65" s="112"/>
      <c r="D65" s="111">
        <v>7299</v>
      </c>
      <c r="E65" s="111"/>
      <c r="F65" s="111">
        <v>4</v>
      </c>
      <c r="G65" s="111"/>
      <c r="H65" s="111">
        <v>222</v>
      </c>
      <c r="I65" s="111"/>
      <c r="J65" s="111">
        <v>6424</v>
      </c>
      <c r="K65" s="111"/>
      <c r="L65" s="111">
        <v>699</v>
      </c>
      <c r="M65" s="111"/>
      <c r="N65" s="111">
        <v>50</v>
      </c>
    </row>
    <row r="66" spans="1:14" ht="10.5" customHeight="1">
      <c r="A66" s="63" t="s">
        <v>60</v>
      </c>
      <c r="B66" s="72" t="s">
        <v>230</v>
      </c>
      <c r="C66" s="112"/>
      <c r="D66" s="111">
        <v>236</v>
      </c>
      <c r="E66" s="111"/>
      <c r="F66" s="111">
        <v>0</v>
      </c>
      <c r="G66" s="111"/>
      <c r="H66" s="111">
        <v>4</v>
      </c>
      <c r="I66" s="111"/>
      <c r="J66" s="111">
        <v>204</v>
      </c>
      <c r="K66" s="111"/>
      <c r="L66" s="111">
        <v>28</v>
      </c>
      <c r="M66" s="111"/>
      <c r="N66" s="111">
        <v>0</v>
      </c>
    </row>
    <row r="67" spans="1:14" ht="10.5" customHeight="1">
      <c r="A67" s="63" t="s">
        <v>58</v>
      </c>
      <c r="B67" s="72" t="s">
        <v>229</v>
      </c>
      <c r="C67" s="112"/>
      <c r="D67" s="111">
        <v>3015</v>
      </c>
      <c r="E67" s="111"/>
      <c r="F67" s="111">
        <v>2</v>
      </c>
      <c r="G67" s="111"/>
      <c r="H67" s="111">
        <v>39</v>
      </c>
      <c r="I67" s="111"/>
      <c r="J67" s="111">
        <v>2807</v>
      </c>
      <c r="K67" s="111"/>
      <c r="L67" s="111">
        <v>204</v>
      </c>
      <c r="M67" s="111"/>
      <c r="N67" s="111">
        <v>37</v>
      </c>
    </row>
    <row r="68" spans="1:14" ht="10.5" customHeight="1">
      <c r="A68" s="63" t="s">
        <v>56</v>
      </c>
      <c r="B68" s="72" t="s">
        <v>228</v>
      </c>
      <c r="C68" s="112"/>
      <c r="D68" s="111">
        <v>1881</v>
      </c>
      <c r="E68" s="111"/>
      <c r="F68" s="111">
        <v>23</v>
      </c>
      <c r="G68" s="111"/>
      <c r="H68" s="111">
        <v>195</v>
      </c>
      <c r="I68" s="111"/>
      <c r="J68" s="111">
        <v>1652</v>
      </c>
      <c r="K68" s="111"/>
      <c r="L68" s="111">
        <v>11</v>
      </c>
      <c r="M68" s="111"/>
      <c r="N68" s="111">
        <v>0</v>
      </c>
    </row>
    <row r="69" spans="1:14" ht="6" customHeight="1">
      <c r="A69" s="67"/>
      <c r="B69" s="66"/>
      <c r="C69" s="110"/>
      <c r="D69" s="66"/>
      <c r="E69" s="66"/>
      <c r="F69" s="28"/>
      <c r="G69" s="28"/>
      <c r="H69" s="28"/>
      <c r="I69" s="28"/>
      <c r="J69" s="28"/>
      <c r="K69" s="28"/>
      <c r="L69" s="28"/>
      <c r="M69" s="28"/>
      <c r="N69" s="28"/>
    </row>
    <row r="70" spans="1:14" ht="10.5" customHeight="1">
      <c r="A70" s="63" t="s">
        <v>376</v>
      </c>
    </row>
    <row r="71" spans="1:14" ht="10.5" customHeight="1">
      <c r="A71" s="2" t="s">
        <v>397</v>
      </c>
    </row>
    <row r="72" spans="1:14" ht="10.5" customHeight="1">
      <c r="A72" s="2" t="s">
        <v>398</v>
      </c>
    </row>
    <row r="73" spans="1:14" ht="10.5" customHeight="1">
      <c r="A73" s="2" t="s">
        <v>399</v>
      </c>
    </row>
    <row r="74" spans="1:14" ht="10.5" customHeight="1">
      <c r="E74" s="150"/>
      <c r="H74" s="150"/>
      <c r="K74" s="150"/>
      <c r="N74" s="150"/>
    </row>
    <row r="75" spans="1:14" ht="10.5" customHeight="1">
      <c r="E75" s="150"/>
      <c r="H75" s="150"/>
      <c r="K75" s="150"/>
      <c r="N75" s="150"/>
    </row>
    <row r="76" spans="1:14" ht="10.5" customHeight="1">
      <c r="E76" s="151"/>
      <c r="H76" s="151"/>
      <c r="K76" s="151"/>
      <c r="N76" s="151"/>
    </row>
    <row r="77" spans="1:14" ht="10.5" customHeight="1">
      <c r="E77" s="151"/>
      <c r="H77" s="151"/>
      <c r="K77" s="151"/>
      <c r="N77" s="151"/>
    </row>
    <row r="78" spans="1:14" ht="10.5" customHeight="1">
      <c r="E78" s="151"/>
      <c r="H78" s="151"/>
      <c r="K78" s="151"/>
      <c r="N78" s="151"/>
    </row>
    <row r="79" spans="1:14" ht="10.5" customHeight="1">
      <c r="E79" s="151"/>
      <c r="H79" s="151"/>
      <c r="K79" s="151"/>
      <c r="N79" s="151"/>
    </row>
    <row r="80" spans="1:14" ht="10.5" customHeight="1">
      <c r="E80" s="151"/>
      <c r="H80" s="151"/>
      <c r="K80" s="151"/>
      <c r="N80" s="151"/>
    </row>
    <row r="81" spans="5:14" ht="10.5" customHeight="1">
      <c r="E81" s="151"/>
      <c r="H81" s="151"/>
      <c r="K81" s="151"/>
      <c r="N81" s="151"/>
    </row>
    <row r="82" spans="5:14" ht="10.5" customHeight="1">
      <c r="E82" s="151"/>
      <c r="H82" s="151"/>
      <c r="K82" s="151"/>
      <c r="N82" s="151"/>
    </row>
    <row r="83" spans="5:14" ht="10.5" customHeight="1">
      <c r="E83" s="151"/>
      <c r="H83" s="151"/>
      <c r="K83" s="151"/>
      <c r="N83" s="151"/>
    </row>
    <row r="84" spans="5:14" ht="10.5" customHeight="1">
      <c r="E84" s="151"/>
      <c r="H84" s="151"/>
      <c r="K84" s="151"/>
      <c r="N84" s="151"/>
    </row>
    <row r="85" spans="5:14" ht="10.5" customHeight="1">
      <c r="E85" s="151"/>
      <c r="H85" s="151"/>
      <c r="K85" s="151"/>
      <c r="N85" s="151"/>
    </row>
    <row r="86" spans="5:14" ht="10.5" customHeight="1">
      <c r="E86" s="151"/>
      <c r="H86" s="151"/>
      <c r="K86" s="151"/>
      <c r="N86" s="151"/>
    </row>
    <row r="87" spans="5:14" ht="10.5" customHeight="1">
      <c r="E87" s="151"/>
      <c r="H87" s="151"/>
      <c r="K87" s="151"/>
      <c r="N87" s="151"/>
    </row>
    <row r="88" spans="5:14" ht="10.5" customHeight="1">
      <c r="E88" s="151"/>
      <c r="H88" s="151"/>
      <c r="K88" s="151"/>
      <c r="N88" s="151"/>
    </row>
    <row r="89" spans="5:14" ht="10.5" customHeight="1">
      <c r="E89" s="151"/>
      <c r="H89" s="151"/>
      <c r="K89" s="151"/>
      <c r="N89" s="151"/>
    </row>
    <row r="90" spans="5:14" ht="10.5" customHeight="1">
      <c r="E90" s="151"/>
      <c r="H90" s="151"/>
      <c r="K90" s="151"/>
      <c r="N90" s="151"/>
    </row>
    <row r="91" spans="5:14" ht="10.5" customHeight="1">
      <c r="E91" s="151"/>
      <c r="H91" s="151"/>
      <c r="K91" s="151"/>
      <c r="N91" s="151"/>
    </row>
    <row r="92" spans="5:14" ht="10.5" customHeight="1">
      <c r="E92" s="151"/>
      <c r="H92" s="151"/>
      <c r="K92" s="151"/>
      <c r="N92" s="151"/>
    </row>
    <row r="93" spans="5:14" ht="10.5" customHeight="1">
      <c r="E93" s="151"/>
      <c r="H93" s="151"/>
      <c r="K93" s="151"/>
      <c r="N93" s="151"/>
    </row>
    <row r="94" spans="5:14" ht="10.5" customHeight="1">
      <c r="E94" s="151"/>
      <c r="H94" s="151"/>
      <c r="K94" s="151"/>
      <c r="N94" s="151"/>
    </row>
    <row r="95" spans="5:14" ht="10.5" customHeight="1">
      <c r="E95" s="151"/>
      <c r="H95" s="151"/>
      <c r="K95" s="151"/>
      <c r="N95" s="151"/>
    </row>
    <row r="96" spans="5:14" ht="10.5" customHeight="1">
      <c r="E96" s="168"/>
      <c r="H96" s="168"/>
      <c r="K96" s="168"/>
      <c r="N96" s="168"/>
    </row>
    <row r="97" spans="5:14" ht="10.5" customHeight="1">
      <c r="E97" s="151"/>
      <c r="H97" s="151"/>
      <c r="K97" s="151"/>
      <c r="N97" s="151"/>
    </row>
    <row r="98" spans="5:14" ht="10.5" customHeight="1">
      <c r="E98" s="151"/>
      <c r="H98" s="151"/>
      <c r="K98" s="151"/>
      <c r="N98" s="151"/>
    </row>
    <row r="99" spans="5:14" ht="10.5" customHeight="1">
      <c r="E99" s="151"/>
      <c r="H99" s="151"/>
      <c r="K99" s="151"/>
      <c r="N99" s="151"/>
    </row>
    <row r="100" spans="5:14" ht="10.5" customHeight="1"/>
    <row r="101" spans="5:14" ht="10.5" customHeight="1"/>
    <row r="102" spans="5:14" ht="10.5" customHeight="1"/>
    <row r="103" spans="5:14" ht="10.5" customHeight="1"/>
    <row r="104" spans="5:14" ht="10.5" customHeight="1"/>
    <row r="105" spans="5:14" ht="10.5" customHeight="1"/>
    <row r="106" spans="5:14" ht="10.5" customHeight="1"/>
    <row r="107" spans="5:14" ht="10.5" customHeight="1"/>
    <row r="108" spans="5:14" ht="10.5" customHeight="1"/>
    <row r="109" spans="5:14" ht="10.5" customHeight="1"/>
    <row r="110" spans="5:14" ht="10.5" customHeight="1"/>
    <row r="111" spans="5:14" ht="10.5" customHeight="1"/>
    <row r="112" spans="5:14"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6:14" ht="10.5" customHeight="1"/>
    <row r="194" spans="6:14" ht="10.5" customHeight="1"/>
    <row r="195" spans="6:14" ht="10.5" customHeight="1"/>
    <row r="196" spans="6:14" ht="10.5" customHeight="1"/>
    <row r="197" spans="6:14" ht="10.5" customHeight="1"/>
    <row r="198" spans="6:14" ht="10.5" customHeight="1"/>
    <row r="199" spans="6:14" ht="10.5" customHeight="1"/>
    <row r="201" spans="6:14">
      <c r="I201" s="70"/>
      <c r="J201" s="70"/>
    </row>
    <row r="202" spans="6:14">
      <c r="F202" s="70"/>
      <c r="G202" s="70"/>
      <c r="H202" s="70"/>
      <c r="I202" s="70"/>
      <c r="J202" s="70"/>
      <c r="K202" s="70"/>
      <c r="L202" s="70"/>
      <c r="M202" s="70"/>
      <c r="N202" s="70"/>
    </row>
    <row r="203" spans="6:14">
      <c r="I203" s="70"/>
      <c r="J203" s="70"/>
      <c r="N203" s="70"/>
    </row>
  </sheetData>
  <mergeCells count="29">
    <mergeCell ref="W8:W9"/>
    <mergeCell ref="T8:T9"/>
    <mergeCell ref="U8:U9"/>
    <mergeCell ref="P2:X2"/>
    <mergeCell ref="A11:B11"/>
    <mergeCell ref="P11:Q11"/>
    <mergeCell ref="A8:B8"/>
    <mergeCell ref="C7:N7"/>
    <mergeCell ref="R7:R9"/>
    <mergeCell ref="S7:S9"/>
    <mergeCell ref="T7:W7"/>
    <mergeCell ref="X7:X9"/>
    <mergeCell ref="V8:V9"/>
    <mergeCell ref="C38:N38"/>
    <mergeCell ref="F8:H9"/>
    <mergeCell ref="I8:K9"/>
    <mergeCell ref="L8:N9"/>
    <mergeCell ref="P8:Q8"/>
    <mergeCell ref="C8:E9"/>
    <mergeCell ref="K39:L41"/>
    <mergeCell ref="M39:N41"/>
    <mergeCell ref="A43:B43"/>
    <mergeCell ref="C43:D43"/>
    <mergeCell ref="I43:J43"/>
    <mergeCell ref="A39:B40"/>
    <mergeCell ref="C39:D41"/>
    <mergeCell ref="E39:F41"/>
    <mergeCell ref="G39:H41"/>
    <mergeCell ref="I39:J41"/>
  </mergeCells>
  <phoneticPr fontId="2"/>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7"/>
  <sheetViews>
    <sheetView zoomScaleNormal="100" zoomScaleSheetLayoutView="100" workbookViewId="0"/>
  </sheetViews>
  <sheetFormatPr defaultRowHeight="10.5"/>
  <cols>
    <col min="1" max="1" width="2.125" style="63" customWidth="1"/>
    <col min="2" max="2" width="24.875" style="63" customWidth="1"/>
    <col min="3" max="14" width="5.25" style="63" customWidth="1"/>
    <col min="15" max="15" width="2.25" style="63" customWidth="1"/>
    <col min="16" max="16" width="2.125" style="63" customWidth="1"/>
    <col min="17" max="17" width="24.875" style="63" customWidth="1"/>
    <col min="18" max="19" width="9" style="63" customWidth="1"/>
    <col min="20" max="24" width="9" style="63"/>
    <col min="25" max="25" width="7.875" style="63" customWidth="1"/>
    <col min="26" max="16384" width="9" style="63"/>
  </cols>
  <sheetData>
    <row r="1" spans="1:25" ht="13.5" customHeight="1">
      <c r="P1" s="105"/>
      <c r="Q1" s="105"/>
      <c r="R1" s="105"/>
      <c r="S1" s="105"/>
      <c r="T1" s="105"/>
      <c r="U1" s="105"/>
      <c r="V1" s="105"/>
      <c r="W1" s="105"/>
      <c r="X1" s="105"/>
      <c r="Y1" s="105"/>
    </row>
    <row r="2" spans="1:25" s="105" customFormat="1" ht="13.5" customHeight="1">
      <c r="A2" s="105" t="s">
        <v>345</v>
      </c>
      <c r="P2" s="373"/>
      <c r="Q2" s="373"/>
      <c r="R2" s="373"/>
      <c r="S2" s="373"/>
      <c r="T2" s="373"/>
      <c r="U2" s="373"/>
      <c r="V2" s="373"/>
      <c r="W2" s="373"/>
      <c r="X2" s="373"/>
      <c r="Y2" s="107"/>
    </row>
    <row r="3" spans="1:25" s="105" customFormat="1" ht="10.5" customHeight="1">
      <c r="A3" s="146"/>
      <c r="B3" s="146"/>
      <c r="C3" s="146"/>
      <c r="D3" s="146"/>
      <c r="E3" s="146"/>
      <c r="F3" s="146"/>
      <c r="G3" s="146"/>
      <c r="H3" s="146"/>
      <c r="I3" s="146"/>
      <c r="J3" s="146"/>
      <c r="K3" s="146"/>
      <c r="L3" s="146"/>
      <c r="M3" s="146"/>
      <c r="N3" s="146"/>
      <c r="P3" s="146"/>
      <c r="Q3" s="146"/>
      <c r="R3" s="146"/>
      <c r="S3" s="146"/>
      <c r="T3" s="146"/>
      <c r="U3" s="146"/>
      <c r="V3" s="146"/>
      <c r="W3" s="146"/>
      <c r="X3" s="146"/>
      <c r="Y3" s="107"/>
    </row>
    <row r="4" spans="1:25" s="147" customFormat="1" ht="12.75" customHeight="1">
      <c r="A4" s="63" t="s">
        <v>384</v>
      </c>
      <c r="B4" s="63"/>
      <c r="C4" s="63"/>
      <c r="D4" s="63"/>
      <c r="E4" s="63"/>
      <c r="F4" s="63"/>
      <c r="G4" s="63"/>
      <c r="H4" s="63"/>
      <c r="I4" s="63"/>
      <c r="J4" s="63"/>
      <c r="K4" s="63"/>
      <c r="L4" s="63"/>
      <c r="M4" s="63"/>
      <c r="N4" s="63"/>
      <c r="O4" s="63"/>
      <c r="P4" s="383" t="s">
        <v>367</v>
      </c>
      <c r="Q4" s="383"/>
      <c r="R4" s="383"/>
      <c r="S4" s="383"/>
      <c r="T4" s="383"/>
      <c r="U4" s="383"/>
      <c r="V4" s="383"/>
      <c r="W4" s="383"/>
      <c r="X4" s="383"/>
    </row>
    <row r="5" spans="1:25" s="147" customFormat="1" ht="10.5" customHeight="1">
      <c r="A5" s="63" t="s">
        <v>385</v>
      </c>
      <c r="B5" s="63"/>
      <c r="C5" s="30"/>
      <c r="D5" s="30"/>
      <c r="E5" s="30"/>
      <c r="F5" s="30"/>
      <c r="G5" s="30"/>
      <c r="H5" s="30"/>
      <c r="I5" s="30"/>
      <c r="J5" s="30"/>
      <c r="K5" s="30"/>
      <c r="L5" s="30"/>
      <c r="M5" s="30"/>
      <c r="N5" s="30"/>
      <c r="O5" s="30"/>
      <c r="P5" s="383"/>
      <c r="Q5" s="383"/>
      <c r="R5" s="383"/>
      <c r="S5" s="383"/>
      <c r="T5" s="383"/>
      <c r="U5" s="383"/>
      <c r="V5" s="383"/>
      <c r="W5" s="383"/>
      <c r="X5" s="383"/>
    </row>
    <row r="6" spans="1:25" ht="10.5" customHeight="1">
      <c r="N6" s="143"/>
      <c r="Q6" s="105"/>
      <c r="R6" s="105"/>
      <c r="S6" s="105"/>
      <c r="X6" s="143"/>
      <c r="Y6" s="142"/>
    </row>
    <row r="7" spans="1:25" ht="12" customHeight="1">
      <c r="A7" s="141"/>
      <c r="B7" s="104"/>
      <c r="C7" s="358" t="s">
        <v>386</v>
      </c>
      <c r="D7" s="374"/>
      <c r="E7" s="374"/>
      <c r="F7" s="374"/>
      <c r="G7" s="374"/>
      <c r="H7" s="374"/>
      <c r="I7" s="374"/>
      <c r="J7" s="374"/>
      <c r="K7" s="374"/>
      <c r="L7" s="374"/>
      <c r="M7" s="374"/>
      <c r="N7" s="374"/>
      <c r="P7" s="141"/>
      <c r="Q7" s="141"/>
      <c r="R7" s="375" t="s">
        <v>387</v>
      </c>
      <c r="S7" s="378" t="s">
        <v>328</v>
      </c>
      <c r="T7" s="379" t="s">
        <v>327</v>
      </c>
      <c r="U7" s="379"/>
      <c r="V7" s="379"/>
      <c r="W7" s="379"/>
      <c r="X7" s="380" t="s">
        <v>388</v>
      </c>
      <c r="Y7" s="83"/>
    </row>
    <row r="8" spans="1:25" ht="12" customHeight="1">
      <c r="A8" s="346" t="s">
        <v>7</v>
      </c>
      <c r="B8" s="372"/>
      <c r="C8" s="365" t="s">
        <v>122</v>
      </c>
      <c r="D8" s="366"/>
      <c r="E8" s="367"/>
      <c r="F8" s="359" t="s">
        <v>324</v>
      </c>
      <c r="G8" s="360"/>
      <c r="H8" s="361"/>
      <c r="I8" s="365" t="s">
        <v>323</v>
      </c>
      <c r="J8" s="366"/>
      <c r="K8" s="367"/>
      <c r="L8" s="359" t="s">
        <v>26</v>
      </c>
      <c r="M8" s="360"/>
      <c r="N8" s="360"/>
      <c r="P8" s="346" t="s">
        <v>7</v>
      </c>
      <c r="Q8" s="371"/>
      <c r="R8" s="376"/>
      <c r="S8" s="379"/>
      <c r="T8" s="379" t="s">
        <v>321</v>
      </c>
      <c r="U8" s="379" t="s">
        <v>320</v>
      </c>
      <c r="V8" s="379" t="s">
        <v>319</v>
      </c>
      <c r="W8" s="379" t="s">
        <v>318</v>
      </c>
      <c r="X8" s="381"/>
      <c r="Y8" s="96"/>
    </row>
    <row r="9" spans="1:25" ht="12" customHeight="1">
      <c r="A9" s="67"/>
      <c r="B9" s="101"/>
      <c r="C9" s="368"/>
      <c r="D9" s="369"/>
      <c r="E9" s="370"/>
      <c r="F9" s="362"/>
      <c r="G9" s="363"/>
      <c r="H9" s="364"/>
      <c r="I9" s="368"/>
      <c r="J9" s="369"/>
      <c r="K9" s="370"/>
      <c r="L9" s="362"/>
      <c r="M9" s="363"/>
      <c r="N9" s="363"/>
      <c r="P9" s="67"/>
      <c r="Q9" s="66"/>
      <c r="R9" s="377"/>
      <c r="S9" s="379"/>
      <c r="T9" s="382"/>
      <c r="U9" s="382"/>
      <c r="V9" s="382"/>
      <c r="W9" s="382"/>
      <c r="X9" s="381"/>
      <c r="Y9" s="140"/>
    </row>
    <row r="10" spans="1:25" ht="6" customHeight="1">
      <c r="B10" s="72"/>
      <c r="C10" s="139"/>
      <c r="D10" s="72"/>
      <c r="E10" s="72"/>
      <c r="F10" s="99"/>
      <c r="G10" s="96"/>
      <c r="H10" s="96"/>
      <c r="I10" s="96"/>
      <c r="J10" s="96"/>
      <c r="K10" s="98"/>
      <c r="L10" s="96"/>
      <c r="M10" s="96"/>
      <c r="N10" s="96"/>
      <c r="Q10" s="72"/>
      <c r="R10" s="138"/>
      <c r="S10" s="72"/>
      <c r="T10" s="96"/>
      <c r="U10" s="96"/>
      <c r="V10" s="96"/>
      <c r="W10" s="98"/>
      <c r="X10" s="96"/>
      <c r="Y10" s="30"/>
    </row>
    <row r="11" spans="1:25" s="76" customFormat="1" ht="10.5" customHeight="1">
      <c r="A11" s="342" t="s">
        <v>8</v>
      </c>
      <c r="B11" s="356"/>
      <c r="C11" s="153"/>
      <c r="D11" s="154"/>
      <c r="E11" s="155">
        <v>2299</v>
      </c>
      <c r="F11" s="156"/>
      <c r="G11" s="156"/>
      <c r="H11" s="155">
        <v>213</v>
      </c>
      <c r="I11" s="156"/>
      <c r="J11" s="156"/>
      <c r="K11" s="155">
        <v>1985</v>
      </c>
      <c r="L11" s="156"/>
      <c r="M11" s="156"/>
      <c r="N11" s="155">
        <v>101</v>
      </c>
      <c r="P11" s="342" t="s">
        <v>8</v>
      </c>
      <c r="Q11" s="356"/>
      <c r="R11" s="157">
        <v>29405037</v>
      </c>
      <c r="S11" s="158">
        <v>101571257</v>
      </c>
      <c r="T11" s="158">
        <v>262951574</v>
      </c>
      <c r="U11" s="158">
        <v>246315857</v>
      </c>
      <c r="V11" s="158">
        <v>9183645</v>
      </c>
      <c r="W11" s="158">
        <v>7452072</v>
      </c>
      <c r="X11" s="158">
        <v>92736642</v>
      </c>
      <c r="Y11" s="30"/>
    </row>
    <row r="12" spans="1:25" ht="6" customHeight="1">
      <c r="A12" s="72"/>
      <c r="B12" s="72"/>
      <c r="C12" s="130"/>
      <c r="D12" s="159"/>
      <c r="E12" s="134"/>
      <c r="F12" s="111"/>
      <c r="G12" s="111"/>
      <c r="H12" s="134"/>
      <c r="I12" s="111"/>
      <c r="J12" s="111"/>
      <c r="K12" s="128"/>
      <c r="L12" s="111"/>
      <c r="M12" s="111"/>
      <c r="N12" s="134"/>
      <c r="P12" s="72"/>
      <c r="Q12" s="72"/>
      <c r="R12" s="160"/>
      <c r="T12" s="134"/>
      <c r="U12" s="134"/>
      <c r="V12" s="128"/>
      <c r="W12" s="128"/>
      <c r="X12" s="128"/>
      <c r="Y12" s="30"/>
    </row>
    <row r="13" spans="1:25" ht="10.5" customHeight="1">
      <c r="A13" s="63" t="s">
        <v>103</v>
      </c>
      <c r="B13" s="72" t="s">
        <v>309</v>
      </c>
      <c r="C13" s="130"/>
      <c r="D13" s="159"/>
      <c r="E13" s="128">
        <v>291</v>
      </c>
      <c r="F13" s="111"/>
      <c r="G13" s="111"/>
      <c r="H13" s="128">
        <v>26</v>
      </c>
      <c r="I13" s="111"/>
      <c r="J13" s="111"/>
      <c r="K13" s="128">
        <v>248</v>
      </c>
      <c r="L13" s="111"/>
      <c r="M13" s="111"/>
      <c r="N13" s="128">
        <v>17</v>
      </c>
      <c r="P13" s="63" t="s">
        <v>103</v>
      </c>
      <c r="Q13" s="72" t="s">
        <v>309</v>
      </c>
      <c r="R13" s="129">
        <v>2605095</v>
      </c>
      <c r="S13" s="128">
        <v>6567680</v>
      </c>
      <c r="T13" s="128">
        <v>13870497</v>
      </c>
      <c r="U13" s="128">
        <v>13261981</v>
      </c>
      <c r="V13" s="128">
        <v>298711</v>
      </c>
      <c r="W13" s="128">
        <v>309805</v>
      </c>
      <c r="X13" s="128">
        <v>6550689</v>
      </c>
      <c r="Y13" s="30"/>
    </row>
    <row r="14" spans="1:25" ht="10.5" customHeight="1">
      <c r="A14" s="63" t="s">
        <v>101</v>
      </c>
      <c r="B14" s="72" t="s">
        <v>307</v>
      </c>
      <c r="C14" s="130"/>
      <c r="D14" s="159"/>
      <c r="E14" s="128">
        <v>35</v>
      </c>
      <c r="F14" s="111"/>
      <c r="G14" s="111"/>
      <c r="H14" s="128">
        <v>1</v>
      </c>
      <c r="I14" s="111"/>
      <c r="J14" s="111"/>
      <c r="K14" s="128">
        <v>33</v>
      </c>
      <c r="L14" s="111"/>
      <c r="M14" s="111"/>
      <c r="N14" s="128">
        <v>1</v>
      </c>
      <c r="P14" s="63" t="s">
        <v>101</v>
      </c>
      <c r="Q14" s="72" t="s">
        <v>307</v>
      </c>
      <c r="R14" s="129">
        <v>994507</v>
      </c>
      <c r="S14" s="128">
        <v>9773053</v>
      </c>
      <c r="T14" s="128">
        <v>92400560</v>
      </c>
      <c r="U14" s="128">
        <v>92115997</v>
      </c>
      <c r="V14" s="128">
        <v>22912</v>
      </c>
      <c r="W14" s="128">
        <v>261651</v>
      </c>
      <c r="X14" s="128">
        <v>21207596</v>
      </c>
      <c r="Y14" s="30"/>
    </row>
    <row r="15" spans="1:25" ht="10.5" customHeight="1">
      <c r="A15" s="63" t="s">
        <v>99</v>
      </c>
      <c r="B15" s="75" t="s">
        <v>304</v>
      </c>
      <c r="C15" s="133"/>
      <c r="D15" s="161"/>
      <c r="E15" s="128">
        <v>498</v>
      </c>
      <c r="F15" s="111"/>
      <c r="G15" s="111"/>
      <c r="H15" s="128">
        <v>76</v>
      </c>
      <c r="I15" s="111"/>
      <c r="J15" s="111"/>
      <c r="K15" s="128">
        <v>400</v>
      </c>
      <c r="L15" s="111"/>
      <c r="M15" s="111"/>
      <c r="N15" s="128">
        <v>22</v>
      </c>
      <c r="P15" s="63" t="s">
        <v>99</v>
      </c>
      <c r="Q15" s="75" t="s">
        <v>304</v>
      </c>
      <c r="R15" s="129">
        <v>1790425</v>
      </c>
      <c r="S15" s="128">
        <v>3135265</v>
      </c>
      <c r="T15" s="128">
        <v>7421823</v>
      </c>
      <c r="U15" s="128">
        <v>4758358</v>
      </c>
      <c r="V15" s="128">
        <v>2375733</v>
      </c>
      <c r="W15" s="128">
        <v>287732</v>
      </c>
      <c r="X15" s="128">
        <v>3876691</v>
      </c>
      <c r="Y15" s="30"/>
    </row>
    <row r="16" spans="1:25" ht="10.5" customHeight="1">
      <c r="A16" s="63" t="s">
        <v>97</v>
      </c>
      <c r="B16" s="72" t="s">
        <v>300</v>
      </c>
      <c r="C16" s="130"/>
      <c r="D16" s="159"/>
      <c r="E16" s="128">
        <v>35</v>
      </c>
      <c r="F16" s="111"/>
      <c r="G16" s="111"/>
      <c r="H16" s="128">
        <v>7</v>
      </c>
      <c r="I16" s="111"/>
      <c r="J16" s="111"/>
      <c r="K16" s="128">
        <v>23</v>
      </c>
      <c r="L16" s="111"/>
      <c r="M16" s="111"/>
      <c r="N16" s="128">
        <v>5</v>
      </c>
      <c r="P16" s="63" t="s">
        <v>97</v>
      </c>
      <c r="Q16" s="72" t="s">
        <v>300</v>
      </c>
      <c r="R16" s="132">
        <v>105034</v>
      </c>
      <c r="S16" s="128">
        <v>242751</v>
      </c>
      <c r="T16" s="128">
        <v>536999</v>
      </c>
      <c r="U16" s="128">
        <v>416975</v>
      </c>
      <c r="V16" s="128">
        <v>8592</v>
      </c>
      <c r="W16" s="128">
        <v>111432</v>
      </c>
      <c r="X16" s="128">
        <v>259764</v>
      </c>
      <c r="Y16" s="30"/>
    </row>
    <row r="17" spans="1:25" ht="10.5" customHeight="1">
      <c r="A17" s="63" t="s">
        <v>95</v>
      </c>
      <c r="B17" s="72" t="s">
        <v>297</v>
      </c>
      <c r="C17" s="130"/>
      <c r="D17" s="159"/>
      <c r="E17" s="128">
        <v>86</v>
      </c>
      <c r="F17" s="111"/>
      <c r="G17" s="111"/>
      <c r="H17" s="128">
        <v>14</v>
      </c>
      <c r="I17" s="111"/>
      <c r="J17" s="111"/>
      <c r="K17" s="128">
        <v>63</v>
      </c>
      <c r="L17" s="111"/>
      <c r="M17" s="111"/>
      <c r="N17" s="128">
        <v>9</v>
      </c>
      <c r="P17" s="63" t="s">
        <v>95</v>
      </c>
      <c r="Q17" s="72" t="s">
        <v>297</v>
      </c>
      <c r="R17" s="129">
        <v>291650</v>
      </c>
      <c r="S17" s="128">
        <v>669760</v>
      </c>
      <c r="T17" s="128">
        <v>1205108</v>
      </c>
      <c r="U17" s="128">
        <v>1129493</v>
      </c>
      <c r="V17" s="128">
        <v>57032</v>
      </c>
      <c r="W17" s="128">
        <v>18583</v>
      </c>
      <c r="X17" s="128">
        <v>493932</v>
      </c>
      <c r="Y17" s="30"/>
    </row>
    <row r="18" spans="1:25" ht="10.5" customHeight="1">
      <c r="A18" s="63" t="s">
        <v>93</v>
      </c>
      <c r="B18" s="72" t="s">
        <v>292</v>
      </c>
      <c r="C18" s="130"/>
      <c r="D18" s="159"/>
      <c r="E18" s="128">
        <v>107</v>
      </c>
      <c r="F18" s="111"/>
      <c r="G18" s="111"/>
      <c r="H18" s="128">
        <v>13</v>
      </c>
      <c r="I18" s="111"/>
      <c r="J18" s="111"/>
      <c r="K18" s="128">
        <v>91</v>
      </c>
      <c r="L18" s="111"/>
      <c r="M18" s="111"/>
      <c r="N18" s="128">
        <v>3</v>
      </c>
      <c r="P18" s="63" t="s">
        <v>93</v>
      </c>
      <c r="Q18" s="72" t="s">
        <v>292</v>
      </c>
      <c r="R18" s="129">
        <v>513969</v>
      </c>
      <c r="S18" s="128">
        <v>1578380</v>
      </c>
      <c r="T18" s="128">
        <v>2649664</v>
      </c>
      <c r="U18" s="128">
        <v>2163189</v>
      </c>
      <c r="V18" s="128">
        <v>190751</v>
      </c>
      <c r="W18" s="128">
        <v>295724</v>
      </c>
      <c r="X18" s="128">
        <v>948215</v>
      </c>
      <c r="Y18" s="30"/>
    </row>
    <row r="19" spans="1:25" ht="10.5" customHeight="1">
      <c r="A19" s="63" t="s">
        <v>91</v>
      </c>
      <c r="B19" s="72" t="s">
        <v>287</v>
      </c>
      <c r="C19" s="130"/>
      <c r="D19" s="159"/>
      <c r="E19" s="128">
        <v>257</v>
      </c>
      <c r="F19" s="111"/>
      <c r="G19" s="111"/>
      <c r="H19" s="128">
        <v>14</v>
      </c>
      <c r="I19" s="111"/>
      <c r="J19" s="111"/>
      <c r="K19" s="128">
        <v>229</v>
      </c>
      <c r="L19" s="111"/>
      <c r="M19" s="111"/>
      <c r="N19" s="128">
        <v>14</v>
      </c>
      <c r="P19" s="63" t="s">
        <v>91</v>
      </c>
      <c r="Q19" s="72" t="s">
        <v>287</v>
      </c>
      <c r="R19" s="129">
        <v>2300420</v>
      </c>
      <c r="S19" s="128">
        <v>8519320</v>
      </c>
      <c r="T19" s="128">
        <v>13920576</v>
      </c>
      <c r="U19" s="128">
        <v>12294944</v>
      </c>
      <c r="V19" s="128">
        <v>1281895</v>
      </c>
      <c r="W19" s="128">
        <v>343737</v>
      </c>
      <c r="X19" s="128">
        <v>4807989</v>
      </c>
      <c r="Y19" s="30"/>
    </row>
    <row r="20" spans="1:25" ht="10.5" customHeight="1">
      <c r="A20" s="63" t="s">
        <v>89</v>
      </c>
      <c r="B20" s="72" t="s">
        <v>282</v>
      </c>
      <c r="C20" s="130"/>
      <c r="D20" s="159"/>
      <c r="E20" s="128">
        <v>51</v>
      </c>
      <c r="F20" s="111"/>
      <c r="G20" s="111"/>
      <c r="H20" s="128">
        <v>0</v>
      </c>
      <c r="I20" s="111"/>
      <c r="J20" s="111"/>
      <c r="K20" s="128">
        <v>51</v>
      </c>
      <c r="L20" s="111"/>
      <c r="M20" s="111"/>
      <c r="N20" s="128">
        <v>0</v>
      </c>
      <c r="P20" s="63" t="s">
        <v>89</v>
      </c>
      <c r="Q20" s="72" t="s">
        <v>282</v>
      </c>
      <c r="R20" s="129">
        <v>1130463</v>
      </c>
      <c r="S20" s="128">
        <v>4237822</v>
      </c>
      <c r="T20" s="128">
        <v>7765055</v>
      </c>
      <c r="U20" s="128">
        <v>7264723</v>
      </c>
      <c r="V20" s="128">
        <v>80130</v>
      </c>
      <c r="W20" s="128">
        <v>420202</v>
      </c>
      <c r="X20" s="128">
        <v>3199774</v>
      </c>
      <c r="Y20" s="30"/>
    </row>
    <row r="21" spans="1:25" ht="10.5" customHeight="1">
      <c r="A21" s="63" t="s">
        <v>87</v>
      </c>
      <c r="B21" s="72" t="s">
        <v>277</v>
      </c>
      <c r="C21" s="130"/>
      <c r="D21" s="159"/>
      <c r="E21" s="128">
        <v>1</v>
      </c>
      <c r="F21" s="111"/>
      <c r="G21" s="111"/>
      <c r="H21" s="128">
        <v>0</v>
      </c>
      <c r="I21" s="111"/>
      <c r="J21" s="111"/>
      <c r="K21" s="128">
        <v>1</v>
      </c>
      <c r="L21" s="111"/>
      <c r="M21" s="111"/>
      <c r="N21" s="128">
        <v>0</v>
      </c>
      <c r="P21" s="63" t="s">
        <v>87</v>
      </c>
      <c r="Q21" s="72" t="s">
        <v>277</v>
      </c>
      <c r="R21" s="91" t="s">
        <v>20</v>
      </c>
      <c r="S21" s="69" t="s">
        <v>20</v>
      </c>
      <c r="T21" s="69" t="s">
        <v>20</v>
      </c>
      <c r="U21" s="69" t="s">
        <v>20</v>
      </c>
      <c r="V21" s="69">
        <v>0</v>
      </c>
      <c r="W21" s="69">
        <v>0</v>
      </c>
      <c r="X21" s="69" t="s">
        <v>20</v>
      </c>
      <c r="Y21" s="30"/>
    </row>
    <row r="22" spans="1:25" ht="10.5" customHeight="1">
      <c r="A22" s="63" t="s">
        <v>85</v>
      </c>
      <c r="B22" s="72" t="s">
        <v>40</v>
      </c>
      <c r="C22" s="131"/>
      <c r="D22" s="162"/>
      <c r="E22" s="128">
        <v>71</v>
      </c>
      <c r="F22" s="111"/>
      <c r="G22" s="111"/>
      <c r="H22" s="128">
        <v>6</v>
      </c>
      <c r="I22" s="111"/>
      <c r="J22" s="111"/>
      <c r="K22" s="128">
        <v>64</v>
      </c>
      <c r="L22" s="111"/>
      <c r="M22" s="111"/>
      <c r="N22" s="128">
        <v>1</v>
      </c>
      <c r="P22" s="63" t="s">
        <v>85</v>
      </c>
      <c r="Q22" s="72" t="s">
        <v>40</v>
      </c>
      <c r="R22" s="91">
        <v>540824</v>
      </c>
      <c r="S22" s="69">
        <v>1417613</v>
      </c>
      <c r="T22" s="128">
        <v>2814162</v>
      </c>
      <c r="U22" s="128">
        <v>2364776</v>
      </c>
      <c r="V22" s="128">
        <v>404511</v>
      </c>
      <c r="W22" s="128">
        <v>44875</v>
      </c>
      <c r="X22" s="128">
        <v>1258855</v>
      </c>
      <c r="Y22" s="30"/>
    </row>
    <row r="23" spans="1:25" ht="10.5" customHeight="1">
      <c r="A23" s="63" t="s">
        <v>83</v>
      </c>
      <c r="B23" s="72" t="s">
        <v>268</v>
      </c>
      <c r="C23" s="130"/>
      <c r="D23" s="159"/>
      <c r="E23" s="128">
        <v>2</v>
      </c>
      <c r="F23" s="111"/>
      <c r="G23" s="111"/>
      <c r="H23" s="128">
        <v>0</v>
      </c>
      <c r="I23" s="111"/>
      <c r="J23" s="111"/>
      <c r="K23" s="128">
        <v>2</v>
      </c>
      <c r="L23" s="111"/>
      <c r="M23" s="111"/>
      <c r="N23" s="128">
        <v>0</v>
      </c>
      <c r="P23" s="63" t="s">
        <v>83</v>
      </c>
      <c r="Q23" s="72" t="s">
        <v>268</v>
      </c>
      <c r="R23" s="91" t="s">
        <v>20</v>
      </c>
      <c r="S23" s="69" t="s">
        <v>20</v>
      </c>
      <c r="T23" s="69" t="s">
        <v>20</v>
      </c>
      <c r="U23" s="69" t="s">
        <v>20</v>
      </c>
      <c r="V23" s="69">
        <v>0</v>
      </c>
      <c r="W23" s="69">
        <v>0</v>
      </c>
      <c r="X23" s="69" t="s">
        <v>20</v>
      </c>
      <c r="Y23" s="30"/>
    </row>
    <row r="24" spans="1:25" ht="10.5" customHeight="1">
      <c r="A24" s="63" t="s">
        <v>81</v>
      </c>
      <c r="B24" s="72" t="s">
        <v>263</v>
      </c>
      <c r="C24" s="130"/>
      <c r="D24" s="159"/>
      <c r="E24" s="128">
        <v>27</v>
      </c>
      <c r="F24" s="111"/>
      <c r="G24" s="111"/>
      <c r="H24" s="128">
        <v>2</v>
      </c>
      <c r="I24" s="111"/>
      <c r="J24" s="111"/>
      <c r="K24" s="128">
        <v>20</v>
      </c>
      <c r="L24" s="111"/>
      <c r="M24" s="111"/>
      <c r="N24" s="128">
        <v>5</v>
      </c>
      <c r="P24" s="63" t="s">
        <v>81</v>
      </c>
      <c r="Q24" s="72" t="s">
        <v>263</v>
      </c>
      <c r="R24" s="91">
        <v>151161</v>
      </c>
      <c r="S24" s="69">
        <v>352613</v>
      </c>
      <c r="T24" s="128">
        <v>712261</v>
      </c>
      <c r="U24" s="128">
        <v>654302</v>
      </c>
      <c r="V24" s="128">
        <v>42226</v>
      </c>
      <c r="W24" s="128">
        <v>15733</v>
      </c>
      <c r="X24" s="128">
        <v>341386</v>
      </c>
      <c r="Y24" s="30"/>
    </row>
    <row r="25" spans="1:25" ht="10.5" customHeight="1">
      <c r="A25" s="63" t="s">
        <v>79</v>
      </c>
      <c r="B25" s="72" t="s">
        <v>258</v>
      </c>
      <c r="C25" s="130"/>
      <c r="D25" s="159"/>
      <c r="E25" s="128">
        <v>72</v>
      </c>
      <c r="F25" s="111"/>
      <c r="G25" s="111"/>
      <c r="H25" s="128">
        <v>7</v>
      </c>
      <c r="I25" s="111"/>
      <c r="J25" s="111"/>
      <c r="K25" s="128">
        <v>53</v>
      </c>
      <c r="L25" s="111"/>
      <c r="M25" s="111"/>
      <c r="N25" s="128">
        <v>12</v>
      </c>
      <c r="P25" s="63" t="s">
        <v>79</v>
      </c>
      <c r="Q25" s="72" t="s">
        <v>43</v>
      </c>
      <c r="R25" s="129">
        <v>479673</v>
      </c>
      <c r="S25" s="128">
        <v>1013405</v>
      </c>
      <c r="T25" s="128">
        <v>4045513</v>
      </c>
      <c r="U25" s="128">
        <v>4011779</v>
      </c>
      <c r="V25" s="128">
        <v>22673</v>
      </c>
      <c r="W25" s="128">
        <v>11061</v>
      </c>
      <c r="X25" s="128">
        <v>2787158</v>
      </c>
      <c r="Y25" s="30"/>
    </row>
    <row r="26" spans="1:25" ht="10.5" customHeight="1">
      <c r="A26" s="63" t="s">
        <v>77</v>
      </c>
      <c r="B26" s="72" t="s">
        <v>253</v>
      </c>
      <c r="C26" s="130"/>
      <c r="D26" s="159"/>
      <c r="E26" s="128">
        <v>10</v>
      </c>
      <c r="F26" s="111"/>
      <c r="G26" s="111"/>
      <c r="H26" s="128">
        <v>1</v>
      </c>
      <c r="I26" s="111"/>
      <c r="J26" s="111"/>
      <c r="K26" s="128">
        <v>9</v>
      </c>
      <c r="L26" s="111"/>
      <c r="M26" s="111"/>
      <c r="N26" s="128">
        <v>0</v>
      </c>
      <c r="P26" s="63" t="s">
        <v>77</v>
      </c>
      <c r="Q26" s="72" t="s">
        <v>253</v>
      </c>
      <c r="R26" s="129">
        <v>69943</v>
      </c>
      <c r="S26" s="128">
        <v>443026</v>
      </c>
      <c r="T26" s="128">
        <v>639096</v>
      </c>
      <c r="U26" s="128">
        <v>544672</v>
      </c>
      <c r="V26" s="128">
        <v>13263</v>
      </c>
      <c r="W26" s="128">
        <v>81161</v>
      </c>
      <c r="X26" s="128">
        <v>181232</v>
      </c>
      <c r="Y26" s="30"/>
    </row>
    <row r="27" spans="1:25" ht="10.5" customHeight="1">
      <c r="A27" s="63" t="s">
        <v>75</v>
      </c>
      <c r="B27" s="72" t="s">
        <v>249</v>
      </c>
      <c r="C27" s="130"/>
      <c r="D27" s="159"/>
      <c r="E27" s="128">
        <v>12</v>
      </c>
      <c r="F27" s="111"/>
      <c r="G27" s="111"/>
      <c r="H27" s="128">
        <v>1</v>
      </c>
      <c r="I27" s="111"/>
      <c r="J27" s="111"/>
      <c r="K27" s="128">
        <v>10</v>
      </c>
      <c r="L27" s="111"/>
      <c r="M27" s="111"/>
      <c r="N27" s="128">
        <v>1</v>
      </c>
      <c r="P27" s="63" t="s">
        <v>75</v>
      </c>
      <c r="Q27" s="72" t="s">
        <v>249</v>
      </c>
      <c r="R27" s="129">
        <v>505734</v>
      </c>
      <c r="S27" s="128">
        <v>4052608</v>
      </c>
      <c r="T27" s="128">
        <v>4910920</v>
      </c>
      <c r="U27" s="128">
        <v>3450125</v>
      </c>
      <c r="V27" s="128">
        <v>1214346</v>
      </c>
      <c r="W27" s="128">
        <v>246449</v>
      </c>
      <c r="X27" s="128">
        <v>693768</v>
      </c>
      <c r="Y27" s="30"/>
    </row>
    <row r="28" spans="1:25" ht="10.5" customHeight="1">
      <c r="A28" s="63" t="s">
        <v>73</v>
      </c>
      <c r="B28" s="72" t="s">
        <v>244</v>
      </c>
      <c r="C28" s="130"/>
      <c r="D28" s="159"/>
      <c r="E28" s="128">
        <v>159</v>
      </c>
      <c r="F28" s="111"/>
      <c r="G28" s="111"/>
      <c r="H28" s="128">
        <v>11</v>
      </c>
      <c r="I28" s="111"/>
      <c r="J28" s="111"/>
      <c r="K28" s="128">
        <v>145</v>
      </c>
      <c r="L28" s="111"/>
      <c r="M28" s="111"/>
      <c r="N28" s="128">
        <v>3</v>
      </c>
      <c r="P28" s="63" t="s">
        <v>73</v>
      </c>
      <c r="Q28" s="72" t="s">
        <v>244</v>
      </c>
      <c r="R28" s="129">
        <v>1252678</v>
      </c>
      <c r="S28" s="128">
        <v>2601956</v>
      </c>
      <c r="T28" s="128">
        <v>5293740</v>
      </c>
      <c r="U28" s="128">
        <v>3662857</v>
      </c>
      <c r="V28" s="128">
        <v>1511366</v>
      </c>
      <c r="W28" s="128">
        <v>119517</v>
      </c>
      <c r="X28" s="128">
        <v>2358997</v>
      </c>
      <c r="Y28" s="30"/>
    </row>
    <row r="29" spans="1:25" ht="10.5" customHeight="1">
      <c r="A29" s="63" t="s">
        <v>71</v>
      </c>
      <c r="B29" s="72" t="s">
        <v>239</v>
      </c>
      <c r="C29" s="130"/>
      <c r="D29" s="159"/>
      <c r="E29" s="128">
        <v>29</v>
      </c>
      <c r="F29" s="111"/>
      <c r="G29" s="111"/>
      <c r="H29" s="128">
        <v>3</v>
      </c>
      <c r="I29" s="111"/>
      <c r="J29" s="111"/>
      <c r="K29" s="128">
        <v>26</v>
      </c>
      <c r="L29" s="111"/>
      <c r="M29" s="111"/>
      <c r="N29" s="128">
        <v>0</v>
      </c>
      <c r="P29" s="63" t="s">
        <v>71</v>
      </c>
      <c r="Q29" s="72" t="s">
        <v>239</v>
      </c>
      <c r="R29" s="129">
        <v>349799</v>
      </c>
      <c r="S29" s="128">
        <v>1239276</v>
      </c>
      <c r="T29" s="128">
        <v>2062344</v>
      </c>
      <c r="U29" s="128">
        <v>1241137</v>
      </c>
      <c r="V29" s="128">
        <v>32552</v>
      </c>
      <c r="W29" s="128">
        <v>788655</v>
      </c>
      <c r="X29" s="128">
        <v>718707</v>
      </c>
      <c r="Y29" s="30"/>
    </row>
    <row r="30" spans="1:25" ht="10.5" customHeight="1">
      <c r="A30" s="63" t="s">
        <v>69</v>
      </c>
      <c r="B30" s="72" t="s">
        <v>234</v>
      </c>
      <c r="C30" s="130"/>
      <c r="D30" s="159"/>
      <c r="E30" s="128">
        <v>183</v>
      </c>
      <c r="F30" s="111"/>
      <c r="G30" s="111"/>
      <c r="H30" s="128">
        <v>4</v>
      </c>
      <c r="I30" s="111"/>
      <c r="J30" s="111"/>
      <c r="K30" s="128">
        <v>178</v>
      </c>
      <c r="L30" s="111"/>
      <c r="M30" s="111"/>
      <c r="N30" s="128">
        <v>1</v>
      </c>
      <c r="P30" s="63" t="s">
        <v>69</v>
      </c>
      <c r="Q30" s="72" t="s">
        <v>234</v>
      </c>
      <c r="R30" s="129">
        <v>3222244</v>
      </c>
      <c r="S30" s="128">
        <v>10485611</v>
      </c>
      <c r="T30" s="128">
        <v>18987995</v>
      </c>
      <c r="U30" s="128">
        <v>18075968</v>
      </c>
      <c r="V30" s="128">
        <v>461366</v>
      </c>
      <c r="W30" s="128">
        <v>450661</v>
      </c>
      <c r="X30" s="128">
        <v>8106304</v>
      </c>
      <c r="Y30" s="30"/>
    </row>
    <row r="31" spans="1:25" ht="10.5" customHeight="1">
      <c r="A31" s="63" t="s">
        <v>67</v>
      </c>
      <c r="B31" s="72" t="s">
        <v>233</v>
      </c>
      <c r="C31" s="130"/>
      <c r="D31" s="159"/>
      <c r="E31" s="128">
        <v>79</v>
      </c>
      <c r="F31" s="111"/>
      <c r="G31" s="111"/>
      <c r="H31" s="128">
        <v>2</v>
      </c>
      <c r="I31" s="111"/>
      <c r="J31" s="111"/>
      <c r="K31" s="128">
        <v>76</v>
      </c>
      <c r="L31" s="111"/>
      <c r="M31" s="111"/>
      <c r="N31" s="128">
        <v>1</v>
      </c>
      <c r="P31" s="63" t="s">
        <v>67</v>
      </c>
      <c r="Q31" s="72" t="s">
        <v>233</v>
      </c>
      <c r="R31" s="129">
        <v>3882982</v>
      </c>
      <c r="S31" s="128">
        <v>11985280</v>
      </c>
      <c r="T31" s="128">
        <v>23448254</v>
      </c>
      <c r="U31" s="128">
        <v>21108390</v>
      </c>
      <c r="V31" s="128">
        <v>214963</v>
      </c>
      <c r="W31" s="128">
        <v>2124901</v>
      </c>
      <c r="X31" s="128">
        <v>10571641</v>
      </c>
      <c r="Y31" s="30"/>
    </row>
    <row r="32" spans="1:25" ht="10.5" customHeight="1">
      <c r="A32" s="63" t="s">
        <v>65</v>
      </c>
      <c r="B32" s="74" t="s">
        <v>232</v>
      </c>
      <c r="C32" s="131"/>
      <c r="D32" s="162"/>
      <c r="E32" s="128">
        <v>33</v>
      </c>
      <c r="F32" s="111"/>
      <c r="G32" s="111"/>
      <c r="H32" s="128">
        <v>0</v>
      </c>
      <c r="I32" s="111"/>
      <c r="J32" s="111"/>
      <c r="K32" s="128">
        <v>33</v>
      </c>
      <c r="L32" s="111"/>
      <c r="M32" s="111"/>
      <c r="N32" s="128">
        <v>0</v>
      </c>
      <c r="P32" s="63" t="s">
        <v>65</v>
      </c>
      <c r="Q32" s="74" t="s">
        <v>232</v>
      </c>
      <c r="R32" s="129">
        <v>2484330</v>
      </c>
      <c r="S32" s="128">
        <v>10766711</v>
      </c>
      <c r="T32" s="128">
        <v>26203110</v>
      </c>
      <c r="U32" s="128">
        <v>26081756</v>
      </c>
      <c r="V32" s="128">
        <v>76332</v>
      </c>
      <c r="W32" s="128">
        <v>45022</v>
      </c>
      <c r="X32" s="128">
        <v>13860482</v>
      </c>
      <c r="Y32" s="30"/>
    </row>
    <row r="33" spans="1:25" ht="10.5" customHeight="1">
      <c r="A33" s="63" t="s">
        <v>63</v>
      </c>
      <c r="B33" s="72" t="s">
        <v>231</v>
      </c>
      <c r="C33" s="130"/>
      <c r="D33" s="159"/>
      <c r="E33" s="128">
        <v>105</v>
      </c>
      <c r="F33" s="111"/>
      <c r="G33" s="111"/>
      <c r="H33" s="128">
        <v>4</v>
      </c>
      <c r="I33" s="111"/>
      <c r="J33" s="111"/>
      <c r="K33" s="128">
        <v>100</v>
      </c>
      <c r="L33" s="111"/>
      <c r="M33" s="111"/>
      <c r="N33" s="128">
        <v>1</v>
      </c>
      <c r="P33" s="63" t="s">
        <v>63</v>
      </c>
      <c r="Q33" s="72" t="s">
        <v>231</v>
      </c>
      <c r="R33" s="129">
        <v>3994653</v>
      </c>
      <c r="S33" s="128">
        <v>11197858</v>
      </c>
      <c r="T33" s="128">
        <v>17289972</v>
      </c>
      <c r="U33" s="128">
        <v>15585163</v>
      </c>
      <c r="V33" s="128">
        <v>513918</v>
      </c>
      <c r="W33" s="128">
        <v>1190891</v>
      </c>
      <c r="X33" s="128">
        <v>5333422</v>
      </c>
      <c r="Y33" s="30"/>
    </row>
    <row r="34" spans="1:25" ht="10.5" customHeight="1">
      <c r="A34" s="63" t="s">
        <v>60</v>
      </c>
      <c r="B34" s="72" t="s">
        <v>230</v>
      </c>
      <c r="C34" s="130"/>
      <c r="D34" s="159"/>
      <c r="E34" s="128">
        <v>2</v>
      </c>
      <c r="F34" s="111"/>
      <c r="G34" s="111"/>
      <c r="H34" s="128">
        <v>0</v>
      </c>
      <c r="I34" s="111"/>
      <c r="J34" s="111"/>
      <c r="K34" s="128">
        <v>2</v>
      </c>
      <c r="L34" s="111"/>
      <c r="M34" s="111"/>
      <c r="N34" s="128">
        <v>0</v>
      </c>
      <c r="P34" s="63" t="s">
        <v>60</v>
      </c>
      <c r="Q34" s="72" t="s">
        <v>230</v>
      </c>
      <c r="R34" s="91" t="s">
        <v>20</v>
      </c>
      <c r="S34" s="69" t="s">
        <v>20</v>
      </c>
      <c r="T34" s="69" t="s">
        <v>20</v>
      </c>
      <c r="U34" s="69" t="s">
        <v>20</v>
      </c>
      <c r="V34" s="69">
        <v>0</v>
      </c>
      <c r="W34" s="69">
        <v>0</v>
      </c>
      <c r="X34" s="69" t="s">
        <v>20</v>
      </c>
      <c r="Y34" s="30"/>
    </row>
    <row r="35" spans="1:25" ht="10.5" customHeight="1">
      <c r="A35" s="63" t="s">
        <v>58</v>
      </c>
      <c r="B35" s="72" t="s">
        <v>229</v>
      </c>
      <c r="C35" s="130"/>
      <c r="D35" s="159"/>
      <c r="E35" s="128">
        <v>27</v>
      </c>
      <c r="F35" s="111"/>
      <c r="G35" s="111"/>
      <c r="H35" s="128">
        <v>1</v>
      </c>
      <c r="I35" s="111"/>
      <c r="J35" s="111"/>
      <c r="K35" s="128">
        <v>25</v>
      </c>
      <c r="L35" s="111"/>
      <c r="M35" s="111"/>
      <c r="N35" s="128">
        <v>1</v>
      </c>
      <c r="P35" s="63" t="s">
        <v>58</v>
      </c>
      <c r="Q35" s="72" t="s">
        <v>229</v>
      </c>
      <c r="R35" s="129">
        <v>1916234</v>
      </c>
      <c r="S35" s="128">
        <v>8792789</v>
      </c>
      <c r="T35" s="128">
        <v>11490787</v>
      </c>
      <c r="U35" s="128">
        <v>11201369</v>
      </c>
      <c r="V35" s="128">
        <v>268090</v>
      </c>
      <c r="W35" s="128">
        <v>21328</v>
      </c>
      <c r="X35" s="128">
        <v>2636449</v>
      </c>
      <c r="Y35" s="30"/>
    </row>
    <row r="36" spans="1:25" ht="10.5" customHeight="1">
      <c r="A36" s="63" t="s">
        <v>56</v>
      </c>
      <c r="B36" s="72" t="s">
        <v>228</v>
      </c>
      <c r="C36" s="130"/>
      <c r="D36" s="159"/>
      <c r="E36" s="128">
        <v>127</v>
      </c>
      <c r="F36" s="111"/>
      <c r="G36" s="111"/>
      <c r="H36" s="128">
        <v>20</v>
      </c>
      <c r="I36" s="111"/>
      <c r="J36" s="111"/>
      <c r="K36" s="128">
        <v>103</v>
      </c>
      <c r="L36" s="111"/>
      <c r="M36" s="111"/>
      <c r="N36" s="128">
        <v>4</v>
      </c>
      <c r="P36" s="63" t="s">
        <v>56</v>
      </c>
      <c r="Q36" s="72" t="s">
        <v>228</v>
      </c>
      <c r="R36" s="129">
        <v>671110</v>
      </c>
      <c r="S36" s="128">
        <v>1488420</v>
      </c>
      <c r="T36" s="128">
        <v>3928247</v>
      </c>
      <c r="U36" s="128">
        <v>3573012</v>
      </c>
      <c r="V36" s="128">
        <v>92283</v>
      </c>
      <c r="W36" s="128">
        <v>262952</v>
      </c>
      <c r="X36" s="128">
        <v>2233464</v>
      </c>
    </row>
    <row r="37" spans="1:25" ht="6" customHeight="1">
      <c r="A37" s="67"/>
      <c r="B37" s="66"/>
      <c r="C37" s="110"/>
      <c r="D37" s="66"/>
      <c r="E37" s="66"/>
      <c r="F37" s="28"/>
      <c r="G37" s="28"/>
      <c r="H37" s="89"/>
      <c r="I37" s="28"/>
      <c r="J37" s="28"/>
      <c r="K37" s="28"/>
      <c r="L37" s="28"/>
      <c r="M37" s="28"/>
      <c r="N37" s="28"/>
      <c r="P37" s="67"/>
      <c r="Q37" s="66"/>
      <c r="R37" s="110"/>
      <c r="S37" s="66"/>
      <c r="T37" s="28"/>
      <c r="U37" s="89"/>
      <c r="V37" s="28"/>
      <c r="W37" s="28"/>
      <c r="X37" s="28"/>
    </row>
    <row r="38" spans="1:25" ht="10.5" customHeight="1">
      <c r="A38" s="127"/>
      <c r="B38" s="126"/>
      <c r="C38" s="357" t="s">
        <v>317</v>
      </c>
      <c r="D38" s="357"/>
      <c r="E38" s="357"/>
      <c r="F38" s="357"/>
      <c r="G38" s="357"/>
      <c r="H38" s="357"/>
      <c r="I38" s="357"/>
      <c r="J38" s="357"/>
      <c r="K38" s="357"/>
      <c r="L38" s="357"/>
      <c r="M38" s="358"/>
      <c r="N38" s="358"/>
      <c r="P38" s="63" t="s">
        <v>376</v>
      </c>
    </row>
    <row r="39" spans="1:25" ht="10.5" customHeight="1">
      <c r="A39" s="346" t="s">
        <v>7</v>
      </c>
      <c r="B39" s="346"/>
      <c r="C39" s="347" t="s">
        <v>389</v>
      </c>
      <c r="D39" s="348"/>
      <c r="E39" s="347" t="s">
        <v>390</v>
      </c>
      <c r="F39" s="353"/>
      <c r="G39" s="339" t="s">
        <v>391</v>
      </c>
      <c r="H39" s="334"/>
      <c r="I39" s="333" t="s">
        <v>392</v>
      </c>
      <c r="J39" s="339"/>
      <c r="K39" s="333" t="s">
        <v>393</v>
      </c>
      <c r="L39" s="334"/>
      <c r="M39" s="339" t="s">
        <v>394</v>
      </c>
      <c r="N39" s="339"/>
      <c r="P39" s="63" t="s">
        <v>395</v>
      </c>
    </row>
    <row r="40" spans="1:25" ht="10.5" customHeight="1">
      <c r="A40" s="346"/>
      <c r="B40" s="346"/>
      <c r="C40" s="349"/>
      <c r="D40" s="350"/>
      <c r="E40" s="349"/>
      <c r="F40" s="354"/>
      <c r="G40" s="340"/>
      <c r="H40" s="336"/>
      <c r="I40" s="335"/>
      <c r="J40" s="340"/>
      <c r="K40" s="335"/>
      <c r="L40" s="336"/>
      <c r="M40" s="340"/>
      <c r="N40" s="340"/>
      <c r="P40" s="63" t="s">
        <v>396</v>
      </c>
    </row>
    <row r="41" spans="1:25" ht="10.5" customHeight="1">
      <c r="A41" s="125"/>
      <c r="B41" s="125"/>
      <c r="C41" s="351"/>
      <c r="D41" s="352"/>
      <c r="E41" s="351"/>
      <c r="F41" s="355"/>
      <c r="G41" s="341"/>
      <c r="H41" s="338"/>
      <c r="I41" s="337"/>
      <c r="J41" s="341"/>
      <c r="K41" s="337"/>
      <c r="L41" s="338"/>
      <c r="M41" s="341"/>
      <c r="N41" s="341"/>
    </row>
    <row r="42" spans="1:25" ht="6" customHeight="1">
      <c r="A42" s="83"/>
      <c r="B42" s="83"/>
      <c r="C42" s="121"/>
      <c r="D42" s="83"/>
      <c r="E42" s="83"/>
      <c r="F42" s="73"/>
      <c r="G42" s="73"/>
      <c r="H42" s="73"/>
      <c r="I42" s="73"/>
      <c r="J42" s="73"/>
      <c r="K42" s="73"/>
      <c r="L42" s="73"/>
      <c r="M42" s="73"/>
      <c r="N42" s="73"/>
    </row>
    <row r="43" spans="1:25" s="76" customFormat="1" ht="10.5" customHeight="1">
      <c r="A43" s="342" t="s">
        <v>8</v>
      </c>
      <c r="B43" s="343"/>
      <c r="C43" s="344">
        <v>63892</v>
      </c>
      <c r="D43" s="345"/>
      <c r="E43" s="156"/>
      <c r="F43" s="156">
        <v>302</v>
      </c>
      <c r="G43" s="156"/>
      <c r="H43" s="156">
        <v>4225</v>
      </c>
      <c r="I43" s="345">
        <v>57203</v>
      </c>
      <c r="J43" s="345"/>
      <c r="K43" s="156"/>
      <c r="L43" s="156">
        <v>3158</v>
      </c>
      <c r="M43" s="156"/>
      <c r="N43" s="156">
        <v>996</v>
      </c>
      <c r="X43" s="63"/>
      <c r="Y43" s="63"/>
    </row>
    <row r="44" spans="1:25" ht="6" customHeight="1">
      <c r="C44" s="112"/>
      <c r="E44" s="111"/>
      <c r="G44" s="111"/>
      <c r="I44" s="111"/>
      <c r="K44" s="111"/>
      <c r="M44" s="111"/>
    </row>
    <row r="45" spans="1:25" ht="10.5" customHeight="1">
      <c r="A45" s="63" t="s">
        <v>103</v>
      </c>
      <c r="B45" s="72" t="s">
        <v>309</v>
      </c>
      <c r="C45" s="112"/>
      <c r="D45" s="111">
        <v>9586</v>
      </c>
      <c r="E45" s="111"/>
      <c r="F45" s="111">
        <v>37</v>
      </c>
      <c r="G45" s="111"/>
      <c r="H45" s="111">
        <v>540</v>
      </c>
      <c r="I45" s="111"/>
      <c r="J45" s="111">
        <v>8749</v>
      </c>
      <c r="K45" s="111"/>
      <c r="L45" s="111">
        <v>267</v>
      </c>
      <c r="M45" s="111"/>
      <c r="N45" s="111">
        <v>7</v>
      </c>
    </row>
    <row r="46" spans="1:25" ht="10.5" customHeight="1">
      <c r="A46" s="63" t="s">
        <v>101</v>
      </c>
      <c r="B46" s="72" t="s">
        <v>307</v>
      </c>
      <c r="C46" s="112"/>
      <c r="D46" s="111">
        <v>1743</v>
      </c>
      <c r="E46" s="111"/>
      <c r="F46" s="111">
        <v>0</v>
      </c>
      <c r="G46" s="111"/>
      <c r="H46" s="111">
        <v>66</v>
      </c>
      <c r="I46" s="111"/>
      <c r="J46" s="111">
        <v>1623</v>
      </c>
      <c r="K46" s="111"/>
      <c r="L46" s="111">
        <v>72</v>
      </c>
      <c r="M46" s="111"/>
      <c r="N46" s="111">
        <v>18</v>
      </c>
    </row>
    <row r="47" spans="1:25" ht="10.5" customHeight="1">
      <c r="A47" s="63" t="s">
        <v>99</v>
      </c>
      <c r="B47" s="75" t="s">
        <v>304</v>
      </c>
      <c r="C47" s="112"/>
      <c r="D47" s="111">
        <v>5564</v>
      </c>
      <c r="E47" s="111"/>
      <c r="F47" s="111">
        <v>106</v>
      </c>
      <c r="G47" s="111"/>
      <c r="H47" s="111">
        <v>836</v>
      </c>
      <c r="I47" s="111"/>
      <c r="J47" s="111">
        <v>4559</v>
      </c>
      <c r="K47" s="111"/>
      <c r="L47" s="111">
        <v>69</v>
      </c>
      <c r="M47" s="111"/>
      <c r="N47" s="111">
        <v>6</v>
      </c>
    </row>
    <row r="48" spans="1:25" ht="10.5" customHeight="1">
      <c r="A48" s="63" t="s">
        <v>97</v>
      </c>
      <c r="B48" s="72" t="s">
        <v>300</v>
      </c>
      <c r="C48" s="112"/>
      <c r="D48" s="111">
        <v>305</v>
      </c>
      <c r="E48" s="111"/>
      <c r="F48" s="111">
        <v>15</v>
      </c>
      <c r="G48" s="111"/>
      <c r="H48" s="111">
        <v>34</v>
      </c>
      <c r="I48" s="111"/>
      <c r="J48" s="111">
        <v>256</v>
      </c>
      <c r="K48" s="111"/>
      <c r="L48" s="111">
        <v>0</v>
      </c>
      <c r="M48" s="111"/>
      <c r="N48" s="111">
        <v>0</v>
      </c>
    </row>
    <row r="49" spans="1:14" ht="10.5" customHeight="1">
      <c r="A49" s="63" t="s">
        <v>95</v>
      </c>
      <c r="B49" s="72" t="s">
        <v>297</v>
      </c>
      <c r="C49" s="112"/>
      <c r="D49" s="111">
        <v>817</v>
      </c>
      <c r="E49" s="111"/>
      <c r="F49" s="111">
        <v>19</v>
      </c>
      <c r="G49" s="111"/>
      <c r="H49" s="111">
        <v>117</v>
      </c>
      <c r="I49" s="111"/>
      <c r="J49" s="111">
        <v>681</v>
      </c>
      <c r="K49" s="111"/>
      <c r="L49" s="111">
        <v>0</v>
      </c>
      <c r="M49" s="111"/>
      <c r="N49" s="111">
        <v>0</v>
      </c>
    </row>
    <row r="50" spans="1:14" ht="10.5" customHeight="1">
      <c r="A50" s="63" t="s">
        <v>93</v>
      </c>
      <c r="B50" s="72" t="s">
        <v>292</v>
      </c>
      <c r="C50" s="112"/>
      <c r="D50" s="111">
        <v>1560</v>
      </c>
      <c r="E50" s="111"/>
      <c r="F50" s="111">
        <v>18</v>
      </c>
      <c r="G50" s="111"/>
      <c r="H50" s="111">
        <v>183</v>
      </c>
      <c r="I50" s="111"/>
      <c r="J50" s="111">
        <v>1362</v>
      </c>
      <c r="K50" s="111"/>
      <c r="L50" s="111">
        <v>10</v>
      </c>
      <c r="M50" s="111"/>
      <c r="N50" s="111">
        <v>13</v>
      </c>
    </row>
    <row r="51" spans="1:14" ht="10.5" customHeight="1">
      <c r="A51" s="63" t="s">
        <v>91</v>
      </c>
      <c r="B51" s="72" t="s">
        <v>287</v>
      </c>
      <c r="C51" s="112"/>
      <c r="D51" s="111">
        <v>5737</v>
      </c>
      <c r="E51" s="111"/>
      <c r="F51" s="111">
        <v>17</v>
      </c>
      <c r="G51" s="111"/>
      <c r="H51" s="111">
        <v>477</v>
      </c>
      <c r="I51" s="111"/>
      <c r="J51" s="111">
        <v>4930</v>
      </c>
      <c r="K51" s="111"/>
      <c r="L51" s="111">
        <v>367</v>
      </c>
      <c r="M51" s="111"/>
      <c r="N51" s="111">
        <v>54</v>
      </c>
    </row>
    <row r="52" spans="1:14" ht="10.5" customHeight="1">
      <c r="A52" s="63" t="s">
        <v>89</v>
      </c>
      <c r="B52" s="72" t="s">
        <v>282</v>
      </c>
      <c r="C52" s="112"/>
      <c r="D52" s="111">
        <v>2329</v>
      </c>
      <c r="E52" s="111"/>
      <c r="F52" s="111">
        <v>0</v>
      </c>
      <c r="G52" s="111"/>
      <c r="H52" s="111">
        <v>122</v>
      </c>
      <c r="I52" s="111"/>
      <c r="J52" s="111">
        <v>2041</v>
      </c>
      <c r="K52" s="111"/>
      <c r="L52" s="111">
        <v>172</v>
      </c>
      <c r="M52" s="111"/>
      <c r="N52" s="111">
        <v>6</v>
      </c>
    </row>
    <row r="53" spans="1:14" ht="10.5" customHeight="1">
      <c r="A53" s="63" t="s">
        <v>87</v>
      </c>
      <c r="B53" s="72" t="s">
        <v>277</v>
      </c>
      <c r="C53" s="112"/>
      <c r="D53" s="111">
        <v>72</v>
      </c>
      <c r="E53" s="111"/>
      <c r="F53" s="111">
        <v>0</v>
      </c>
      <c r="G53" s="111"/>
      <c r="H53" s="111">
        <v>2</v>
      </c>
      <c r="I53" s="111"/>
      <c r="J53" s="111">
        <v>54</v>
      </c>
      <c r="K53" s="111"/>
      <c r="L53" s="111">
        <v>16</v>
      </c>
      <c r="M53" s="111"/>
      <c r="N53" s="111">
        <v>0</v>
      </c>
    </row>
    <row r="54" spans="1:14" ht="10.5" customHeight="1">
      <c r="A54" s="63" t="s">
        <v>85</v>
      </c>
      <c r="B54" s="72" t="s">
        <v>40</v>
      </c>
      <c r="C54" s="112"/>
      <c r="D54" s="111">
        <v>1441</v>
      </c>
      <c r="E54" s="111"/>
      <c r="F54" s="111">
        <v>6</v>
      </c>
      <c r="G54" s="111"/>
      <c r="H54" s="111">
        <v>135</v>
      </c>
      <c r="I54" s="111"/>
      <c r="J54" s="111">
        <v>1229</v>
      </c>
      <c r="K54" s="111"/>
      <c r="L54" s="111">
        <v>71</v>
      </c>
      <c r="M54" s="111"/>
      <c r="N54" s="111">
        <v>0</v>
      </c>
    </row>
    <row r="55" spans="1:14" ht="10.5" customHeight="1">
      <c r="A55" s="63" t="s">
        <v>83</v>
      </c>
      <c r="B55" s="72" t="s">
        <v>268</v>
      </c>
      <c r="C55" s="112"/>
      <c r="D55" s="111">
        <v>42</v>
      </c>
      <c r="E55" s="111"/>
      <c r="F55" s="111">
        <v>0</v>
      </c>
      <c r="G55" s="111"/>
      <c r="H55" s="111">
        <v>3</v>
      </c>
      <c r="I55" s="111"/>
      <c r="J55" s="111">
        <v>36</v>
      </c>
      <c r="K55" s="111"/>
      <c r="L55" s="111">
        <v>3</v>
      </c>
      <c r="M55" s="111"/>
      <c r="N55" s="111">
        <v>0</v>
      </c>
    </row>
    <row r="56" spans="1:14" ht="10.5" customHeight="1">
      <c r="A56" s="63" t="s">
        <v>81</v>
      </c>
      <c r="B56" s="72" t="s">
        <v>263</v>
      </c>
      <c r="C56" s="112"/>
      <c r="D56" s="111">
        <v>509</v>
      </c>
      <c r="E56" s="111"/>
      <c r="F56" s="111">
        <v>2</v>
      </c>
      <c r="G56" s="111"/>
      <c r="H56" s="111">
        <v>46</v>
      </c>
      <c r="I56" s="111"/>
      <c r="J56" s="111">
        <v>461</v>
      </c>
      <c r="K56" s="111"/>
      <c r="L56" s="111">
        <v>0</v>
      </c>
      <c r="M56" s="111"/>
      <c r="N56" s="111">
        <v>0</v>
      </c>
    </row>
    <row r="57" spans="1:14" ht="10.5" customHeight="1">
      <c r="A57" s="63" t="s">
        <v>79</v>
      </c>
      <c r="B57" s="72" t="s">
        <v>258</v>
      </c>
      <c r="C57" s="112"/>
      <c r="D57" s="111">
        <v>1083</v>
      </c>
      <c r="E57" s="111"/>
      <c r="F57" s="111">
        <v>19</v>
      </c>
      <c r="G57" s="111"/>
      <c r="H57" s="111">
        <v>90</v>
      </c>
      <c r="I57" s="111"/>
      <c r="J57" s="111">
        <v>913</v>
      </c>
      <c r="K57" s="111"/>
      <c r="L57" s="111">
        <v>68</v>
      </c>
      <c r="M57" s="111"/>
      <c r="N57" s="111">
        <v>7</v>
      </c>
    </row>
    <row r="58" spans="1:14" ht="10.5" customHeight="1">
      <c r="A58" s="63" t="s">
        <v>77</v>
      </c>
      <c r="B58" s="72" t="s">
        <v>253</v>
      </c>
      <c r="C58" s="112"/>
      <c r="D58" s="111">
        <v>170</v>
      </c>
      <c r="E58" s="111"/>
      <c r="F58" s="111">
        <v>2</v>
      </c>
      <c r="G58" s="111"/>
      <c r="H58" s="111">
        <v>13</v>
      </c>
      <c r="I58" s="111"/>
      <c r="J58" s="111">
        <v>150</v>
      </c>
      <c r="K58" s="111"/>
      <c r="L58" s="111">
        <v>5</v>
      </c>
      <c r="M58" s="111"/>
      <c r="N58" s="111">
        <v>0</v>
      </c>
    </row>
    <row r="59" spans="1:14" ht="10.5" customHeight="1">
      <c r="A59" s="63" t="s">
        <v>75</v>
      </c>
      <c r="B59" s="72" t="s">
        <v>249</v>
      </c>
      <c r="C59" s="112"/>
      <c r="D59" s="111">
        <v>857</v>
      </c>
      <c r="E59" s="111"/>
      <c r="F59" s="111">
        <v>1</v>
      </c>
      <c r="G59" s="111"/>
      <c r="H59" s="111">
        <v>28</v>
      </c>
      <c r="I59" s="111"/>
      <c r="J59" s="111">
        <v>838</v>
      </c>
      <c r="K59" s="111"/>
      <c r="L59" s="111">
        <v>27</v>
      </c>
      <c r="M59" s="111"/>
      <c r="N59" s="111">
        <v>37</v>
      </c>
    </row>
    <row r="60" spans="1:14" ht="10.5" customHeight="1">
      <c r="A60" s="63" t="s">
        <v>73</v>
      </c>
      <c r="B60" s="72" t="s">
        <v>244</v>
      </c>
      <c r="C60" s="112"/>
      <c r="D60" s="111">
        <v>3134</v>
      </c>
      <c r="E60" s="111"/>
      <c r="F60" s="111">
        <v>15</v>
      </c>
      <c r="G60" s="111"/>
      <c r="H60" s="111">
        <v>327</v>
      </c>
      <c r="I60" s="111"/>
      <c r="J60" s="111">
        <v>2699</v>
      </c>
      <c r="K60" s="111"/>
      <c r="L60" s="111">
        <v>157</v>
      </c>
      <c r="M60" s="111"/>
      <c r="N60" s="111">
        <v>64</v>
      </c>
    </row>
    <row r="61" spans="1:14" ht="10.5" customHeight="1">
      <c r="A61" s="63" t="s">
        <v>71</v>
      </c>
      <c r="B61" s="72" t="s">
        <v>239</v>
      </c>
      <c r="C61" s="112"/>
      <c r="D61" s="111">
        <v>713</v>
      </c>
      <c r="E61" s="111"/>
      <c r="F61" s="111">
        <v>3</v>
      </c>
      <c r="G61" s="111"/>
      <c r="H61" s="111">
        <v>48</v>
      </c>
      <c r="I61" s="111"/>
      <c r="J61" s="111">
        <v>603</v>
      </c>
      <c r="K61" s="111"/>
      <c r="L61" s="111">
        <v>60</v>
      </c>
      <c r="M61" s="111"/>
      <c r="N61" s="111">
        <v>1</v>
      </c>
    </row>
    <row r="62" spans="1:14" ht="10.5" customHeight="1">
      <c r="A62" s="63" t="s">
        <v>69</v>
      </c>
      <c r="B62" s="72" t="s">
        <v>234</v>
      </c>
      <c r="C62" s="112"/>
      <c r="D62" s="111">
        <v>6027</v>
      </c>
      <c r="E62" s="111"/>
      <c r="F62" s="111">
        <v>3</v>
      </c>
      <c r="G62" s="111"/>
      <c r="H62" s="111">
        <v>379</v>
      </c>
      <c r="I62" s="111"/>
      <c r="J62" s="111">
        <v>5351</v>
      </c>
      <c r="K62" s="111"/>
      <c r="L62" s="111">
        <v>349</v>
      </c>
      <c r="M62" s="111"/>
      <c r="N62" s="111">
        <v>55</v>
      </c>
    </row>
    <row r="63" spans="1:14" ht="10.5" customHeight="1">
      <c r="A63" s="63" t="s">
        <v>67</v>
      </c>
      <c r="B63" s="72" t="s">
        <v>233</v>
      </c>
      <c r="C63" s="112"/>
      <c r="D63" s="111">
        <v>6221</v>
      </c>
      <c r="E63" s="111"/>
      <c r="F63" s="111">
        <v>5</v>
      </c>
      <c r="G63" s="111"/>
      <c r="H63" s="111">
        <v>196</v>
      </c>
      <c r="I63" s="111"/>
      <c r="J63" s="111">
        <v>5883</v>
      </c>
      <c r="K63" s="111"/>
      <c r="L63" s="111">
        <v>190</v>
      </c>
      <c r="M63" s="111"/>
      <c r="N63" s="111">
        <v>53</v>
      </c>
    </row>
    <row r="64" spans="1:14" ht="10.5" customHeight="1">
      <c r="A64" s="63" t="s">
        <v>65</v>
      </c>
      <c r="B64" s="74" t="s">
        <v>232</v>
      </c>
      <c r="C64" s="112"/>
      <c r="D64" s="111">
        <v>3917</v>
      </c>
      <c r="E64" s="111"/>
      <c r="F64" s="111">
        <v>0</v>
      </c>
      <c r="G64" s="111"/>
      <c r="H64" s="111">
        <v>94</v>
      </c>
      <c r="I64" s="111"/>
      <c r="J64" s="111">
        <v>3894</v>
      </c>
      <c r="K64" s="111"/>
      <c r="L64" s="111">
        <v>526</v>
      </c>
      <c r="M64" s="111"/>
      <c r="N64" s="111">
        <v>597</v>
      </c>
    </row>
    <row r="65" spans="1:25" ht="10.5" customHeight="1">
      <c r="A65" s="63" t="s">
        <v>63</v>
      </c>
      <c r="B65" s="72" t="s">
        <v>231</v>
      </c>
      <c r="C65" s="112"/>
      <c r="D65" s="111">
        <v>6757</v>
      </c>
      <c r="E65" s="111"/>
      <c r="F65" s="111">
        <v>4</v>
      </c>
      <c r="G65" s="111"/>
      <c r="H65" s="111">
        <v>230</v>
      </c>
      <c r="I65" s="111"/>
      <c r="J65" s="111">
        <v>5987</v>
      </c>
      <c r="K65" s="111"/>
      <c r="L65" s="111">
        <v>578</v>
      </c>
      <c r="M65" s="111"/>
      <c r="N65" s="111">
        <v>42</v>
      </c>
      <c r="R65" s="163"/>
      <c r="S65" s="163"/>
      <c r="T65" s="163"/>
      <c r="U65" s="163"/>
      <c r="V65" s="163"/>
      <c r="W65" s="163"/>
      <c r="X65" s="163"/>
    </row>
    <row r="66" spans="1:25" ht="10.5" customHeight="1">
      <c r="A66" s="63" t="s">
        <v>60</v>
      </c>
      <c r="B66" s="72" t="s">
        <v>230</v>
      </c>
      <c r="C66" s="112"/>
      <c r="D66" s="111">
        <v>234</v>
      </c>
      <c r="E66" s="111"/>
      <c r="F66" s="111">
        <v>0</v>
      </c>
      <c r="G66" s="111"/>
      <c r="H66" s="111">
        <v>4</v>
      </c>
      <c r="I66" s="111"/>
      <c r="J66" s="111">
        <v>204</v>
      </c>
      <c r="K66" s="111"/>
      <c r="L66" s="111">
        <v>26</v>
      </c>
      <c r="M66" s="111"/>
      <c r="N66" s="111">
        <v>0</v>
      </c>
      <c r="T66" s="70"/>
      <c r="U66" s="70"/>
      <c r="V66" s="70"/>
      <c r="W66" s="70"/>
      <c r="X66" s="70"/>
      <c r="Y66" s="70"/>
    </row>
    <row r="67" spans="1:25" ht="10.5" customHeight="1">
      <c r="A67" s="63" t="s">
        <v>58</v>
      </c>
      <c r="B67" s="72" t="s">
        <v>229</v>
      </c>
      <c r="C67" s="112"/>
      <c r="D67" s="111">
        <v>3144</v>
      </c>
      <c r="E67" s="111"/>
      <c r="F67" s="111">
        <v>2</v>
      </c>
      <c r="G67" s="111"/>
      <c r="H67" s="111">
        <v>48</v>
      </c>
      <c r="I67" s="111"/>
      <c r="J67" s="111">
        <v>3009</v>
      </c>
      <c r="K67" s="111"/>
      <c r="L67" s="111">
        <v>120</v>
      </c>
      <c r="M67" s="111"/>
      <c r="N67" s="111">
        <v>35</v>
      </c>
      <c r="V67" s="70"/>
      <c r="Y67" s="70"/>
    </row>
    <row r="68" spans="1:25" ht="10.5" customHeight="1">
      <c r="A68" s="63" t="s">
        <v>56</v>
      </c>
      <c r="B68" s="72" t="s">
        <v>228</v>
      </c>
      <c r="C68" s="112"/>
      <c r="D68" s="111">
        <v>1930</v>
      </c>
      <c r="E68" s="111"/>
      <c r="F68" s="111">
        <v>28</v>
      </c>
      <c r="G68" s="111"/>
      <c r="H68" s="111">
        <v>207</v>
      </c>
      <c r="I68" s="111"/>
      <c r="J68" s="111">
        <v>1691</v>
      </c>
      <c r="K68" s="111"/>
      <c r="L68" s="111">
        <v>5</v>
      </c>
      <c r="M68" s="111"/>
      <c r="N68" s="111">
        <v>1</v>
      </c>
    </row>
    <row r="69" spans="1:25" ht="6" customHeight="1">
      <c r="A69" s="67"/>
      <c r="B69" s="66"/>
      <c r="C69" s="110"/>
      <c r="D69" s="66"/>
      <c r="E69" s="66"/>
      <c r="F69" s="28"/>
      <c r="G69" s="28"/>
      <c r="H69" s="28"/>
      <c r="I69" s="28"/>
      <c r="J69" s="28"/>
      <c r="K69" s="28"/>
      <c r="L69" s="28"/>
      <c r="M69" s="28"/>
      <c r="N69" s="28"/>
    </row>
    <row r="70" spans="1:25" ht="10.5" customHeight="1">
      <c r="A70" s="63" t="s">
        <v>376</v>
      </c>
    </row>
    <row r="71" spans="1:25" ht="10.5" customHeight="1">
      <c r="A71" s="2" t="s">
        <v>397</v>
      </c>
    </row>
    <row r="72" spans="1:25" ht="10.5" customHeight="1">
      <c r="A72" s="2" t="s">
        <v>398</v>
      </c>
    </row>
    <row r="73" spans="1:25" ht="10.5" customHeight="1">
      <c r="A73" s="2" t="s">
        <v>399</v>
      </c>
    </row>
    <row r="74" spans="1:25" ht="10.5" customHeight="1"/>
    <row r="75" spans="1:25" ht="10.5" customHeight="1"/>
    <row r="76" spans="1:25" ht="10.5" customHeight="1"/>
    <row r="77" spans="1:25" ht="10.5" customHeight="1"/>
    <row r="78" spans="1:25" ht="10.5" customHeight="1">
      <c r="E78" s="150"/>
      <c r="H78" s="150"/>
      <c r="K78" s="150"/>
      <c r="N78" s="150"/>
    </row>
    <row r="79" spans="1:25" ht="10.5" customHeight="1">
      <c r="E79" s="150"/>
      <c r="H79" s="150"/>
      <c r="K79" s="150"/>
      <c r="N79" s="150"/>
    </row>
    <row r="80" spans="1:25" ht="10.5" customHeight="1">
      <c r="E80" s="151"/>
      <c r="H80" s="151"/>
      <c r="K80" s="151"/>
      <c r="N80" s="151"/>
    </row>
    <row r="81" spans="5:14" ht="10.5" customHeight="1">
      <c r="E81" s="151"/>
      <c r="H81" s="151"/>
      <c r="K81" s="151"/>
      <c r="N81" s="151"/>
    </row>
    <row r="82" spans="5:14" ht="10.5" customHeight="1">
      <c r="E82" s="151"/>
      <c r="H82" s="151"/>
      <c r="K82" s="151"/>
      <c r="N82" s="151"/>
    </row>
    <row r="83" spans="5:14" ht="10.5" customHeight="1">
      <c r="E83" s="151"/>
      <c r="H83" s="151"/>
      <c r="K83" s="151"/>
      <c r="N83" s="151"/>
    </row>
    <row r="84" spans="5:14" ht="10.5" customHeight="1">
      <c r="E84" s="151"/>
      <c r="H84" s="151"/>
      <c r="K84" s="151"/>
      <c r="N84" s="151"/>
    </row>
    <row r="85" spans="5:14" ht="10.5" customHeight="1">
      <c r="E85" s="151"/>
      <c r="H85" s="151"/>
      <c r="K85" s="151"/>
      <c r="N85" s="151"/>
    </row>
    <row r="86" spans="5:14" ht="10.5" customHeight="1">
      <c r="E86" s="151"/>
      <c r="H86" s="151"/>
      <c r="K86" s="151"/>
      <c r="N86" s="151"/>
    </row>
    <row r="87" spans="5:14" ht="10.5" customHeight="1">
      <c r="E87" s="151"/>
      <c r="H87" s="151"/>
      <c r="K87" s="151"/>
      <c r="N87" s="151"/>
    </row>
    <row r="88" spans="5:14" ht="10.5" customHeight="1">
      <c r="E88" s="151"/>
      <c r="H88" s="151"/>
      <c r="K88" s="151"/>
      <c r="N88" s="151"/>
    </row>
    <row r="89" spans="5:14" ht="10.5" customHeight="1">
      <c r="E89" s="151"/>
      <c r="H89" s="151"/>
      <c r="K89" s="151"/>
      <c r="N89" s="151"/>
    </row>
    <row r="90" spans="5:14" ht="10.5" customHeight="1">
      <c r="E90" s="151"/>
      <c r="H90" s="151"/>
      <c r="K90" s="151"/>
      <c r="N90" s="151"/>
    </row>
    <row r="91" spans="5:14" ht="10.5" customHeight="1">
      <c r="E91" s="151"/>
      <c r="H91" s="151"/>
      <c r="K91" s="151"/>
      <c r="N91" s="151"/>
    </row>
    <row r="92" spans="5:14" ht="10.5" customHeight="1">
      <c r="E92" s="151"/>
      <c r="H92" s="151"/>
      <c r="K92" s="151"/>
      <c r="N92" s="151"/>
    </row>
    <row r="93" spans="5:14" ht="10.5" customHeight="1">
      <c r="E93" s="151"/>
      <c r="H93" s="151"/>
      <c r="K93" s="151"/>
      <c r="N93" s="151"/>
    </row>
    <row r="94" spans="5:14" ht="10.5" customHeight="1">
      <c r="E94" s="151"/>
      <c r="H94" s="151"/>
      <c r="K94" s="151"/>
      <c r="N94" s="151"/>
    </row>
    <row r="95" spans="5:14" ht="10.5" customHeight="1">
      <c r="E95" s="151"/>
      <c r="H95" s="151"/>
      <c r="K95" s="151"/>
      <c r="N95" s="151"/>
    </row>
    <row r="96" spans="5:14" ht="10.5" customHeight="1">
      <c r="E96" s="151"/>
      <c r="H96" s="151"/>
      <c r="K96" s="151"/>
      <c r="N96" s="151"/>
    </row>
    <row r="97" spans="5:14" ht="10.5" customHeight="1">
      <c r="E97" s="151"/>
      <c r="H97" s="151"/>
      <c r="K97" s="151"/>
      <c r="N97" s="151"/>
    </row>
    <row r="98" spans="5:14" ht="10.5" customHeight="1">
      <c r="E98" s="151"/>
      <c r="H98" s="151"/>
      <c r="K98" s="151"/>
      <c r="N98" s="151"/>
    </row>
    <row r="99" spans="5:14" ht="10.5" customHeight="1">
      <c r="E99" s="151"/>
      <c r="H99" s="151"/>
      <c r="K99" s="151"/>
      <c r="N99" s="151"/>
    </row>
    <row r="100" spans="5:14" ht="10.5" customHeight="1">
      <c r="E100" s="152"/>
      <c r="H100" s="152"/>
      <c r="K100" s="152"/>
      <c r="N100" s="152"/>
    </row>
    <row r="101" spans="5:14" ht="10.5" customHeight="1">
      <c r="E101" s="151"/>
      <c r="H101" s="151"/>
      <c r="K101" s="151"/>
      <c r="N101" s="151"/>
    </row>
    <row r="102" spans="5:14" ht="10.5" customHeight="1">
      <c r="E102" s="151"/>
      <c r="H102" s="151"/>
      <c r="K102" s="151"/>
      <c r="N102" s="151"/>
    </row>
    <row r="103" spans="5:14" ht="10.5" customHeight="1">
      <c r="E103" s="151"/>
      <c r="H103" s="151"/>
      <c r="K103" s="151"/>
      <c r="N103" s="151"/>
    </row>
    <row r="104" spans="5:14" ht="10.5" customHeight="1"/>
    <row r="105" spans="5:14" ht="10.5" customHeight="1"/>
    <row r="106" spans="5:14" ht="10.5" customHeight="1"/>
    <row r="107" spans="5:14" ht="10.5" customHeight="1"/>
    <row r="108" spans="5:14" ht="10.5" customHeight="1"/>
    <row r="109" spans="5:14" ht="10.5" customHeight="1"/>
    <row r="110" spans="5:14" ht="10.5" customHeight="1"/>
    <row r="111" spans="5:14" ht="10.5" customHeight="1"/>
    <row r="112" spans="5:14"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6:14" ht="10.5" customHeight="1"/>
    <row r="194" spans="6:14" ht="10.5" customHeight="1"/>
    <row r="195" spans="6:14" ht="10.5" customHeight="1"/>
    <row r="196" spans="6:14" ht="10.5" customHeight="1"/>
    <row r="197" spans="6:14" ht="10.5" customHeight="1"/>
    <row r="198" spans="6:14" ht="10.5" customHeight="1"/>
    <row r="199" spans="6:14" ht="10.5" customHeight="1"/>
    <row r="200" spans="6:14" ht="10.5" customHeight="1"/>
    <row r="201" spans="6:14" ht="10.5" customHeight="1"/>
    <row r="202" spans="6:14" ht="10.5" customHeight="1"/>
    <row r="203" spans="6:14" ht="10.5" customHeight="1"/>
    <row r="205" spans="6:14">
      <c r="I205" s="70"/>
      <c r="J205" s="70"/>
    </row>
    <row r="206" spans="6:14">
      <c r="F206" s="70"/>
      <c r="G206" s="70"/>
      <c r="H206" s="70"/>
      <c r="I206" s="70"/>
      <c r="J206" s="70"/>
      <c r="K206" s="70"/>
      <c r="L206" s="70"/>
      <c r="M206" s="70"/>
      <c r="N206" s="70"/>
    </row>
    <row r="207" spans="6:14">
      <c r="I207" s="70"/>
      <c r="J207" s="70"/>
      <c r="N207" s="70"/>
    </row>
  </sheetData>
  <mergeCells count="30">
    <mergeCell ref="A8:B8"/>
    <mergeCell ref="P11:Q11"/>
    <mergeCell ref="L8:N9"/>
    <mergeCell ref="A43:B43"/>
    <mergeCell ref="A11:B11"/>
    <mergeCell ref="A39:B40"/>
    <mergeCell ref="C39:D41"/>
    <mergeCell ref="E39:F41"/>
    <mergeCell ref="C38:N38"/>
    <mergeCell ref="K39:L41"/>
    <mergeCell ref="M39:N41"/>
    <mergeCell ref="C43:D43"/>
    <mergeCell ref="I43:J43"/>
    <mergeCell ref="G39:H41"/>
    <mergeCell ref="I39:J41"/>
    <mergeCell ref="R7:R9"/>
    <mergeCell ref="P2:X2"/>
    <mergeCell ref="P4:X5"/>
    <mergeCell ref="C7:N7"/>
    <mergeCell ref="S7:S9"/>
    <mergeCell ref="T7:W7"/>
    <mergeCell ref="X7:X9"/>
    <mergeCell ref="C8:E9"/>
    <mergeCell ref="F8:H9"/>
    <mergeCell ref="I8:K9"/>
    <mergeCell ref="T8:T9"/>
    <mergeCell ref="U8:U9"/>
    <mergeCell ref="V8:V9"/>
    <mergeCell ref="W8:W9"/>
    <mergeCell ref="P8:Q8"/>
  </mergeCells>
  <phoneticPr fontId="2"/>
  <pageMargins left="0.6692913385826772" right="0.6692913385826772" top="0.78740157480314965" bottom="0.78740157480314965"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05"/>
  <sheetViews>
    <sheetView zoomScaleNormal="100" zoomScaleSheetLayoutView="100" workbookViewId="0"/>
  </sheetViews>
  <sheetFormatPr defaultRowHeight="10.5"/>
  <cols>
    <col min="1" max="1" width="2.125" style="63" customWidth="1"/>
    <col min="2" max="2" width="24.875" style="63" customWidth="1"/>
    <col min="3" max="10" width="7.875" style="63" customWidth="1"/>
    <col min="11" max="11" width="2.25" style="63" customWidth="1"/>
    <col min="12" max="12" width="2.125" style="63" customWidth="1"/>
    <col min="13" max="13" width="24.875" style="63" customWidth="1"/>
    <col min="14" max="17" width="10.625" style="63" customWidth="1"/>
    <col min="18" max="19" width="9" style="63" customWidth="1"/>
    <col min="20" max="20" width="9.625" style="63" customWidth="1"/>
    <col min="21" max="21" width="7.875" style="63" customWidth="1"/>
    <col min="22" max="16384" width="9" style="63"/>
  </cols>
  <sheetData>
    <row r="1" spans="1:21" ht="13.5" customHeight="1">
      <c r="L1" s="105"/>
      <c r="M1" s="105"/>
      <c r="N1" s="105"/>
      <c r="O1" s="105"/>
      <c r="P1" s="105"/>
      <c r="Q1" s="105"/>
      <c r="R1" s="105"/>
      <c r="S1" s="105"/>
      <c r="T1" s="105"/>
      <c r="U1" s="105"/>
    </row>
    <row r="2" spans="1:21" s="105" customFormat="1" ht="13.5" customHeight="1">
      <c r="A2" s="105" t="s">
        <v>364</v>
      </c>
      <c r="L2" s="373"/>
      <c r="M2" s="373"/>
      <c r="N2" s="373"/>
      <c r="O2" s="373"/>
      <c r="P2" s="373"/>
      <c r="Q2" s="373"/>
      <c r="R2" s="373"/>
      <c r="S2" s="373"/>
      <c r="T2" s="373"/>
      <c r="U2" s="107"/>
    </row>
    <row r="3" spans="1:21" s="105" customFormat="1" ht="10.5" customHeight="1">
      <c r="A3" s="146"/>
      <c r="B3" s="146"/>
      <c r="C3" s="146"/>
      <c r="D3" s="146"/>
      <c r="E3" s="146"/>
      <c r="F3" s="146"/>
      <c r="G3" s="146"/>
      <c r="H3" s="146"/>
      <c r="I3" s="146"/>
      <c r="J3" s="146"/>
      <c r="L3" s="146"/>
      <c r="M3" s="146"/>
      <c r="N3" s="146"/>
      <c r="O3" s="146"/>
      <c r="P3" s="146"/>
      <c r="Q3" s="146"/>
      <c r="R3" s="146"/>
      <c r="S3" s="146"/>
      <c r="T3" s="146"/>
      <c r="U3" s="107"/>
    </row>
    <row r="4" spans="1:21" s="147" customFormat="1" ht="12.75" customHeight="1">
      <c r="A4" s="63" t="s">
        <v>365</v>
      </c>
      <c r="B4" s="63"/>
      <c r="C4" s="63"/>
      <c r="D4" s="63"/>
      <c r="E4" s="63"/>
      <c r="F4" s="63"/>
      <c r="G4" s="63"/>
      <c r="H4" s="63"/>
      <c r="I4" s="63"/>
      <c r="J4" s="63"/>
      <c r="K4" s="63"/>
    </row>
    <row r="5" spans="1:21" s="147" customFormat="1" ht="10.5" customHeight="1">
      <c r="A5" s="63" t="s">
        <v>366</v>
      </c>
      <c r="B5" s="63"/>
      <c r="C5" s="30"/>
      <c r="D5" s="30"/>
      <c r="E5" s="30"/>
      <c r="F5" s="30"/>
      <c r="G5" s="30"/>
      <c r="H5" s="30"/>
      <c r="I5" s="30"/>
      <c r="J5" s="30"/>
      <c r="K5" s="30"/>
      <c r="L5" s="373" t="s">
        <v>367</v>
      </c>
      <c r="M5" s="373"/>
      <c r="N5" s="373"/>
      <c r="O5" s="373"/>
      <c r="P5" s="373"/>
      <c r="Q5" s="373"/>
      <c r="R5" s="373"/>
      <c r="S5" s="373"/>
      <c r="T5" s="373"/>
    </row>
    <row r="6" spans="1:21" ht="10.5" customHeight="1">
      <c r="J6" s="143"/>
      <c r="M6" s="105"/>
      <c r="N6" s="105"/>
      <c r="O6" s="105"/>
      <c r="T6" s="143"/>
      <c r="U6" s="142"/>
    </row>
    <row r="7" spans="1:21" ht="12" customHeight="1">
      <c r="A7" s="141"/>
      <c r="B7" s="104"/>
      <c r="C7" s="358" t="s">
        <v>191</v>
      </c>
      <c r="D7" s="374"/>
      <c r="E7" s="374"/>
      <c r="F7" s="374"/>
      <c r="G7" s="374"/>
      <c r="H7" s="374"/>
      <c r="I7" s="374"/>
      <c r="J7" s="374"/>
      <c r="L7" s="141"/>
      <c r="M7" s="141"/>
      <c r="N7" s="375" t="s">
        <v>368</v>
      </c>
      <c r="O7" s="378" t="s">
        <v>328</v>
      </c>
      <c r="P7" s="379" t="s">
        <v>327</v>
      </c>
      <c r="Q7" s="379"/>
      <c r="R7" s="379"/>
      <c r="S7" s="379"/>
      <c r="T7" s="380" t="s">
        <v>369</v>
      </c>
      <c r="U7" s="83"/>
    </row>
    <row r="8" spans="1:21" ht="12" customHeight="1">
      <c r="A8" s="346" t="s">
        <v>7</v>
      </c>
      <c r="B8" s="372"/>
      <c r="C8" s="386" t="s">
        <v>370</v>
      </c>
      <c r="D8" s="386"/>
      <c r="E8" s="388" t="s">
        <v>324</v>
      </c>
      <c r="F8" s="388"/>
      <c r="G8" s="386" t="s">
        <v>371</v>
      </c>
      <c r="H8" s="386"/>
      <c r="I8" s="388" t="s">
        <v>372</v>
      </c>
      <c r="J8" s="359"/>
      <c r="L8" s="346" t="s">
        <v>7</v>
      </c>
      <c r="M8" s="371"/>
      <c r="N8" s="376"/>
      <c r="O8" s="379"/>
      <c r="P8" s="379" t="s">
        <v>321</v>
      </c>
      <c r="Q8" s="379" t="s">
        <v>320</v>
      </c>
      <c r="R8" s="379" t="s">
        <v>319</v>
      </c>
      <c r="S8" s="379" t="s">
        <v>318</v>
      </c>
      <c r="T8" s="381"/>
      <c r="U8" s="96"/>
    </row>
    <row r="9" spans="1:21" ht="12" customHeight="1">
      <c r="A9" s="67"/>
      <c r="B9" s="101"/>
      <c r="C9" s="387"/>
      <c r="D9" s="387"/>
      <c r="E9" s="389"/>
      <c r="F9" s="389"/>
      <c r="G9" s="387"/>
      <c r="H9" s="387"/>
      <c r="I9" s="389"/>
      <c r="J9" s="362"/>
      <c r="L9" s="67"/>
      <c r="M9" s="66"/>
      <c r="N9" s="377"/>
      <c r="O9" s="379"/>
      <c r="P9" s="382"/>
      <c r="Q9" s="382"/>
      <c r="R9" s="382"/>
      <c r="S9" s="382"/>
      <c r="T9" s="381"/>
      <c r="U9" s="140"/>
    </row>
    <row r="10" spans="1:21" ht="6" customHeight="1">
      <c r="B10" s="72"/>
      <c r="C10" s="139"/>
      <c r="D10" s="72"/>
      <c r="E10" s="99"/>
      <c r="F10" s="96"/>
      <c r="G10" s="96"/>
      <c r="H10" s="98"/>
      <c r="I10" s="96"/>
      <c r="J10" s="96"/>
      <c r="M10" s="72"/>
      <c r="N10" s="138"/>
      <c r="O10" s="72"/>
      <c r="P10" s="96"/>
      <c r="Q10" s="96"/>
      <c r="R10" s="96"/>
      <c r="S10" s="98"/>
      <c r="T10" s="96"/>
      <c r="U10" s="30"/>
    </row>
    <row r="11" spans="1:21" s="76" customFormat="1" ht="10.5" customHeight="1">
      <c r="A11" s="384" t="s">
        <v>8</v>
      </c>
      <c r="B11" s="385"/>
      <c r="C11" s="137"/>
      <c r="D11" s="134">
        <v>2623</v>
      </c>
      <c r="E11" s="119"/>
      <c r="F11" s="134" t="s">
        <v>373</v>
      </c>
      <c r="G11" s="119"/>
      <c r="H11" s="134" t="s">
        <v>374</v>
      </c>
      <c r="I11" s="119"/>
      <c r="J11" s="134" t="s">
        <v>374</v>
      </c>
      <c r="L11" s="384" t="s">
        <v>8</v>
      </c>
      <c r="M11" s="385"/>
      <c r="N11" s="136">
        <v>29640828</v>
      </c>
      <c r="O11" s="135">
        <v>104637275</v>
      </c>
      <c r="P11" s="135">
        <v>251353107</v>
      </c>
      <c r="Q11" s="135">
        <v>236939586</v>
      </c>
      <c r="R11" s="135">
        <v>8425076</v>
      </c>
      <c r="S11" s="135">
        <v>5988445</v>
      </c>
      <c r="T11" s="135">
        <v>94414598</v>
      </c>
      <c r="U11" s="30"/>
    </row>
    <row r="12" spans="1:21" ht="6" customHeight="1">
      <c r="A12" s="72"/>
      <c r="B12" s="72"/>
      <c r="C12" s="130"/>
      <c r="D12" s="134"/>
      <c r="E12" s="111"/>
      <c r="F12" s="134"/>
      <c r="G12" s="111"/>
      <c r="H12" s="128"/>
      <c r="I12" s="111"/>
      <c r="J12" s="134"/>
      <c r="L12" s="72"/>
      <c r="M12" s="72"/>
      <c r="N12" s="129"/>
      <c r="O12" s="128"/>
      <c r="P12" s="134"/>
      <c r="Q12" s="134"/>
      <c r="R12" s="128"/>
      <c r="S12" s="128"/>
      <c r="T12" s="128"/>
      <c r="U12" s="30"/>
    </row>
    <row r="13" spans="1:21" ht="10.5" customHeight="1">
      <c r="A13" s="63" t="s">
        <v>103</v>
      </c>
      <c r="B13" s="72" t="s">
        <v>309</v>
      </c>
      <c r="C13" s="130"/>
      <c r="D13" s="128">
        <v>309</v>
      </c>
      <c r="E13" s="111"/>
      <c r="F13" s="128" t="s">
        <v>374</v>
      </c>
      <c r="G13" s="111"/>
      <c r="H13" s="128" t="s">
        <v>374</v>
      </c>
      <c r="I13" s="111"/>
      <c r="J13" s="128" t="s">
        <v>374</v>
      </c>
      <c r="L13" s="63" t="s">
        <v>103</v>
      </c>
      <c r="M13" s="72" t="s">
        <v>309</v>
      </c>
      <c r="N13" s="129">
        <v>2631960</v>
      </c>
      <c r="O13" s="128">
        <v>8076759</v>
      </c>
      <c r="P13" s="128">
        <v>16022412</v>
      </c>
      <c r="Q13" s="128">
        <v>15325293</v>
      </c>
      <c r="R13" s="128">
        <v>91008</v>
      </c>
      <c r="S13" s="128">
        <v>606111</v>
      </c>
      <c r="T13" s="128">
        <v>7123810</v>
      </c>
      <c r="U13" s="30"/>
    </row>
    <row r="14" spans="1:21" ht="10.5" customHeight="1">
      <c r="A14" s="63" t="s">
        <v>101</v>
      </c>
      <c r="B14" s="72" t="s">
        <v>307</v>
      </c>
      <c r="C14" s="130"/>
      <c r="D14" s="128">
        <v>39</v>
      </c>
      <c r="E14" s="111"/>
      <c r="F14" s="128" t="s">
        <v>374</v>
      </c>
      <c r="G14" s="111"/>
      <c r="H14" s="128" t="s">
        <v>374</v>
      </c>
      <c r="I14" s="111"/>
      <c r="J14" s="128" t="s">
        <v>374</v>
      </c>
      <c r="L14" s="63" t="s">
        <v>101</v>
      </c>
      <c r="M14" s="72" t="s">
        <v>307</v>
      </c>
      <c r="N14" s="129">
        <v>1345686</v>
      </c>
      <c r="O14" s="128">
        <v>10125777</v>
      </c>
      <c r="P14" s="128">
        <v>76135370</v>
      </c>
      <c r="Q14" s="128">
        <v>76022049</v>
      </c>
      <c r="R14" s="128">
        <v>54489</v>
      </c>
      <c r="S14" s="128">
        <v>58832</v>
      </c>
      <c r="T14" s="128">
        <v>19674461</v>
      </c>
      <c r="U14" s="30"/>
    </row>
    <row r="15" spans="1:21" ht="10.5" customHeight="1">
      <c r="A15" s="63" t="s">
        <v>99</v>
      </c>
      <c r="B15" s="75" t="s">
        <v>304</v>
      </c>
      <c r="C15" s="133"/>
      <c r="D15" s="128">
        <v>639</v>
      </c>
      <c r="E15" s="111"/>
      <c r="F15" s="128" t="s">
        <v>374</v>
      </c>
      <c r="G15" s="111"/>
      <c r="H15" s="128" t="s">
        <v>374</v>
      </c>
      <c r="I15" s="111"/>
      <c r="J15" s="128" t="s">
        <v>374</v>
      </c>
      <c r="L15" s="63" t="s">
        <v>99</v>
      </c>
      <c r="M15" s="75" t="s">
        <v>304</v>
      </c>
      <c r="N15" s="132">
        <v>1820820</v>
      </c>
      <c r="O15" s="128">
        <v>3766874</v>
      </c>
      <c r="P15" s="128">
        <v>8738678</v>
      </c>
      <c r="Q15" s="128">
        <v>6200262</v>
      </c>
      <c r="R15" s="128">
        <v>2187733</v>
      </c>
      <c r="S15" s="128">
        <v>350683</v>
      </c>
      <c r="T15" s="128">
        <v>4492129</v>
      </c>
      <c r="U15" s="30"/>
    </row>
    <row r="16" spans="1:21" ht="10.5" customHeight="1">
      <c r="A16" s="63" t="s">
        <v>97</v>
      </c>
      <c r="B16" s="72" t="s">
        <v>300</v>
      </c>
      <c r="C16" s="130"/>
      <c r="D16" s="128">
        <v>38</v>
      </c>
      <c r="E16" s="111"/>
      <c r="F16" s="128" t="s">
        <v>374</v>
      </c>
      <c r="G16" s="111"/>
      <c r="H16" s="128" t="s">
        <v>374</v>
      </c>
      <c r="I16" s="111"/>
      <c r="J16" s="128" t="s">
        <v>374</v>
      </c>
      <c r="L16" s="63" t="s">
        <v>97</v>
      </c>
      <c r="M16" s="72" t="s">
        <v>300</v>
      </c>
      <c r="N16" s="129">
        <v>93584</v>
      </c>
      <c r="O16" s="128">
        <v>259517</v>
      </c>
      <c r="P16" s="128">
        <v>603365</v>
      </c>
      <c r="Q16" s="128">
        <v>563820</v>
      </c>
      <c r="R16" s="128">
        <v>24926</v>
      </c>
      <c r="S16" s="128">
        <v>14619</v>
      </c>
      <c r="T16" s="128">
        <v>294772</v>
      </c>
      <c r="U16" s="30"/>
    </row>
    <row r="17" spans="1:21" ht="10.5" customHeight="1">
      <c r="A17" s="63" t="s">
        <v>95</v>
      </c>
      <c r="B17" s="72" t="s">
        <v>297</v>
      </c>
      <c r="C17" s="130"/>
      <c r="D17" s="128">
        <v>90</v>
      </c>
      <c r="E17" s="111"/>
      <c r="F17" s="128" t="s">
        <v>374</v>
      </c>
      <c r="G17" s="111"/>
      <c r="H17" s="128" t="s">
        <v>374</v>
      </c>
      <c r="I17" s="111"/>
      <c r="J17" s="128" t="s">
        <v>374</v>
      </c>
      <c r="L17" s="63" t="s">
        <v>95</v>
      </c>
      <c r="M17" s="72" t="s">
        <v>297</v>
      </c>
      <c r="N17" s="129">
        <v>250898</v>
      </c>
      <c r="O17" s="128">
        <v>588650</v>
      </c>
      <c r="P17" s="128">
        <v>1111516</v>
      </c>
      <c r="Q17" s="128">
        <v>1043244</v>
      </c>
      <c r="R17" s="128">
        <v>51141</v>
      </c>
      <c r="S17" s="128">
        <v>17131</v>
      </c>
      <c r="T17" s="128">
        <v>481771</v>
      </c>
      <c r="U17" s="30"/>
    </row>
    <row r="18" spans="1:21" ht="10.5" customHeight="1">
      <c r="A18" s="63" t="s">
        <v>93</v>
      </c>
      <c r="B18" s="72" t="s">
        <v>292</v>
      </c>
      <c r="C18" s="130"/>
      <c r="D18" s="128">
        <v>117</v>
      </c>
      <c r="E18" s="111"/>
      <c r="F18" s="128" t="s">
        <v>374</v>
      </c>
      <c r="G18" s="111"/>
      <c r="H18" s="128" t="s">
        <v>374</v>
      </c>
      <c r="I18" s="111"/>
      <c r="J18" s="128" t="s">
        <v>374</v>
      </c>
      <c r="L18" s="63" t="s">
        <v>93</v>
      </c>
      <c r="M18" s="72" t="s">
        <v>292</v>
      </c>
      <c r="N18" s="129">
        <v>444172</v>
      </c>
      <c r="O18" s="128">
        <v>1279793</v>
      </c>
      <c r="P18" s="128">
        <v>2469446</v>
      </c>
      <c r="Q18" s="128">
        <v>2093135</v>
      </c>
      <c r="R18" s="128">
        <v>170501</v>
      </c>
      <c r="S18" s="128">
        <v>205810</v>
      </c>
      <c r="T18" s="128">
        <v>1082783</v>
      </c>
      <c r="U18" s="30"/>
    </row>
    <row r="19" spans="1:21" ht="10.5" customHeight="1">
      <c r="A19" s="63" t="s">
        <v>91</v>
      </c>
      <c r="B19" s="72" t="s">
        <v>287</v>
      </c>
      <c r="C19" s="130"/>
      <c r="D19" s="128">
        <v>282</v>
      </c>
      <c r="E19" s="111"/>
      <c r="F19" s="128" t="s">
        <v>374</v>
      </c>
      <c r="G19" s="111"/>
      <c r="H19" s="128" t="s">
        <v>374</v>
      </c>
      <c r="I19" s="111"/>
      <c r="J19" s="128" t="s">
        <v>374</v>
      </c>
      <c r="L19" s="63" t="s">
        <v>91</v>
      </c>
      <c r="M19" s="72" t="s">
        <v>287</v>
      </c>
      <c r="N19" s="129">
        <v>1931606</v>
      </c>
      <c r="O19" s="128">
        <v>5555976</v>
      </c>
      <c r="P19" s="128">
        <v>10193450</v>
      </c>
      <c r="Q19" s="128">
        <v>8548004</v>
      </c>
      <c r="R19" s="128">
        <v>1209005</v>
      </c>
      <c r="S19" s="128">
        <v>436441</v>
      </c>
      <c r="T19" s="128">
        <v>4122833</v>
      </c>
      <c r="U19" s="30"/>
    </row>
    <row r="20" spans="1:21" ht="10.5" customHeight="1">
      <c r="A20" s="63" t="s">
        <v>89</v>
      </c>
      <c r="B20" s="72" t="s">
        <v>282</v>
      </c>
      <c r="C20" s="130"/>
      <c r="D20" s="128">
        <v>55</v>
      </c>
      <c r="E20" s="111"/>
      <c r="F20" s="128" t="s">
        <v>374</v>
      </c>
      <c r="G20" s="111"/>
      <c r="H20" s="128" t="s">
        <v>374</v>
      </c>
      <c r="I20" s="111"/>
      <c r="J20" s="128" t="s">
        <v>374</v>
      </c>
      <c r="L20" s="63" t="s">
        <v>89</v>
      </c>
      <c r="M20" s="72" t="s">
        <v>282</v>
      </c>
      <c r="N20" s="129">
        <v>1226220</v>
      </c>
      <c r="O20" s="128">
        <v>4358628</v>
      </c>
      <c r="P20" s="128">
        <v>8161415</v>
      </c>
      <c r="Q20" s="128">
        <v>7309036</v>
      </c>
      <c r="R20" s="128">
        <v>366167</v>
      </c>
      <c r="S20" s="128">
        <v>486212</v>
      </c>
      <c r="T20" s="128">
        <v>3377029</v>
      </c>
      <c r="U20" s="30"/>
    </row>
    <row r="21" spans="1:21" ht="10.5" customHeight="1">
      <c r="A21" s="63" t="s">
        <v>87</v>
      </c>
      <c r="B21" s="72" t="s">
        <v>277</v>
      </c>
      <c r="C21" s="130"/>
      <c r="D21" s="128">
        <v>2</v>
      </c>
      <c r="E21" s="111"/>
      <c r="F21" s="128" t="s">
        <v>374</v>
      </c>
      <c r="G21" s="111"/>
      <c r="H21" s="128" t="s">
        <v>374</v>
      </c>
      <c r="I21" s="111"/>
      <c r="J21" s="128" t="s">
        <v>374</v>
      </c>
      <c r="L21" s="63" t="s">
        <v>87</v>
      </c>
      <c r="M21" s="72" t="s">
        <v>277</v>
      </c>
      <c r="N21" s="91" t="s">
        <v>20</v>
      </c>
      <c r="O21" s="69" t="s">
        <v>20</v>
      </c>
      <c r="P21" s="69" t="s">
        <v>20</v>
      </c>
      <c r="Q21" s="69" t="s">
        <v>20</v>
      </c>
      <c r="R21" s="69">
        <v>0</v>
      </c>
      <c r="S21" s="69">
        <v>0</v>
      </c>
      <c r="T21" s="69" t="s">
        <v>20</v>
      </c>
      <c r="U21" s="30"/>
    </row>
    <row r="22" spans="1:21" ht="10.5" customHeight="1">
      <c r="A22" s="63" t="s">
        <v>85</v>
      </c>
      <c r="B22" s="72" t="s">
        <v>40</v>
      </c>
      <c r="C22" s="131"/>
      <c r="D22" s="128">
        <v>78</v>
      </c>
      <c r="E22" s="111"/>
      <c r="F22" s="128" t="s">
        <v>374</v>
      </c>
      <c r="G22" s="111"/>
      <c r="H22" s="128" t="s">
        <v>374</v>
      </c>
      <c r="I22" s="111"/>
      <c r="J22" s="128" t="s">
        <v>374</v>
      </c>
      <c r="L22" s="63" t="s">
        <v>85</v>
      </c>
      <c r="M22" s="72" t="s">
        <v>40</v>
      </c>
      <c r="N22" s="129">
        <v>784991</v>
      </c>
      <c r="O22" s="128">
        <v>3908042</v>
      </c>
      <c r="P22" s="128">
        <v>5794847</v>
      </c>
      <c r="Q22" s="128">
        <v>5374779</v>
      </c>
      <c r="R22" s="128">
        <v>408396</v>
      </c>
      <c r="S22" s="128">
        <v>11672</v>
      </c>
      <c r="T22" s="128">
        <v>1640431</v>
      </c>
      <c r="U22" s="30"/>
    </row>
    <row r="23" spans="1:21" ht="10.5" customHeight="1">
      <c r="A23" s="63" t="s">
        <v>83</v>
      </c>
      <c r="B23" s="72" t="s">
        <v>268</v>
      </c>
      <c r="C23" s="130"/>
      <c r="D23" s="128">
        <v>3</v>
      </c>
      <c r="E23" s="111"/>
      <c r="F23" s="128" t="s">
        <v>374</v>
      </c>
      <c r="G23" s="111"/>
      <c r="H23" s="128" t="s">
        <v>374</v>
      </c>
      <c r="I23" s="111"/>
      <c r="J23" s="128" t="s">
        <v>374</v>
      </c>
      <c r="L23" s="63" t="s">
        <v>83</v>
      </c>
      <c r="M23" s="72" t="s">
        <v>268</v>
      </c>
      <c r="N23" s="91" t="s">
        <v>20</v>
      </c>
      <c r="O23" s="69" t="s">
        <v>20</v>
      </c>
      <c r="P23" s="69" t="s">
        <v>20</v>
      </c>
      <c r="Q23" s="69" t="s">
        <v>20</v>
      </c>
      <c r="R23" s="69">
        <v>0</v>
      </c>
      <c r="S23" s="69">
        <v>0</v>
      </c>
      <c r="T23" s="69">
        <v>36401</v>
      </c>
      <c r="U23" s="30"/>
    </row>
    <row r="24" spans="1:21" ht="10.5" customHeight="1">
      <c r="A24" s="63" t="s">
        <v>81</v>
      </c>
      <c r="B24" s="72" t="s">
        <v>263</v>
      </c>
      <c r="C24" s="130"/>
      <c r="D24" s="128">
        <v>28</v>
      </c>
      <c r="E24" s="111"/>
      <c r="F24" s="128" t="s">
        <v>374</v>
      </c>
      <c r="G24" s="111"/>
      <c r="H24" s="128" t="s">
        <v>374</v>
      </c>
      <c r="I24" s="111"/>
      <c r="J24" s="128" t="s">
        <v>374</v>
      </c>
      <c r="L24" s="63" t="s">
        <v>81</v>
      </c>
      <c r="M24" s="72" t="s">
        <v>263</v>
      </c>
      <c r="N24" s="129">
        <v>139475</v>
      </c>
      <c r="O24" s="128">
        <v>324522</v>
      </c>
      <c r="P24" s="128">
        <v>709680</v>
      </c>
      <c r="Q24" s="128">
        <v>625929</v>
      </c>
      <c r="R24" s="128" t="s">
        <v>20</v>
      </c>
      <c r="S24" s="128" t="s">
        <v>20</v>
      </c>
      <c r="T24" s="128">
        <v>349013</v>
      </c>
      <c r="U24" s="30"/>
    </row>
    <row r="25" spans="1:21" ht="10.5" customHeight="1">
      <c r="A25" s="63" t="s">
        <v>79</v>
      </c>
      <c r="B25" s="72" t="s">
        <v>258</v>
      </c>
      <c r="C25" s="130"/>
      <c r="D25" s="128">
        <v>71</v>
      </c>
      <c r="E25" s="111"/>
      <c r="F25" s="128" t="s">
        <v>374</v>
      </c>
      <c r="G25" s="111"/>
      <c r="H25" s="128" t="s">
        <v>374</v>
      </c>
      <c r="I25" s="111"/>
      <c r="J25" s="128" t="s">
        <v>374</v>
      </c>
      <c r="L25" s="63" t="s">
        <v>79</v>
      </c>
      <c r="M25" s="72" t="s">
        <v>43</v>
      </c>
      <c r="N25" s="129">
        <v>497442</v>
      </c>
      <c r="O25" s="128">
        <v>964553</v>
      </c>
      <c r="P25" s="128">
        <v>3912028</v>
      </c>
      <c r="Q25" s="128">
        <v>3851756</v>
      </c>
      <c r="R25" s="128">
        <v>42689</v>
      </c>
      <c r="S25" s="128">
        <v>17583</v>
      </c>
      <c r="T25" s="128">
        <v>2684169</v>
      </c>
      <c r="U25" s="30"/>
    </row>
    <row r="26" spans="1:21" ht="10.5" customHeight="1">
      <c r="A26" s="63" t="s">
        <v>77</v>
      </c>
      <c r="B26" s="72" t="s">
        <v>253</v>
      </c>
      <c r="C26" s="130"/>
      <c r="D26" s="128">
        <v>11</v>
      </c>
      <c r="E26" s="111"/>
      <c r="F26" s="128" t="s">
        <v>374</v>
      </c>
      <c r="G26" s="111"/>
      <c r="H26" s="128" t="s">
        <v>374</v>
      </c>
      <c r="I26" s="111"/>
      <c r="J26" s="128" t="s">
        <v>374</v>
      </c>
      <c r="L26" s="63" t="s">
        <v>77</v>
      </c>
      <c r="M26" s="72" t="s">
        <v>253</v>
      </c>
      <c r="N26" s="129">
        <v>71205</v>
      </c>
      <c r="O26" s="128">
        <v>491266</v>
      </c>
      <c r="P26" s="128">
        <v>704506</v>
      </c>
      <c r="Q26" s="128">
        <v>608102</v>
      </c>
      <c r="R26" s="128" t="s">
        <v>20</v>
      </c>
      <c r="S26" s="128" t="s">
        <v>20</v>
      </c>
      <c r="T26" s="128">
        <v>194886</v>
      </c>
      <c r="U26" s="30"/>
    </row>
    <row r="27" spans="1:21" ht="10.5" customHeight="1">
      <c r="A27" s="63" t="s">
        <v>75</v>
      </c>
      <c r="B27" s="72" t="s">
        <v>249</v>
      </c>
      <c r="C27" s="130"/>
      <c r="D27" s="128">
        <v>18</v>
      </c>
      <c r="E27" s="111"/>
      <c r="F27" s="128" t="s">
        <v>374</v>
      </c>
      <c r="G27" s="111"/>
      <c r="H27" s="128" t="s">
        <v>374</v>
      </c>
      <c r="I27" s="111"/>
      <c r="J27" s="128" t="s">
        <v>374</v>
      </c>
      <c r="L27" s="63" t="s">
        <v>75</v>
      </c>
      <c r="M27" s="72" t="s">
        <v>249</v>
      </c>
      <c r="N27" s="129">
        <v>496440</v>
      </c>
      <c r="O27" s="128">
        <v>2986929</v>
      </c>
      <c r="P27" s="128">
        <v>3753415</v>
      </c>
      <c r="Q27" s="128">
        <v>3576005</v>
      </c>
      <c r="R27" s="128">
        <v>30982</v>
      </c>
      <c r="S27" s="128">
        <v>146428</v>
      </c>
      <c r="T27" s="128">
        <v>572008</v>
      </c>
      <c r="U27" s="30"/>
    </row>
    <row r="28" spans="1:21" ht="10.5" customHeight="1">
      <c r="A28" s="63" t="s">
        <v>73</v>
      </c>
      <c r="B28" s="72" t="s">
        <v>244</v>
      </c>
      <c r="C28" s="130"/>
      <c r="D28" s="128">
        <v>171</v>
      </c>
      <c r="E28" s="111"/>
      <c r="F28" s="128" t="s">
        <v>374</v>
      </c>
      <c r="G28" s="111"/>
      <c r="H28" s="128" t="s">
        <v>374</v>
      </c>
      <c r="I28" s="111"/>
      <c r="J28" s="128" t="s">
        <v>374</v>
      </c>
      <c r="L28" s="63" t="s">
        <v>73</v>
      </c>
      <c r="M28" s="72" t="s">
        <v>244</v>
      </c>
      <c r="N28" s="129">
        <v>1417570</v>
      </c>
      <c r="O28" s="128">
        <v>3038616</v>
      </c>
      <c r="P28" s="128">
        <v>6258281</v>
      </c>
      <c r="Q28" s="128">
        <v>4327016</v>
      </c>
      <c r="R28" s="128">
        <v>1804909</v>
      </c>
      <c r="S28" s="128">
        <v>126356</v>
      </c>
      <c r="T28" s="128">
        <v>2817768</v>
      </c>
      <c r="U28" s="30"/>
    </row>
    <row r="29" spans="1:21" ht="10.5" customHeight="1">
      <c r="A29" s="63" t="s">
        <v>71</v>
      </c>
      <c r="B29" s="72" t="s">
        <v>239</v>
      </c>
      <c r="C29" s="130"/>
      <c r="D29" s="128">
        <v>29</v>
      </c>
      <c r="E29" s="111"/>
      <c r="F29" s="128" t="s">
        <v>374</v>
      </c>
      <c r="G29" s="111"/>
      <c r="H29" s="128" t="s">
        <v>374</v>
      </c>
      <c r="I29" s="111"/>
      <c r="J29" s="128" t="s">
        <v>374</v>
      </c>
      <c r="L29" s="63" t="s">
        <v>71</v>
      </c>
      <c r="M29" s="72" t="s">
        <v>239</v>
      </c>
      <c r="N29" s="129">
        <v>263888</v>
      </c>
      <c r="O29" s="128">
        <v>1271755</v>
      </c>
      <c r="P29" s="128">
        <v>1761063</v>
      </c>
      <c r="Q29" s="128">
        <v>1678175</v>
      </c>
      <c r="R29" s="128">
        <v>28083</v>
      </c>
      <c r="S29" s="128">
        <v>54805</v>
      </c>
      <c r="T29" s="128">
        <v>398405</v>
      </c>
      <c r="U29" s="30"/>
    </row>
    <row r="30" spans="1:21" ht="10.5" customHeight="1">
      <c r="A30" s="63" t="s">
        <v>69</v>
      </c>
      <c r="B30" s="72" t="s">
        <v>234</v>
      </c>
      <c r="C30" s="130"/>
      <c r="D30" s="128">
        <v>208</v>
      </c>
      <c r="E30" s="111"/>
      <c r="F30" s="128" t="s">
        <v>374</v>
      </c>
      <c r="G30" s="111"/>
      <c r="H30" s="128" t="s">
        <v>374</v>
      </c>
      <c r="I30" s="111"/>
      <c r="J30" s="128" t="s">
        <v>374</v>
      </c>
      <c r="L30" s="63" t="s">
        <v>69</v>
      </c>
      <c r="M30" s="72" t="s">
        <v>234</v>
      </c>
      <c r="N30" s="129">
        <v>3031607</v>
      </c>
      <c r="O30" s="128">
        <v>10278666</v>
      </c>
      <c r="P30" s="128">
        <v>18364813</v>
      </c>
      <c r="Q30" s="128">
        <v>17346411</v>
      </c>
      <c r="R30" s="128">
        <v>565394</v>
      </c>
      <c r="S30" s="128">
        <v>453008</v>
      </c>
      <c r="T30" s="128">
        <v>7600966</v>
      </c>
      <c r="U30" s="30"/>
    </row>
    <row r="31" spans="1:21" ht="10.5" customHeight="1">
      <c r="A31" s="63" t="s">
        <v>67</v>
      </c>
      <c r="B31" s="72" t="s">
        <v>233</v>
      </c>
      <c r="C31" s="130"/>
      <c r="D31" s="128">
        <v>87</v>
      </c>
      <c r="E31" s="111"/>
      <c r="F31" s="128" t="s">
        <v>374</v>
      </c>
      <c r="G31" s="111"/>
      <c r="H31" s="128" t="s">
        <v>374</v>
      </c>
      <c r="I31" s="111"/>
      <c r="J31" s="128" t="s">
        <v>374</v>
      </c>
      <c r="L31" s="63" t="s">
        <v>67</v>
      </c>
      <c r="M31" s="72" t="s">
        <v>233</v>
      </c>
      <c r="N31" s="129">
        <v>4599617</v>
      </c>
      <c r="O31" s="128">
        <v>12194482</v>
      </c>
      <c r="P31" s="128">
        <v>21564469</v>
      </c>
      <c r="Q31" s="128">
        <v>20077151</v>
      </c>
      <c r="R31" s="128">
        <v>271706</v>
      </c>
      <c r="S31" s="128">
        <v>1215612</v>
      </c>
      <c r="T31" s="128">
        <v>8579737</v>
      </c>
      <c r="U31" s="30"/>
    </row>
    <row r="32" spans="1:21" ht="10.5" customHeight="1">
      <c r="A32" s="63" t="s">
        <v>65</v>
      </c>
      <c r="B32" s="74" t="s">
        <v>232</v>
      </c>
      <c r="C32" s="131"/>
      <c r="D32" s="128">
        <v>37</v>
      </c>
      <c r="E32" s="111"/>
      <c r="F32" s="128" t="s">
        <v>374</v>
      </c>
      <c r="G32" s="111"/>
      <c r="H32" s="128" t="s">
        <v>374</v>
      </c>
      <c r="I32" s="111"/>
      <c r="J32" s="128" t="s">
        <v>374</v>
      </c>
      <c r="L32" s="63" t="s">
        <v>65</v>
      </c>
      <c r="M32" s="74" t="s">
        <v>232</v>
      </c>
      <c r="N32" s="129">
        <v>2551922</v>
      </c>
      <c r="O32" s="128">
        <v>11965163</v>
      </c>
      <c r="P32" s="128">
        <v>27051043</v>
      </c>
      <c r="Q32" s="128">
        <v>26670051</v>
      </c>
      <c r="R32" s="128">
        <v>357413</v>
      </c>
      <c r="S32" s="128">
        <v>23579</v>
      </c>
      <c r="T32" s="128">
        <v>14952230</v>
      </c>
      <c r="U32" s="30"/>
    </row>
    <row r="33" spans="1:21" ht="10.5" customHeight="1">
      <c r="A33" s="63" t="s">
        <v>63</v>
      </c>
      <c r="B33" s="72" t="s">
        <v>231</v>
      </c>
      <c r="C33" s="130"/>
      <c r="D33" s="128">
        <v>126</v>
      </c>
      <c r="E33" s="111"/>
      <c r="F33" s="128" t="s">
        <v>374</v>
      </c>
      <c r="G33" s="111"/>
      <c r="H33" s="128" t="s">
        <v>374</v>
      </c>
      <c r="I33" s="111"/>
      <c r="J33" s="128" t="s">
        <v>374</v>
      </c>
      <c r="L33" s="63" t="s">
        <v>63</v>
      </c>
      <c r="M33" s="72" t="s">
        <v>231</v>
      </c>
      <c r="N33" s="129">
        <v>3547919</v>
      </c>
      <c r="O33" s="128">
        <v>12430547</v>
      </c>
      <c r="P33" s="128">
        <v>22419136</v>
      </c>
      <c r="Q33" s="128">
        <v>20935842</v>
      </c>
      <c r="R33" s="128">
        <v>325186</v>
      </c>
      <c r="S33" s="128">
        <v>1158108</v>
      </c>
      <c r="T33" s="128">
        <v>9098095</v>
      </c>
      <c r="U33" s="30"/>
    </row>
    <row r="34" spans="1:21" ht="10.5" customHeight="1">
      <c r="A34" s="63" t="s">
        <v>60</v>
      </c>
      <c r="B34" s="72" t="s">
        <v>230</v>
      </c>
      <c r="C34" s="130"/>
      <c r="D34" s="128">
        <v>2</v>
      </c>
      <c r="E34" s="111"/>
      <c r="F34" s="128" t="s">
        <v>374</v>
      </c>
      <c r="G34" s="111"/>
      <c r="H34" s="128" t="s">
        <v>374</v>
      </c>
      <c r="I34" s="111"/>
      <c r="J34" s="128" t="s">
        <v>374</v>
      </c>
      <c r="L34" s="63" t="s">
        <v>60</v>
      </c>
      <c r="M34" s="72" t="s">
        <v>230</v>
      </c>
      <c r="N34" s="129" t="s">
        <v>20</v>
      </c>
      <c r="O34" s="128" t="s">
        <v>20</v>
      </c>
      <c r="P34" s="128" t="s">
        <v>20</v>
      </c>
      <c r="Q34" s="128" t="s">
        <v>20</v>
      </c>
      <c r="R34" s="128">
        <v>0</v>
      </c>
      <c r="S34" s="128" t="s">
        <v>20</v>
      </c>
      <c r="T34" s="128" t="s">
        <v>20</v>
      </c>
      <c r="U34" s="30"/>
    </row>
    <row r="35" spans="1:21" ht="10.5" customHeight="1">
      <c r="A35" s="63" t="s">
        <v>58</v>
      </c>
      <c r="B35" s="72" t="s">
        <v>229</v>
      </c>
      <c r="C35" s="130"/>
      <c r="D35" s="128">
        <v>29</v>
      </c>
      <c r="E35" s="111"/>
      <c r="F35" s="128" t="s">
        <v>374</v>
      </c>
      <c r="G35" s="111"/>
      <c r="H35" s="128" t="s">
        <v>374</v>
      </c>
      <c r="I35" s="111"/>
      <c r="J35" s="128" t="s">
        <v>374</v>
      </c>
      <c r="L35" s="63" t="s">
        <v>58</v>
      </c>
      <c r="M35" s="72" t="s">
        <v>229</v>
      </c>
      <c r="N35" s="129">
        <v>1801871</v>
      </c>
      <c r="O35" s="128">
        <v>9153762</v>
      </c>
      <c r="P35" s="128">
        <v>12357731</v>
      </c>
      <c r="Q35" s="128">
        <v>12031136</v>
      </c>
      <c r="R35" s="128">
        <v>320647</v>
      </c>
      <c r="S35" s="128">
        <v>5948</v>
      </c>
      <c r="T35" s="128">
        <v>3413456</v>
      </c>
      <c r="U35" s="30"/>
    </row>
    <row r="36" spans="1:21" ht="10.5" customHeight="1">
      <c r="A36" s="63" t="s">
        <v>56</v>
      </c>
      <c r="B36" s="72" t="s">
        <v>228</v>
      </c>
      <c r="C36" s="130"/>
      <c r="D36" s="128">
        <v>154</v>
      </c>
      <c r="E36" s="111"/>
      <c r="F36" s="128" t="s">
        <v>374</v>
      </c>
      <c r="G36" s="111"/>
      <c r="H36" s="128" t="s">
        <v>374</v>
      </c>
      <c r="I36" s="111"/>
      <c r="J36" s="128" t="s">
        <v>374</v>
      </c>
      <c r="L36" s="63" t="s">
        <v>56</v>
      </c>
      <c r="M36" s="72" t="s">
        <v>228</v>
      </c>
      <c r="N36" s="129">
        <v>650478</v>
      </c>
      <c r="O36" s="128">
        <v>1529134</v>
      </c>
      <c r="P36" s="128">
        <v>3084617</v>
      </c>
      <c r="Q36" s="128">
        <v>2569979</v>
      </c>
      <c r="R36" s="128">
        <v>89939</v>
      </c>
      <c r="S36" s="128">
        <v>424699</v>
      </c>
      <c r="T36" s="128">
        <v>1377700</v>
      </c>
    </row>
    <row r="37" spans="1:21" ht="6" customHeight="1">
      <c r="A37" s="67"/>
      <c r="B37" s="66"/>
      <c r="C37" s="110"/>
      <c r="D37" s="66"/>
      <c r="E37" s="28"/>
      <c r="F37" s="89"/>
      <c r="G37" s="28"/>
      <c r="H37" s="28"/>
      <c r="I37" s="28"/>
      <c r="J37" s="28"/>
      <c r="L37" s="67"/>
      <c r="M37" s="66"/>
      <c r="N37" s="110"/>
      <c r="O37" s="66"/>
      <c r="P37" s="28"/>
      <c r="Q37" s="89"/>
      <c r="R37" s="28"/>
      <c r="S37" s="28"/>
      <c r="T37" s="28"/>
    </row>
    <row r="38" spans="1:21" ht="10.5" customHeight="1">
      <c r="A38" s="127"/>
      <c r="B38" s="126"/>
      <c r="C38" s="357" t="s">
        <v>375</v>
      </c>
      <c r="D38" s="357"/>
      <c r="E38" s="357"/>
      <c r="F38" s="357"/>
      <c r="G38" s="357"/>
      <c r="H38" s="357"/>
      <c r="I38" s="357"/>
      <c r="J38" s="358"/>
      <c r="L38" s="63" t="s">
        <v>376</v>
      </c>
    </row>
    <row r="39" spans="1:21" ht="10.5" customHeight="1">
      <c r="A39" s="346" t="s">
        <v>7</v>
      </c>
      <c r="B39" s="346"/>
      <c r="C39" s="394" t="s">
        <v>337</v>
      </c>
      <c r="D39" s="395"/>
      <c r="E39" s="359" t="s">
        <v>377</v>
      </c>
      <c r="F39" s="361"/>
      <c r="G39" s="359" t="s">
        <v>378</v>
      </c>
      <c r="H39" s="361"/>
      <c r="I39" s="359" t="s">
        <v>379</v>
      </c>
      <c r="J39" s="360"/>
      <c r="L39" s="63" t="s">
        <v>380</v>
      </c>
    </row>
    <row r="40" spans="1:21" ht="10.5" customHeight="1">
      <c r="A40" s="346"/>
      <c r="B40" s="346"/>
      <c r="C40" s="396"/>
      <c r="D40" s="397"/>
      <c r="E40" s="390"/>
      <c r="F40" s="391"/>
      <c r="G40" s="390"/>
      <c r="H40" s="391"/>
      <c r="I40" s="390"/>
      <c r="J40" s="392"/>
      <c r="L40" s="63" t="s">
        <v>381</v>
      </c>
    </row>
    <row r="41" spans="1:21" ht="10.5" customHeight="1">
      <c r="A41" s="125"/>
      <c r="B41" s="125"/>
      <c r="C41" s="398"/>
      <c r="D41" s="399"/>
      <c r="E41" s="362"/>
      <c r="F41" s="364"/>
      <c r="G41" s="362"/>
      <c r="H41" s="364"/>
      <c r="I41" s="362"/>
      <c r="J41" s="363"/>
    </row>
    <row r="42" spans="1:21" ht="6" customHeight="1">
      <c r="A42" s="83"/>
      <c r="B42" s="83"/>
      <c r="C42" s="121"/>
      <c r="D42" s="83"/>
      <c r="E42" s="73"/>
      <c r="F42" s="73"/>
      <c r="G42" s="73"/>
      <c r="H42" s="73"/>
      <c r="I42" s="73"/>
      <c r="J42" s="73"/>
    </row>
    <row r="43" spans="1:21" s="76" customFormat="1" ht="10.5" customHeight="1">
      <c r="A43" s="384" t="s">
        <v>8</v>
      </c>
      <c r="B43" s="393"/>
      <c r="C43" s="120"/>
      <c r="D43" s="119">
        <v>62853</v>
      </c>
      <c r="E43" s="119"/>
      <c r="F43" s="119">
        <v>514</v>
      </c>
      <c r="G43" s="119"/>
      <c r="H43" s="119">
        <v>63245</v>
      </c>
      <c r="I43" s="119"/>
      <c r="J43" s="119">
        <v>906</v>
      </c>
      <c r="T43" s="63"/>
      <c r="U43" s="63"/>
    </row>
    <row r="44" spans="1:21" ht="6" customHeight="1">
      <c r="C44" s="112"/>
      <c r="D44" s="111"/>
      <c r="E44" s="111"/>
      <c r="F44" s="111"/>
      <c r="G44" s="111"/>
      <c r="H44" s="111"/>
      <c r="I44" s="111"/>
      <c r="J44" s="111"/>
    </row>
    <row r="45" spans="1:21" ht="10.5" customHeight="1">
      <c r="A45" s="63" t="s">
        <v>103</v>
      </c>
      <c r="B45" s="72" t="s">
        <v>309</v>
      </c>
      <c r="C45" s="112"/>
      <c r="D45" s="111">
        <v>8439</v>
      </c>
      <c r="E45" s="111"/>
      <c r="F45" s="111">
        <v>53</v>
      </c>
      <c r="G45" s="111"/>
      <c r="H45" s="111">
        <v>8406</v>
      </c>
      <c r="I45" s="111"/>
      <c r="J45" s="111">
        <v>20</v>
      </c>
    </row>
    <row r="46" spans="1:21" ht="10.5" customHeight="1">
      <c r="A46" s="63" t="s">
        <v>101</v>
      </c>
      <c r="B46" s="72" t="s">
        <v>307</v>
      </c>
      <c r="C46" s="112"/>
      <c r="D46" s="111">
        <v>1681</v>
      </c>
      <c r="E46" s="111"/>
      <c r="F46" s="111">
        <v>1</v>
      </c>
      <c r="G46" s="111"/>
      <c r="H46" s="111">
        <v>1684</v>
      </c>
      <c r="I46" s="111"/>
      <c r="J46" s="111">
        <v>4</v>
      </c>
    </row>
    <row r="47" spans="1:21" ht="10.5" customHeight="1">
      <c r="A47" s="63" t="s">
        <v>99</v>
      </c>
      <c r="B47" s="75" t="s">
        <v>304</v>
      </c>
      <c r="C47" s="112"/>
      <c r="D47" s="111">
        <v>6410</v>
      </c>
      <c r="E47" s="111"/>
      <c r="F47" s="111">
        <v>206</v>
      </c>
      <c r="G47" s="111"/>
      <c r="H47" s="111">
        <v>6210</v>
      </c>
      <c r="I47" s="111"/>
      <c r="J47" s="111">
        <v>6</v>
      </c>
    </row>
    <row r="48" spans="1:21" ht="10.5" customHeight="1">
      <c r="A48" s="63" t="s">
        <v>97</v>
      </c>
      <c r="B48" s="72" t="s">
        <v>300</v>
      </c>
      <c r="C48" s="112"/>
      <c r="D48" s="111">
        <v>341</v>
      </c>
      <c r="E48" s="111"/>
      <c r="F48" s="111">
        <v>19</v>
      </c>
      <c r="G48" s="111"/>
      <c r="H48" s="111">
        <v>322</v>
      </c>
      <c r="I48" s="111"/>
      <c r="J48" s="111">
        <v>0</v>
      </c>
    </row>
    <row r="49" spans="1:10" ht="10.5" customHeight="1">
      <c r="A49" s="63" t="s">
        <v>95</v>
      </c>
      <c r="B49" s="72" t="s">
        <v>297</v>
      </c>
      <c r="C49" s="112"/>
      <c r="D49" s="111">
        <v>813</v>
      </c>
      <c r="E49" s="111"/>
      <c r="F49" s="111">
        <v>20</v>
      </c>
      <c r="G49" s="111"/>
      <c r="H49" s="111">
        <v>793</v>
      </c>
      <c r="I49" s="111"/>
      <c r="J49" s="111">
        <v>0</v>
      </c>
    </row>
    <row r="50" spans="1:10" ht="10.5" customHeight="1">
      <c r="A50" s="63" t="s">
        <v>93</v>
      </c>
      <c r="B50" s="72" t="s">
        <v>292</v>
      </c>
      <c r="C50" s="112"/>
      <c r="D50" s="111">
        <v>1400</v>
      </c>
      <c r="E50" s="111"/>
      <c r="F50" s="111">
        <v>25</v>
      </c>
      <c r="G50" s="111"/>
      <c r="H50" s="111">
        <v>1379</v>
      </c>
      <c r="I50" s="111"/>
      <c r="J50" s="111">
        <v>4</v>
      </c>
    </row>
    <row r="51" spans="1:10" ht="10.5" customHeight="1">
      <c r="A51" s="63" t="s">
        <v>91</v>
      </c>
      <c r="B51" s="72" t="s">
        <v>287</v>
      </c>
      <c r="C51" s="112"/>
      <c r="D51" s="111">
        <v>5092</v>
      </c>
      <c r="E51" s="111"/>
      <c r="F51" s="111">
        <v>32</v>
      </c>
      <c r="G51" s="111"/>
      <c r="H51" s="111">
        <v>5116</v>
      </c>
      <c r="I51" s="111"/>
      <c r="J51" s="111">
        <v>56</v>
      </c>
    </row>
    <row r="52" spans="1:10" ht="10.5" customHeight="1">
      <c r="A52" s="63" t="s">
        <v>89</v>
      </c>
      <c r="B52" s="72" t="s">
        <v>282</v>
      </c>
      <c r="C52" s="112"/>
      <c r="D52" s="111">
        <v>2212</v>
      </c>
      <c r="E52" s="111"/>
      <c r="F52" s="111">
        <v>4</v>
      </c>
      <c r="G52" s="111"/>
      <c r="H52" s="111">
        <v>2217</v>
      </c>
      <c r="I52" s="111"/>
      <c r="J52" s="111">
        <v>9</v>
      </c>
    </row>
    <row r="53" spans="1:10" ht="10.5" customHeight="1">
      <c r="A53" s="63" t="s">
        <v>87</v>
      </c>
      <c r="B53" s="72" t="s">
        <v>277</v>
      </c>
      <c r="C53" s="112"/>
      <c r="D53" s="111">
        <v>13</v>
      </c>
      <c r="E53" s="111"/>
      <c r="F53" s="111">
        <v>0</v>
      </c>
      <c r="G53" s="111"/>
      <c r="H53" s="111">
        <v>13</v>
      </c>
      <c r="I53" s="111"/>
      <c r="J53" s="111">
        <v>0</v>
      </c>
    </row>
    <row r="54" spans="1:10" ht="10.5" customHeight="1">
      <c r="A54" s="63" t="s">
        <v>85</v>
      </c>
      <c r="B54" s="72" t="s">
        <v>382</v>
      </c>
      <c r="C54" s="112"/>
      <c r="D54" s="111">
        <v>1931</v>
      </c>
      <c r="E54" s="111"/>
      <c r="F54" s="111">
        <v>14</v>
      </c>
      <c r="G54" s="111"/>
      <c r="H54" s="111">
        <v>1917</v>
      </c>
      <c r="I54" s="111"/>
      <c r="J54" s="111">
        <v>0</v>
      </c>
    </row>
    <row r="55" spans="1:10" ht="10.5" customHeight="1">
      <c r="A55" s="63" t="s">
        <v>83</v>
      </c>
      <c r="B55" s="72" t="s">
        <v>268</v>
      </c>
      <c r="C55" s="112"/>
      <c r="D55" s="111">
        <v>48</v>
      </c>
      <c r="E55" s="111"/>
      <c r="F55" s="111">
        <v>2</v>
      </c>
      <c r="G55" s="111"/>
      <c r="H55" s="111">
        <v>46</v>
      </c>
      <c r="I55" s="111"/>
      <c r="J55" s="111">
        <v>0</v>
      </c>
    </row>
    <row r="56" spans="1:10" ht="10.5" customHeight="1">
      <c r="A56" s="63" t="s">
        <v>81</v>
      </c>
      <c r="B56" s="72" t="s">
        <v>263</v>
      </c>
      <c r="C56" s="112"/>
      <c r="D56" s="111">
        <v>475</v>
      </c>
      <c r="E56" s="111"/>
      <c r="F56" s="111">
        <v>5</v>
      </c>
      <c r="G56" s="111"/>
      <c r="H56" s="111">
        <v>472</v>
      </c>
      <c r="I56" s="111"/>
      <c r="J56" s="111">
        <v>2</v>
      </c>
    </row>
    <row r="57" spans="1:10" ht="10.5" customHeight="1">
      <c r="A57" s="63" t="s">
        <v>79</v>
      </c>
      <c r="B57" s="72" t="s">
        <v>258</v>
      </c>
      <c r="C57" s="112"/>
      <c r="D57" s="111">
        <v>1030</v>
      </c>
      <c r="E57" s="111"/>
      <c r="F57" s="111">
        <v>11</v>
      </c>
      <c r="G57" s="111"/>
      <c r="H57" s="111">
        <v>1026</v>
      </c>
      <c r="I57" s="111"/>
      <c r="J57" s="111">
        <v>7</v>
      </c>
    </row>
    <row r="58" spans="1:10" ht="10.5" customHeight="1">
      <c r="A58" s="63" t="s">
        <v>77</v>
      </c>
      <c r="B58" s="72" t="s">
        <v>253</v>
      </c>
      <c r="C58" s="112"/>
      <c r="D58" s="111">
        <v>164</v>
      </c>
      <c r="E58" s="111"/>
      <c r="F58" s="111">
        <v>2</v>
      </c>
      <c r="G58" s="111"/>
      <c r="H58" s="111">
        <v>162</v>
      </c>
      <c r="I58" s="111"/>
      <c r="J58" s="111">
        <v>0</v>
      </c>
    </row>
    <row r="59" spans="1:10" ht="10.5" customHeight="1">
      <c r="A59" s="63" t="s">
        <v>75</v>
      </c>
      <c r="B59" s="72" t="s">
        <v>249</v>
      </c>
      <c r="C59" s="112"/>
      <c r="D59" s="111">
        <v>799</v>
      </c>
      <c r="E59" s="111"/>
      <c r="F59" s="111">
        <v>4</v>
      </c>
      <c r="G59" s="111"/>
      <c r="H59" s="111">
        <v>804</v>
      </c>
      <c r="I59" s="111"/>
      <c r="J59" s="111">
        <v>9</v>
      </c>
    </row>
    <row r="60" spans="1:10" ht="10.5" customHeight="1">
      <c r="A60" s="63" t="s">
        <v>73</v>
      </c>
      <c r="B60" s="72" t="s">
        <v>244</v>
      </c>
      <c r="C60" s="112"/>
      <c r="D60" s="111">
        <v>3251</v>
      </c>
      <c r="E60" s="111"/>
      <c r="F60" s="111">
        <v>21</v>
      </c>
      <c r="G60" s="111"/>
      <c r="H60" s="111">
        <v>3255</v>
      </c>
      <c r="I60" s="111"/>
      <c r="J60" s="111">
        <v>25</v>
      </c>
    </row>
    <row r="61" spans="1:10" ht="10.5" customHeight="1">
      <c r="A61" s="63" t="s">
        <v>71</v>
      </c>
      <c r="B61" s="72" t="s">
        <v>239</v>
      </c>
      <c r="C61" s="112"/>
      <c r="D61" s="111">
        <v>645</v>
      </c>
      <c r="E61" s="111"/>
      <c r="F61" s="111">
        <v>4</v>
      </c>
      <c r="G61" s="111"/>
      <c r="H61" s="111">
        <v>647</v>
      </c>
      <c r="I61" s="111"/>
      <c r="J61" s="111">
        <v>6</v>
      </c>
    </row>
    <row r="62" spans="1:10" ht="10.5" customHeight="1">
      <c r="A62" s="63" t="s">
        <v>69</v>
      </c>
      <c r="B62" s="72" t="s">
        <v>234</v>
      </c>
      <c r="C62" s="112"/>
      <c r="D62" s="111">
        <v>5817</v>
      </c>
      <c r="E62" s="111"/>
      <c r="F62" s="111">
        <v>19</v>
      </c>
      <c r="G62" s="111"/>
      <c r="H62" s="111">
        <v>5865</v>
      </c>
      <c r="I62" s="111"/>
      <c r="J62" s="111">
        <v>67</v>
      </c>
    </row>
    <row r="63" spans="1:10" ht="10.5" customHeight="1">
      <c r="A63" s="63" t="s">
        <v>67</v>
      </c>
      <c r="B63" s="72" t="s">
        <v>233</v>
      </c>
      <c r="C63" s="112"/>
      <c r="D63" s="111">
        <v>6865</v>
      </c>
      <c r="E63" s="111"/>
      <c r="F63" s="111">
        <v>14</v>
      </c>
      <c r="G63" s="111"/>
      <c r="H63" s="111">
        <v>7107</v>
      </c>
      <c r="I63" s="111"/>
      <c r="J63" s="111">
        <v>256</v>
      </c>
    </row>
    <row r="64" spans="1:10" ht="10.5" customHeight="1">
      <c r="A64" s="63" t="s">
        <v>65</v>
      </c>
      <c r="B64" s="74" t="s">
        <v>232</v>
      </c>
      <c r="C64" s="112"/>
      <c r="D64" s="111">
        <v>4009</v>
      </c>
      <c r="E64" s="111"/>
      <c r="F64" s="111">
        <v>4</v>
      </c>
      <c r="G64" s="111"/>
      <c r="H64" s="111">
        <v>4113</v>
      </c>
      <c r="I64" s="111"/>
      <c r="J64" s="111">
        <v>108</v>
      </c>
    </row>
    <row r="65" spans="1:10" ht="10.5" customHeight="1">
      <c r="A65" s="63" t="s">
        <v>63</v>
      </c>
      <c r="B65" s="72" t="s">
        <v>231</v>
      </c>
      <c r="C65" s="112"/>
      <c r="D65" s="111">
        <v>6673</v>
      </c>
      <c r="E65" s="111"/>
      <c r="F65" s="111">
        <v>5</v>
      </c>
      <c r="G65" s="111"/>
      <c r="H65" s="111">
        <v>6932</v>
      </c>
      <c r="I65" s="111"/>
      <c r="J65" s="111">
        <v>264</v>
      </c>
    </row>
    <row r="66" spans="1:10" ht="10.5" customHeight="1">
      <c r="A66" s="63" t="s">
        <v>60</v>
      </c>
      <c r="B66" s="72" t="s">
        <v>230</v>
      </c>
      <c r="C66" s="112"/>
      <c r="D66" s="111">
        <v>43</v>
      </c>
      <c r="E66" s="111"/>
      <c r="F66" s="111">
        <v>0</v>
      </c>
      <c r="G66" s="111"/>
      <c r="H66" s="111">
        <v>43</v>
      </c>
      <c r="I66" s="111"/>
      <c r="J66" s="111">
        <v>0</v>
      </c>
    </row>
    <row r="67" spans="1:10" ht="10.5" customHeight="1">
      <c r="A67" s="63" t="s">
        <v>58</v>
      </c>
      <c r="B67" s="72" t="s">
        <v>229</v>
      </c>
      <c r="C67" s="112"/>
      <c r="D67" s="111">
        <v>2757</v>
      </c>
      <c r="E67" s="111"/>
      <c r="F67" s="111">
        <v>4</v>
      </c>
      <c r="G67" s="111"/>
      <c r="H67" s="111">
        <v>2795</v>
      </c>
      <c r="I67" s="111"/>
      <c r="J67" s="111">
        <v>42</v>
      </c>
    </row>
    <row r="68" spans="1:10" ht="10.5" customHeight="1">
      <c r="A68" s="63" t="s">
        <v>56</v>
      </c>
      <c r="B68" s="72" t="s">
        <v>228</v>
      </c>
      <c r="C68" s="112"/>
      <c r="D68" s="111">
        <v>1945</v>
      </c>
      <c r="E68" s="111"/>
      <c r="F68" s="111">
        <v>45</v>
      </c>
      <c r="G68" s="111"/>
      <c r="H68" s="111">
        <v>1921</v>
      </c>
      <c r="I68" s="111"/>
      <c r="J68" s="111">
        <v>21</v>
      </c>
    </row>
    <row r="69" spans="1:10" ht="6" customHeight="1">
      <c r="A69" s="67"/>
      <c r="B69" s="66"/>
      <c r="C69" s="110"/>
      <c r="D69" s="66"/>
      <c r="E69" s="28"/>
      <c r="F69" s="28"/>
      <c r="G69" s="28"/>
      <c r="H69" s="28"/>
      <c r="I69" s="28"/>
      <c r="J69" s="28"/>
    </row>
    <row r="70" spans="1:10" ht="10.5" customHeight="1">
      <c r="A70" s="63" t="s">
        <v>376</v>
      </c>
    </row>
    <row r="71" spans="1:10" ht="10.5" customHeight="1">
      <c r="A71" s="2" t="s">
        <v>383</v>
      </c>
    </row>
    <row r="72" spans="1:10" ht="10.5" customHeight="1"/>
    <row r="73" spans="1:10" ht="10.5" customHeight="1"/>
    <row r="74" spans="1:10" ht="10.5" customHeight="1"/>
    <row r="75" spans="1:10" ht="10.5" customHeight="1"/>
    <row r="76" spans="1:10" ht="10.5" customHeight="1">
      <c r="D76" s="150"/>
      <c r="F76" s="150"/>
      <c r="H76" s="150"/>
      <c r="J76" s="150"/>
    </row>
    <row r="77" spans="1:10" ht="10.5" customHeight="1">
      <c r="D77" s="150"/>
      <c r="F77" s="150"/>
      <c r="H77" s="150"/>
      <c r="J77" s="150"/>
    </row>
    <row r="78" spans="1:10" ht="10.5" customHeight="1">
      <c r="D78" s="151"/>
      <c r="F78" s="151"/>
      <c r="H78" s="151"/>
      <c r="J78" s="151"/>
    </row>
    <row r="79" spans="1:10" ht="10.5" customHeight="1">
      <c r="D79" s="151"/>
      <c r="F79" s="151"/>
      <c r="H79" s="151"/>
      <c r="J79" s="151"/>
    </row>
    <row r="80" spans="1:10" ht="10.5" customHeight="1">
      <c r="D80" s="151"/>
      <c r="F80" s="151"/>
      <c r="H80" s="151"/>
      <c r="J80" s="151"/>
    </row>
    <row r="81" spans="4:10" ht="10.5" customHeight="1">
      <c r="D81" s="151"/>
      <c r="F81" s="151"/>
      <c r="H81" s="151"/>
      <c r="J81" s="151"/>
    </row>
    <row r="82" spans="4:10" ht="10.5" customHeight="1">
      <c r="D82" s="151"/>
      <c r="F82" s="151"/>
      <c r="H82" s="151"/>
      <c r="J82" s="151"/>
    </row>
    <row r="83" spans="4:10" ht="10.5" customHeight="1">
      <c r="D83" s="151"/>
      <c r="F83" s="151"/>
      <c r="H83" s="151"/>
      <c r="J83" s="151"/>
    </row>
    <row r="84" spans="4:10" ht="10.5" customHeight="1">
      <c r="D84" s="151"/>
      <c r="F84" s="151"/>
      <c r="H84" s="151"/>
      <c r="J84" s="151"/>
    </row>
    <row r="85" spans="4:10" ht="10.5" customHeight="1">
      <c r="D85" s="151"/>
      <c r="F85" s="151"/>
      <c r="H85" s="151"/>
      <c r="J85" s="151"/>
    </row>
    <row r="86" spans="4:10" ht="10.5" customHeight="1">
      <c r="D86" s="151"/>
      <c r="F86" s="151"/>
      <c r="H86" s="151"/>
      <c r="J86" s="151"/>
    </row>
    <row r="87" spans="4:10" ht="10.5" customHeight="1">
      <c r="D87" s="151"/>
      <c r="F87" s="151"/>
      <c r="H87" s="151"/>
      <c r="J87" s="151"/>
    </row>
    <row r="88" spans="4:10" ht="10.5" customHeight="1">
      <c r="D88" s="151"/>
      <c r="F88" s="151"/>
      <c r="H88" s="151"/>
      <c r="J88" s="151"/>
    </row>
    <row r="89" spans="4:10" ht="10.5" customHeight="1">
      <c r="D89" s="151"/>
      <c r="F89" s="151"/>
      <c r="H89" s="151"/>
      <c r="J89" s="151"/>
    </row>
    <row r="90" spans="4:10" ht="10.5" customHeight="1">
      <c r="D90" s="151"/>
      <c r="F90" s="151"/>
      <c r="H90" s="151"/>
      <c r="J90" s="151"/>
    </row>
    <row r="91" spans="4:10" ht="10.5" customHeight="1">
      <c r="D91" s="151"/>
      <c r="F91" s="151"/>
      <c r="H91" s="151"/>
      <c r="J91" s="151"/>
    </row>
    <row r="92" spans="4:10" ht="10.5" customHeight="1">
      <c r="D92" s="151"/>
      <c r="F92" s="151"/>
      <c r="H92" s="151"/>
      <c r="J92" s="151"/>
    </row>
    <row r="93" spans="4:10" ht="10.5" customHeight="1">
      <c r="D93" s="151"/>
      <c r="F93" s="151"/>
      <c r="H93" s="151"/>
      <c r="J93" s="151"/>
    </row>
    <row r="94" spans="4:10" ht="10.5" customHeight="1">
      <c r="D94" s="151"/>
      <c r="F94" s="151"/>
      <c r="H94" s="151"/>
      <c r="J94" s="151"/>
    </row>
    <row r="95" spans="4:10" ht="10.5" customHeight="1">
      <c r="D95" s="151"/>
      <c r="F95" s="151"/>
      <c r="H95" s="151"/>
      <c r="J95" s="151"/>
    </row>
    <row r="96" spans="4:10" ht="10.5" customHeight="1">
      <c r="D96" s="151"/>
      <c r="F96" s="151"/>
      <c r="H96" s="151"/>
      <c r="J96" s="151"/>
    </row>
    <row r="97" spans="4:10" ht="10.5" customHeight="1">
      <c r="D97" s="151"/>
      <c r="F97" s="151"/>
      <c r="H97" s="151"/>
      <c r="J97" s="151"/>
    </row>
    <row r="98" spans="4:10" ht="10.5" customHeight="1">
      <c r="D98" s="152"/>
      <c r="F98" s="152"/>
      <c r="H98" s="152"/>
      <c r="J98" s="152"/>
    </row>
    <row r="99" spans="4:10" ht="10.5" customHeight="1">
      <c r="D99" s="151"/>
      <c r="F99" s="151"/>
      <c r="H99" s="151"/>
      <c r="J99" s="151"/>
    </row>
    <row r="100" spans="4:10" ht="10.5" customHeight="1">
      <c r="D100" s="151"/>
      <c r="F100" s="151"/>
      <c r="H100" s="151"/>
      <c r="J100" s="151"/>
    </row>
    <row r="101" spans="4:10" ht="10.5" customHeight="1">
      <c r="D101" s="151"/>
      <c r="F101" s="151"/>
      <c r="H101" s="151"/>
      <c r="J101" s="151"/>
    </row>
    <row r="102" spans="4:10" ht="10.5" customHeight="1"/>
    <row r="103" spans="4:10" ht="10.5" customHeight="1"/>
    <row r="104" spans="4:10" ht="10.5" customHeight="1"/>
    <row r="105" spans="4:10" ht="10.5" customHeight="1"/>
    <row r="106" spans="4:10" ht="10.5" customHeight="1"/>
    <row r="107" spans="4:10" ht="10.5" customHeight="1"/>
    <row r="108" spans="4:10" ht="10.5" customHeight="1"/>
    <row r="109" spans="4:10" ht="10.5" customHeight="1"/>
    <row r="110" spans="4:10" ht="10.5" customHeight="1"/>
    <row r="111" spans="4:10" ht="10.5" customHeight="1"/>
    <row r="112" spans="4:10"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5:10" ht="10.5" customHeight="1"/>
    <row r="194" spans="5:10" ht="10.5" customHeight="1"/>
    <row r="195" spans="5:10" ht="10.5" customHeight="1"/>
    <row r="196" spans="5:10" ht="10.5" customHeight="1"/>
    <row r="197" spans="5:10" ht="10.5" customHeight="1"/>
    <row r="198" spans="5:10" ht="10.5" customHeight="1"/>
    <row r="199" spans="5:10" ht="10.5" customHeight="1"/>
    <row r="200" spans="5:10" ht="10.5" customHeight="1"/>
    <row r="201" spans="5:10" ht="10.5" customHeight="1"/>
    <row r="203" spans="5:10">
      <c r="G203" s="70"/>
    </row>
    <row r="204" spans="5:10">
      <c r="E204" s="70"/>
      <c r="F204" s="70"/>
      <c r="G204" s="70"/>
      <c r="H204" s="70"/>
      <c r="I204" s="70"/>
      <c r="J204" s="70"/>
    </row>
    <row r="205" spans="5:10">
      <c r="G205" s="70"/>
      <c r="J205" s="70"/>
    </row>
  </sheetData>
  <mergeCells count="26">
    <mergeCell ref="P8:P9"/>
    <mergeCell ref="L2:T2"/>
    <mergeCell ref="C7:J7"/>
    <mergeCell ref="N7:N9"/>
    <mergeCell ref="O7:O9"/>
    <mergeCell ref="P7:S7"/>
    <mergeCell ref="T7:T9"/>
    <mergeCell ref="L5:T5"/>
    <mergeCell ref="Q8:Q9"/>
    <mergeCell ref="R8:R9"/>
    <mergeCell ref="S8:S9"/>
    <mergeCell ref="G39:H41"/>
    <mergeCell ref="I39:J41"/>
    <mergeCell ref="A43:B43"/>
    <mergeCell ref="A39:B40"/>
    <mergeCell ref="C39:D41"/>
    <mergeCell ref="E39:F41"/>
    <mergeCell ref="A11:B11"/>
    <mergeCell ref="L11:M11"/>
    <mergeCell ref="C38:J38"/>
    <mergeCell ref="C8:D9"/>
    <mergeCell ref="E8:F9"/>
    <mergeCell ref="G8:H9"/>
    <mergeCell ref="I8:J9"/>
    <mergeCell ref="L8:M8"/>
    <mergeCell ref="A8:B8"/>
  </mergeCells>
  <phoneticPr fontId="2"/>
  <pageMargins left="0.6692913385826772" right="0.6692913385826772" top="0.78740157480314965" bottom="0.78740157480314965"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04"/>
  <sheetViews>
    <sheetView zoomScaleNormal="100" zoomScaleSheetLayoutView="100" workbookViewId="0"/>
  </sheetViews>
  <sheetFormatPr defaultRowHeight="10.5"/>
  <cols>
    <col min="1" max="1" width="2.125" style="63" customWidth="1"/>
    <col min="2" max="2" width="24.875" style="63" customWidth="1"/>
    <col min="3" max="10" width="7.875" style="63" customWidth="1"/>
    <col min="11" max="11" width="2.25" style="63" customWidth="1"/>
    <col min="12" max="12" width="2.125" style="63" customWidth="1"/>
    <col min="13" max="13" width="24.875" style="63" customWidth="1"/>
    <col min="14" max="20" width="9" style="63" customWidth="1"/>
    <col min="21" max="21" width="7.875" style="63" customWidth="1"/>
    <col min="22" max="16384" width="9" style="63"/>
  </cols>
  <sheetData>
    <row r="1" spans="1:21" ht="13.5" customHeight="1">
      <c r="L1" s="105"/>
      <c r="M1" s="105"/>
      <c r="N1" s="105"/>
      <c r="O1" s="105"/>
      <c r="P1" s="105"/>
      <c r="Q1" s="105"/>
      <c r="R1" s="105"/>
      <c r="S1" s="105"/>
      <c r="T1" s="105"/>
      <c r="U1" s="105"/>
    </row>
    <row r="2" spans="1:21" s="105" customFormat="1" ht="13.5" customHeight="1">
      <c r="A2" s="400" t="s">
        <v>345</v>
      </c>
      <c r="B2" s="400"/>
      <c r="C2" s="400"/>
      <c r="D2" s="400"/>
      <c r="E2" s="400"/>
      <c r="F2" s="400"/>
      <c r="G2" s="400"/>
      <c r="H2" s="400"/>
      <c r="I2" s="400"/>
      <c r="J2" s="400"/>
      <c r="L2" s="373"/>
      <c r="M2" s="373"/>
      <c r="N2" s="373"/>
      <c r="O2" s="373"/>
      <c r="P2" s="373"/>
      <c r="Q2" s="373"/>
      <c r="R2" s="373"/>
      <c r="S2" s="373"/>
      <c r="T2" s="373"/>
    </row>
    <row r="3" spans="1:21" s="105" customFormat="1" ht="10.5" customHeight="1">
      <c r="A3" s="146"/>
      <c r="B3" s="146"/>
      <c r="C3" s="146"/>
      <c r="D3" s="146"/>
      <c r="E3" s="146"/>
      <c r="F3" s="146"/>
      <c r="G3" s="146"/>
      <c r="H3" s="146"/>
      <c r="I3" s="146"/>
      <c r="J3" s="146"/>
      <c r="L3" s="146"/>
      <c r="M3" s="146"/>
      <c r="N3" s="146"/>
      <c r="O3" s="146"/>
      <c r="P3" s="146"/>
      <c r="Q3" s="146"/>
      <c r="R3" s="146"/>
      <c r="S3" s="146"/>
      <c r="T3" s="146"/>
    </row>
    <row r="4" spans="1:21" s="147" customFormat="1" ht="12.75" customHeight="1">
      <c r="A4" s="401" t="s">
        <v>344</v>
      </c>
      <c r="B4" s="401"/>
      <c r="C4" s="401"/>
      <c r="D4" s="401"/>
      <c r="E4" s="401"/>
      <c r="F4" s="401"/>
      <c r="G4" s="401"/>
      <c r="H4" s="401"/>
      <c r="I4" s="401"/>
      <c r="J4" s="401"/>
      <c r="L4" s="373"/>
      <c r="M4" s="373"/>
      <c r="N4" s="373"/>
      <c r="O4" s="373"/>
      <c r="P4" s="373"/>
      <c r="Q4" s="373"/>
      <c r="R4" s="373"/>
      <c r="S4" s="373"/>
      <c r="T4" s="373"/>
    </row>
    <row r="5" spans="1:21" s="147" customFormat="1" ht="10.5" customHeight="1">
      <c r="N5" s="149"/>
      <c r="O5" s="149"/>
      <c r="P5" s="149"/>
      <c r="Q5" s="149"/>
      <c r="R5" s="149"/>
      <c r="S5" s="149"/>
      <c r="T5" s="148"/>
    </row>
    <row r="6" spans="1:21" ht="10.5" customHeight="1">
      <c r="J6" s="143" t="s">
        <v>357</v>
      </c>
      <c r="M6" s="105"/>
      <c r="N6" s="105"/>
      <c r="O6" s="105"/>
      <c r="T6" s="143" t="s">
        <v>357</v>
      </c>
      <c r="U6" s="142"/>
    </row>
    <row r="7" spans="1:21" ht="12" customHeight="1">
      <c r="A7" s="141"/>
      <c r="B7" s="104"/>
      <c r="C7" s="358" t="s">
        <v>191</v>
      </c>
      <c r="D7" s="374"/>
      <c r="E7" s="374"/>
      <c r="F7" s="374"/>
      <c r="G7" s="374"/>
      <c r="H7" s="374"/>
      <c r="I7" s="374"/>
      <c r="J7" s="374"/>
      <c r="L7" s="141"/>
      <c r="M7" s="141"/>
      <c r="N7" s="375" t="s">
        <v>329</v>
      </c>
      <c r="O7" s="378" t="s">
        <v>328</v>
      </c>
      <c r="P7" s="379" t="s">
        <v>327</v>
      </c>
      <c r="Q7" s="379"/>
      <c r="R7" s="379"/>
      <c r="S7" s="379"/>
      <c r="T7" s="380" t="s">
        <v>326</v>
      </c>
      <c r="U7" s="83"/>
    </row>
    <row r="8" spans="1:21" ht="12" customHeight="1">
      <c r="A8" s="346" t="s">
        <v>7</v>
      </c>
      <c r="B8" s="372"/>
      <c r="C8" s="386" t="s">
        <v>122</v>
      </c>
      <c r="D8" s="386"/>
      <c r="E8" s="388" t="s">
        <v>324</v>
      </c>
      <c r="F8" s="388"/>
      <c r="G8" s="386" t="s">
        <v>323</v>
      </c>
      <c r="H8" s="386"/>
      <c r="I8" s="388" t="s">
        <v>26</v>
      </c>
      <c r="J8" s="359"/>
      <c r="L8" s="346" t="s">
        <v>7</v>
      </c>
      <c r="M8" s="371"/>
      <c r="N8" s="376"/>
      <c r="O8" s="379"/>
      <c r="P8" s="379" t="s">
        <v>321</v>
      </c>
      <c r="Q8" s="379" t="s">
        <v>320</v>
      </c>
      <c r="R8" s="379" t="s">
        <v>319</v>
      </c>
      <c r="S8" s="379" t="s">
        <v>318</v>
      </c>
      <c r="T8" s="381"/>
      <c r="U8" s="96"/>
    </row>
    <row r="9" spans="1:21" ht="12" customHeight="1">
      <c r="A9" s="67"/>
      <c r="B9" s="101"/>
      <c r="C9" s="387"/>
      <c r="D9" s="387"/>
      <c r="E9" s="389"/>
      <c r="F9" s="389"/>
      <c r="G9" s="387"/>
      <c r="H9" s="387"/>
      <c r="I9" s="389"/>
      <c r="J9" s="362"/>
      <c r="L9" s="67"/>
      <c r="M9" s="66"/>
      <c r="N9" s="377"/>
      <c r="O9" s="379"/>
      <c r="P9" s="382"/>
      <c r="Q9" s="382"/>
      <c r="R9" s="382"/>
      <c r="S9" s="382"/>
      <c r="T9" s="381"/>
      <c r="U9" s="140"/>
    </row>
    <row r="10" spans="1:21" ht="6" customHeight="1">
      <c r="B10" s="72"/>
      <c r="C10" s="139"/>
      <c r="D10" s="72"/>
      <c r="E10" s="99"/>
      <c r="F10" s="96"/>
      <c r="G10" s="96"/>
      <c r="H10" s="98"/>
      <c r="I10" s="96"/>
      <c r="J10" s="96"/>
      <c r="M10" s="72"/>
      <c r="N10" s="138"/>
      <c r="O10" s="72"/>
      <c r="P10" s="96"/>
      <c r="Q10" s="96"/>
      <c r="R10" s="96"/>
      <c r="S10" s="98"/>
      <c r="T10" s="96"/>
      <c r="U10" s="30"/>
    </row>
    <row r="11" spans="1:21" s="76" customFormat="1" ht="10.5" customHeight="1">
      <c r="A11" s="384" t="s">
        <v>8</v>
      </c>
      <c r="B11" s="385"/>
      <c r="C11" s="137"/>
      <c r="D11" s="134">
        <v>2296</v>
      </c>
      <c r="E11" s="119"/>
      <c r="F11" s="134">
        <v>245</v>
      </c>
      <c r="G11" s="119"/>
      <c r="H11" s="134">
        <v>1958</v>
      </c>
      <c r="I11" s="119"/>
      <c r="J11" s="134">
        <v>93</v>
      </c>
      <c r="L11" s="384" t="s">
        <v>8</v>
      </c>
      <c r="M11" s="385"/>
      <c r="N11" s="136">
        <v>28445922</v>
      </c>
      <c r="O11" s="135">
        <v>93881855</v>
      </c>
      <c r="P11" s="135">
        <v>210924749</v>
      </c>
      <c r="Q11" s="135">
        <v>197803736</v>
      </c>
      <c r="R11" s="135">
        <v>7148973</v>
      </c>
      <c r="S11" s="135">
        <v>5972040</v>
      </c>
      <c r="T11" s="135">
        <v>83106781</v>
      </c>
      <c r="U11" s="30"/>
    </row>
    <row r="12" spans="1:21" ht="6" customHeight="1">
      <c r="A12" s="72"/>
      <c r="B12" s="72"/>
      <c r="C12" s="130"/>
      <c r="D12" s="134"/>
      <c r="E12" s="111"/>
      <c r="F12" s="134"/>
      <c r="G12" s="111"/>
      <c r="H12" s="128"/>
      <c r="I12" s="111"/>
      <c r="J12" s="128"/>
      <c r="L12" s="72"/>
      <c r="M12" s="72"/>
      <c r="N12" s="129"/>
      <c r="O12" s="128"/>
      <c r="P12" s="134"/>
      <c r="Q12" s="134"/>
      <c r="R12" s="128"/>
      <c r="S12" s="128"/>
      <c r="T12" s="128"/>
      <c r="U12" s="30"/>
    </row>
    <row r="13" spans="1:21" ht="10.5" customHeight="1">
      <c r="A13" s="63" t="s">
        <v>103</v>
      </c>
      <c r="B13" s="72" t="s">
        <v>309</v>
      </c>
      <c r="C13" s="130"/>
      <c r="D13" s="128">
        <v>280</v>
      </c>
      <c r="E13" s="111"/>
      <c r="F13" s="128">
        <v>31</v>
      </c>
      <c r="G13" s="111"/>
      <c r="H13" s="128">
        <v>239</v>
      </c>
      <c r="I13" s="111"/>
      <c r="J13" s="128">
        <v>10</v>
      </c>
      <c r="L13" s="63" t="s">
        <v>103</v>
      </c>
      <c r="M13" s="72" t="s">
        <v>309</v>
      </c>
      <c r="N13" s="129">
        <v>2434010</v>
      </c>
      <c r="O13" s="128">
        <v>6074031</v>
      </c>
      <c r="P13" s="128">
        <v>12753437</v>
      </c>
      <c r="Q13" s="128">
        <v>12319561</v>
      </c>
      <c r="R13" s="128">
        <v>54185</v>
      </c>
      <c r="S13" s="128">
        <v>379691</v>
      </c>
      <c r="T13" s="128">
        <v>6001508</v>
      </c>
      <c r="U13" s="30"/>
    </row>
    <row r="14" spans="1:21" ht="10.5" customHeight="1">
      <c r="A14" s="63" t="s">
        <v>101</v>
      </c>
      <c r="B14" s="72" t="s">
        <v>307</v>
      </c>
      <c r="C14" s="130"/>
      <c r="D14" s="128">
        <v>35</v>
      </c>
      <c r="E14" s="111"/>
      <c r="F14" s="128">
        <v>1</v>
      </c>
      <c r="G14" s="111"/>
      <c r="H14" s="128">
        <v>33</v>
      </c>
      <c r="I14" s="111"/>
      <c r="J14" s="128">
        <v>1</v>
      </c>
      <c r="L14" s="63" t="s">
        <v>101</v>
      </c>
      <c r="M14" s="72" t="s">
        <v>307</v>
      </c>
      <c r="N14" s="129">
        <v>1037263</v>
      </c>
      <c r="O14" s="128">
        <v>7356382</v>
      </c>
      <c r="P14" s="128">
        <v>49080082</v>
      </c>
      <c r="Q14" s="128">
        <v>48851851</v>
      </c>
      <c r="R14" s="128">
        <v>19777</v>
      </c>
      <c r="S14" s="128">
        <v>208454</v>
      </c>
      <c r="T14" s="128">
        <v>12556022</v>
      </c>
      <c r="U14" s="30"/>
    </row>
    <row r="15" spans="1:21" ht="10.5" customHeight="1">
      <c r="A15" s="63" t="s">
        <v>99</v>
      </c>
      <c r="B15" s="75" t="s">
        <v>304</v>
      </c>
      <c r="C15" s="133"/>
      <c r="D15" s="128">
        <v>531</v>
      </c>
      <c r="E15" s="111"/>
      <c r="F15" s="128">
        <v>89</v>
      </c>
      <c r="G15" s="111"/>
      <c r="H15" s="128">
        <v>420</v>
      </c>
      <c r="I15" s="111"/>
      <c r="J15" s="128">
        <v>22</v>
      </c>
      <c r="L15" s="63" t="s">
        <v>99</v>
      </c>
      <c r="M15" s="75" t="s">
        <v>304</v>
      </c>
      <c r="N15" s="132">
        <v>1720749</v>
      </c>
      <c r="O15" s="128">
        <v>3105247</v>
      </c>
      <c r="P15" s="128">
        <v>6808373</v>
      </c>
      <c r="Q15" s="128">
        <v>4091137</v>
      </c>
      <c r="R15" s="128">
        <v>2416342</v>
      </c>
      <c r="S15" s="128">
        <v>300894</v>
      </c>
      <c r="T15" s="128">
        <v>3421739</v>
      </c>
      <c r="U15" s="30"/>
    </row>
    <row r="16" spans="1:21" ht="10.5" customHeight="1">
      <c r="A16" s="63" t="s">
        <v>97</v>
      </c>
      <c r="B16" s="72" t="s">
        <v>300</v>
      </c>
      <c r="C16" s="130"/>
      <c r="D16" s="128">
        <v>38</v>
      </c>
      <c r="E16" s="111"/>
      <c r="F16" s="128">
        <v>8</v>
      </c>
      <c r="G16" s="111"/>
      <c r="H16" s="128">
        <v>25</v>
      </c>
      <c r="I16" s="111"/>
      <c r="J16" s="128">
        <v>5</v>
      </c>
      <c r="L16" s="63" t="s">
        <v>97</v>
      </c>
      <c r="M16" s="72" t="s">
        <v>300</v>
      </c>
      <c r="N16" s="129">
        <v>107666</v>
      </c>
      <c r="O16" s="128">
        <v>247785</v>
      </c>
      <c r="P16" s="128">
        <v>559694</v>
      </c>
      <c r="Q16" s="128">
        <v>476096</v>
      </c>
      <c r="R16" s="128">
        <v>7569</v>
      </c>
      <c r="S16" s="128">
        <v>76029</v>
      </c>
      <c r="T16" s="128">
        <v>307016</v>
      </c>
      <c r="U16" s="30"/>
    </row>
    <row r="17" spans="1:21" ht="10.5" customHeight="1">
      <c r="A17" s="63" t="s">
        <v>95</v>
      </c>
      <c r="B17" s="72" t="s">
        <v>297</v>
      </c>
      <c r="C17" s="130"/>
      <c r="D17" s="128">
        <v>88</v>
      </c>
      <c r="E17" s="111"/>
      <c r="F17" s="128">
        <v>20</v>
      </c>
      <c r="G17" s="111"/>
      <c r="H17" s="128">
        <v>59</v>
      </c>
      <c r="I17" s="111"/>
      <c r="J17" s="128">
        <v>9</v>
      </c>
      <c r="L17" s="63" t="s">
        <v>95</v>
      </c>
      <c r="M17" s="72" t="s">
        <v>297</v>
      </c>
      <c r="N17" s="129">
        <v>296498</v>
      </c>
      <c r="O17" s="128">
        <v>729532</v>
      </c>
      <c r="P17" s="128">
        <v>1291269</v>
      </c>
      <c r="Q17" s="128">
        <v>1203909</v>
      </c>
      <c r="R17" s="128">
        <v>47218</v>
      </c>
      <c r="S17" s="128">
        <v>40142</v>
      </c>
      <c r="T17" s="128">
        <v>526612</v>
      </c>
      <c r="U17" s="30"/>
    </row>
    <row r="18" spans="1:21" ht="10.5" customHeight="1">
      <c r="A18" s="63" t="s">
        <v>93</v>
      </c>
      <c r="B18" s="72" t="s">
        <v>292</v>
      </c>
      <c r="C18" s="130"/>
      <c r="D18" s="128">
        <v>112</v>
      </c>
      <c r="E18" s="111"/>
      <c r="F18" s="128">
        <v>17</v>
      </c>
      <c r="G18" s="111"/>
      <c r="H18" s="128">
        <v>92</v>
      </c>
      <c r="I18" s="111"/>
      <c r="J18" s="128">
        <v>3</v>
      </c>
      <c r="L18" s="63" t="s">
        <v>93</v>
      </c>
      <c r="M18" s="72" t="s">
        <v>292</v>
      </c>
      <c r="N18" s="129">
        <v>499542</v>
      </c>
      <c r="O18" s="128">
        <v>1669150</v>
      </c>
      <c r="P18" s="128">
        <v>2707352</v>
      </c>
      <c r="Q18" s="128">
        <v>2215572</v>
      </c>
      <c r="R18" s="128">
        <v>186032</v>
      </c>
      <c r="S18" s="128">
        <v>305748</v>
      </c>
      <c r="T18" s="128">
        <v>922114</v>
      </c>
      <c r="U18" s="30"/>
    </row>
    <row r="19" spans="1:21" ht="10.5" customHeight="1">
      <c r="A19" s="63" t="s">
        <v>91</v>
      </c>
      <c r="B19" s="72" t="s">
        <v>287</v>
      </c>
      <c r="C19" s="130"/>
      <c r="D19" s="128">
        <v>253</v>
      </c>
      <c r="E19" s="111"/>
      <c r="F19" s="128">
        <v>13</v>
      </c>
      <c r="G19" s="111"/>
      <c r="H19" s="128">
        <v>224</v>
      </c>
      <c r="I19" s="111"/>
      <c r="J19" s="128">
        <v>16</v>
      </c>
      <c r="L19" s="63" t="s">
        <v>91</v>
      </c>
      <c r="M19" s="72" t="s">
        <v>287</v>
      </c>
      <c r="N19" s="129">
        <v>2052143</v>
      </c>
      <c r="O19" s="128">
        <v>5433568</v>
      </c>
      <c r="P19" s="128">
        <v>10402524</v>
      </c>
      <c r="Q19" s="128">
        <v>8974303</v>
      </c>
      <c r="R19" s="128">
        <v>1093263</v>
      </c>
      <c r="S19" s="128">
        <v>334958</v>
      </c>
      <c r="T19" s="128">
        <v>4478091</v>
      </c>
      <c r="U19" s="30"/>
    </row>
    <row r="20" spans="1:21" ht="10.5" customHeight="1">
      <c r="A20" s="63" t="s">
        <v>89</v>
      </c>
      <c r="B20" s="72" t="s">
        <v>282</v>
      </c>
      <c r="C20" s="130"/>
      <c r="D20" s="128">
        <v>47</v>
      </c>
      <c r="E20" s="111"/>
      <c r="F20" s="128">
        <v>0</v>
      </c>
      <c r="G20" s="111"/>
      <c r="H20" s="128">
        <v>47</v>
      </c>
      <c r="I20" s="111"/>
      <c r="J20" s="128">
        <v>0</v>
      </c>
      <c r="L20" s="63" t="s">
        <v>89</v>
      </c>
      <c r="M20" s="72" t="s">
        <v>282</v>
      </c>
      <c r="N20" s="129">
        <v>1048786</v>
      </c>
      <c r="O20" s="128">
        <v>3741213</v>
      </c>
      <c r="P20" s="128">
        <v>6388116</v>
      </c>
      <c r="Q20" s="128">
        <v>6134261</v>
      </c>
      <c r="R20" s="128">
        <v>75928</v>
      </c>
      <c r="S20" s="128">
        <v>177927</v>
      </c>
      <c r="T20" s="128">
        <v>2356881</v>
      </c>
      <c r="U20" s="30"/>
    </row>
    <row r="21" spans="1:21" ht="10.5" customHeight="1">
      <c r="A21" s="63" t="s">
        <v>87</v>
      </c>
      <c r="B21" s="72" t="s">
        <v>277</v>
      </c>
      <c r="C21" s="130"/>
      <c r="D21" s="128">
        <v>1</v>
      </c>
      <c r="E21" s="111"/>
      <c r="F21" s="128">
        <v>0</v>
      </c>
      <c r="G21" s="111"/>
      <c r="H21" s="128">
        <v>1</v>
      </c>
      <c r="I21" s="111"/>
      <c r="J21" s="128">
        <v>0</v>
      </c>
      <c r="L21" s="63" t="s">
        <v>87</v>
      </c>
      <c r="M21" s="72" t="s">
        <v>277</v>
      </c>
      <c r="N21" s="91" t="s">
        <v>20</v>
      </c>
      <c r="O21" s="69" t="s">
        <v>20</v>
      </c>
      <c r="P21" s="69" t="s">
        <v>20</v>
      </c>
      <c r="Q21" s="69" t="s">
        <v>20</v>
      </c>
      <c r="R21" s="69">
        <v>0</v>
      </c>
      <c r="S21" s="69">
        <v>0</v>
      </c>
      <c r="T21" s="69" t="s">
        <v>20</v>
      </c>
      <c r="U21" s="30"/>
    </row>
    <row r="22" spans="1:21" ht="10.5" customHeight="1">
      <c r="A22" s="63" t="s">
        <v>85</v>
      </c>
      <c r="B22" s="74" t="s">
        <v>272</v>
      </c>
      <c r="C22" s="131"/>
      <c r="D22" s="128">
        <v>64</v>
      </c>
      <c r="E22" s="111"/>
      <c r="F22" s="128">
        <v>7</v>
      </c>
      <c r="G22" s="111"/>
      <c r="H22" s="128">
        <v>56</v>
      </c>
      <c r="I22" s="111"/>
      <c r="J22" s="128">
        <v>1</v>
      </c>
      <c r="L22" s="63" t="s">
        <v>85</v>
      </c>
      <c r="M22" s="74" t="s">
        <v>272</v>
      </c>
      <c r="N22" s="129">
        <v>500448</v>
      </c>
      <c r="O22" s="128">
        <v>2341046</v>
      </c>
      <c r="P22" s="128">
        <v>3518468</v>
      </c>
      <c r="Q22" s="128">
        <v>3093264</v>
      </c>
      <c r="R22" s="128">
        <v>362865</v>
      </c>
      <c r="S22" s="128">
        <v>62339</v>
      </c>
      <c r="T22" s="128">
        <v>1083542</v>
      </c>
      <c r="U22" s="30"/>
    </row>
    <row r="23" spans="1:21" ht="10.5" customHeight="1">
      <c r="A23" s="63" t="s">
        <v>83</v>
      </c>
      <c r="B23" s="72" t="s">
        <v>268</v>
      </c>
      <c r="C23" s="130"/>
      <c r="D23" s="128">
        <v>3</v>
      </c>
      <c r="E23" s="111"/>
      <c r="F23" s="128">
        <v>1</v>
      </c>
      <c r="G23" s="111"/>
      <c r="H23" s="128">
        <v>2</v>
      </c>
      <c r="I23" s="111"/>
      <c r="J23" s="128">
        <v>0</v>
      </c>
      <c r="L23" s="63" t="s">
        <v>83</v>
      </c>
      <c r="M23" s="72" t="s">
        <v>268</v>
      </c>
      <c r="N23" s="91">
        <v>22030</v>
      </c>
      <c r="O23" s="69">
        <v>35186</v>
      </c>
      <c r="P23" s="69">
        <v>126243</v>
      </c>
      <c r="Q23" s="69" t="s">
        <v>20</v>
      </c>
      <c r="R23" s="69">
        <v>0</v>
      </c>
      <c r="S23" s="69" t="s">
        <v>20</v>
      </c>
      <c r="T23" s="69">
        <v>82982</v>
      </c>
      <c r="U23" s="30"/>
    </row>
    <row r="24" spans="1:21" ht="10.5" customHeight="1">
      <c r="A24" s="63" t="s">
        <v>81</v>
      </c>
      <c r="B24" s="72" t="s">
        <v>263</v>
      </c>
      <c r="C24" s="130"/>
      <c r="D24" s="128">
        <v>28</v>
      </c>
      <c r="E24" s="111"/>
      <c r="F24" s="128">
        <v>2</v>
      </c>
      <c r="G24" s="111"/>
      <c r="H24" s="128">
        <v>21</v>
      </c>
      <c r="I24" s="111"/>
      <c r="J24" s="128">
        <v>5</v>
      </c>
      <c r="L24" s="63" t="s">
        <v>81</v>
      </c>
      <c r="M24" s="72" t="s">
        <v>263</v>
      </c>
      <c r="N24" s="129">
        <v>127269</v>
      </c>
      <c r="O24" s="128">
        <v>310541</v>
      </c>
      <c r="P24" s="128">
        <v>641563</v>
      </c>
      <c r="Q24" s="128">
        <v>603741</v>
      </c>
      <c r="R24" s="128">
        <v>33047</v>
      </c>
      <c r="S24" s="128">
        <v>4775</v>
      </c>
      <c r="T24" s="128">
        <v>288180</v>
      </c>
      <c r="U24" s="30"/>
    </row>
    <row r="25" spans="1:21" ht="10.5" customHeight="1">
      <c r="A25" s="63" t="s">
        <v>79</v>
      </c>
      <c r="B25" s="72" t="s">
        <v>258</v>
      </c>
      <c r="C25" s="130"/>
      <c r="D25" s="128">
        <v>68</v>
      </c>
      <c r="E25" s="111"/>
      <c r="F25" s="128">
        <v>7</v>
      </c>
      <c r="G25" s="111"/>
      <c r="H25" s="128">
        <v>50</v>
      </c>
      <c r="I25" s="111"/>
      <c r="J25" s="128">
        <v>11</v>
      </c>
      <c r="L25" s="63" t="s">
        <v>79</v>
      </c>
      <c r="M25" s="72" t="s">
        <v>358</v>
      </c>
      <c r="N25" s="129">
        <v>525396</v>
      </c>
      <c r="O25" s="128">
        <v>1003822</v>
      </c>
      <c r="P25" s="128">
        <v>3775190</v>
      </c>
      <c r="Q25" s="128">
        <v>3704055</v>
      </c>
      <c r="R25" s="128">
        <v>24566</v>
      </c>
      <c r="S25" s="128">
        <v>46569</v>
      </c>
      <c r="T25" s="128">
        <v>2599934</v>
      </c>
      <c r="U25" s="30"/>
    </row>
    <row r="26" spans="1:21" ht="10.5" customHeight="1">
      <c r="A26" s="63" t="s">
        <v>77</v>
      </c>
      <c r="B26" s="72" t="s">
        <v>253</v>
      </c>
      <c r="C26" s="130"/>
      <c r="D26" s="128">
        <v>10</v>
      </c>
      <c r="E26" s="111"/>
      <c r="F26" s="128">
        <v>1</v>
      </c>
      <c r="G26" s="111"/>
      <c r="H26" s="128">
        <v>9</v>
      </c>
      <c r="I26" s="111"/>
      <c r="J26" s="128">
        <v>0</v>
      </c>
      <c r="L26" s="63" t="s">
        <v>77</v>
      </c>
      <c r="M26" s="72" t="s">
        <v>253</v>
      </c>
      <c r="N26" s="129">
        <v>71884</v>
      </c>
      <c r="O26" s="128">
        <v>552903</v>
      </c>
      <c r="P26" s="128">
        <v>760573</v>
      </c>
      <c r="Q26" s="128" t="s">
        <v>20</v>
      </c>
      <c r="R26" s="128">
        <v>332</v>
      </c>
      <c r="S26" s="128" t="s">
        <v>20</v>
      </c>
      <c r="T26" s="128">
        <v>188531</v>
      </c>
      <c r="U26" s="30"/>
    </row>
    <row r="27" spans="1:21" ht="10.5" customHeight="1">
      <c r="A27" s="63" t="s">
        <v>75</v>
      </c>
      <c r="B27" s="72" t="s">
        <v>249</v>
      </c>
      <c r="C27" s="130"/>
      <c r="D27" s="128">
        <v>13</v>
      </c>
      <c r="E27" s="111"/>
      <c r="F27" s="128">
        <v>2</v>
      </c>
      <c r="G27" s="111"/>
      <c r="H27" s="128">
        <v>11</v>
      </c>
      <c r="I27" s="111"/>
      <c r="J27" s="128">
        <v>0</v>
      </c>
      <c r="L27" s="63" t="s">
        <v>75</v>
      </c>
      <c r="M27" s="72" t="s">
        <v>249</v>
      </c>
      <c r="N27" s="129">
        <v>468875</v>
      </c>
      <c r="O27" s="128">
        <v>3271367</v>
      </c>
      <c r="P27" s="128">
        <v>4169483</v>
      </c>
      <c r="Q27" s="128">
        <v>3972533</v>
      </c>
      <c r="R27" s="128">
        <v>25872</v>
      </c>
      <c r="S27" s="128">
        <v>171078</v>
      </c>
      <c r="T27" s="128">
        <v>613002</v>
      </c>
      <c r="U27" s="30"/>
    </row>
    <row r="28" spans="1:21" ht="10.5" customHeight="1">
      <c r="A28" s="63" t="s">
        <v>73</v>
      </c>
      <c r="B28" s="72" t="s">
        <v>244</v>
      </c>
      <c r="C28" s="130"/>
      <c r="D28" s="128">
        <v>161</v>
      </c>
      <c r="E28" s="111"/>
      <c r="F28" s="128">
        <v>12</v>
      </c>
      <c r="G28" s="111"/>
      <c r="H28" s="128">
        <v>145</v>
      </c>
      <c r="I28" s="111"/>
      <c r="J28" s="128">
        <v>4</v>
      </c>
      <c r="L28" s="63" t="s">
        <v>73</v>
      </c>
      <c r="M28" s="72" t="s">
        <v>244</v>
      </c>
      <c r="N28" s="129">
        <v>1367237</v>
      </c>
      <c r="O28" s="128">
        <v>3362277</v>
      </c>
      <c r="P28" s="128">
        <v>6114175</v>
      </c>
      <c r="Q28" s="128">
        <v>4755241</v>
      </c>
      <c r="R28" s="128">
        <v>1233407</v>
      </c>
      <c r="S28" s="128">
        <v>125527</v>
      </c>
      <c r="T28" s="128">
        <v>2505824</v>
      </c>
      <c r="U28" s="30"/>
    </row>
    <row r="29" spans="1:21" ht="10.5" customHeight="1">
      <c r="A29" s="63" t="s">
        <v>71</v>
      </c>
      <c r="B29" s="72" t="s">
        <v>239</v>
      </c>
      <c r="C29" s="130"/>
      <c r="D29" s="128">
        <v>29</v>
      </c>
      <c r="E29" s="111"/>
      <c r="F29" s="128">
        <v>1</v>
      </c>
      <c r="G29" s="111"/>
      <c r="H29" s="128">
        <v>28</v>
      </c>
      <c r="I29" s="111"/>
      <c r="J29" s="128">
        <v>0</v>
      </c>
      <c r="L29" s="63" t="s">
        <v>71</v>
      </c>
      <c r="M29" s="72" t="s">
        <v>239</v>
      </c>
      <c r="N29" s="129">
        <v>350148</v>
      </c>
      <c r="O29" s="128">
        <v>960248</v>
      </c>
      <c r="P29" s="128">
        <v>1584735</v>
      </c>
      <c r="Q29" s="128">
        <v>1335697</v>
      </c>
      <c r="R29" s="128">
        <v>41919</v>
      </c>
      <c r="S29" s="128">
        <v>207119</v>
      </c>
      <c r="T29" s="128">
        <v>562670</v>
      </c>
      <c r="U29" s="30"/>
    </row>
    <row r="30" spans="1:21" ht="10.5" customHeight="1">
      <c r="A30" s="63" t="s">
        <v>69</v>
      </c>
      <c r="B30" s="72" t="s">
        <v>234</v>
      </c>
      <c r="C30" s="130"/>
      <c r="D30" s="128">
        <v>171</v>
      </c>
      <c r="E30" s="111"/>
      <c r="F30" s="128">
        <v>6</v>
      </c>
      <c r="G30" s="111"/>
      <c r="H30" s="128">
        <v>164</v>
      </c>
      <c r="I30" s="111"/>
      <c r="J30" s="128">
        <v>1</v>
      </c>
      <c r="L30" s="63" t="s">
        <v>69</v>
      </c>
      <c r="M30" s="72" t="s">
        <v>234</v>
      </c>
      <c r="N30" s="129">
        <v>2753508</v>
      </c>
      <c r="O30" s="128">
        <v>7750081</v>
      </c>
      <c r="P30" s="128">
        <v>14445261</v>
      </c>
      <c r="Q30" s="128">
        <v>13484273</v>
      </c>
      <c r="R30" s="128">
        <v>509682</v>
      </c>
      <c r="S30" s="128">
        <v>451306</v>
      </c>
      <c r="T30" s="128">
        <v>6386620</v>
      </c>
      <c r="U30" s="30"/>
    </row>
    <row r="31" spans="1:21" ht="10.5" customHeight="1">
      <c r="A31" s="63" t="s">
        <v>67</v>
      </c>
      <c r="B31" s="72" t="s">
        <v>233</v>
      </c>
      <c r="C31" s="130"/>
      <c r="D31" s="128">
        <v>80</v>
      </c>
      <c r="E31" s="111"/>
      <c r="F31" s="128">
        <v>2</v>
      </c>
      <c r="G31" s="111"/>
      <c r="H31" s="128">
        <v>77</v>
      </c>
      <c r="I31" s="111"/>
      <c r="J31" s="128">
        <v>1</v>
      </c>
      <c r="L31" s="63" t="s">
        <v>67</v>
      </c>
      <c r="M31" s="72" t="s">
        <v>233</v>
      </c>
      <c r="N31" s="129">
        <v>4273374</v>
      </c>
      <c r="O31" s="128">
        <v>12186934</v>
      </c>
      <c r="P31" s="128">
        <v>24095656</v>
      </c>
      <c r="Q31" s="128">
        <v>22079756</v>
      </c>
      <c r="R31" s="128">
        <v>138550</v>
      </c>
      <c r="S31" s="128">
        <v>1877350</v>
      </c>
      <c r="T31" s="128">
        <v>11056752</v>
      </c>
      <c r="U31" s="30"/>
    </row>
    <row r="32" spans="1:21" ht="10.5" customHeight="1">
      <c r="A32" s="63" t="s">
        <v>65</v>
      </c>
      <c r="B32" s="74" t="s">
        <v>232</v>
      </c>
      <c r="C32" s="131"/>
      <c r="D32" s="128">
        <v>28</v>
      </c>
      <c r="E32" s="111"/>
      <c r="F32" s="128">
        <v>0</v>
      </c>
      <c r="G32" s="111"/>
      <c r="H32" s="128">
        <v>28</v>
      </c>
      <c r="I32" s="111"/>
      <c r="J32" s="128">
        <v>0</v>
      </c>
      <c r="L32" s="63" t="s">
        <v>65</v>
      </c>
      <c r="M32" s="74" t="s">
        <v>232</v>
      </c>
      <c r="N32" s="129">
        <v>2907183</v>
      </c>
      <c r="O32" s="128">
        <v>11410616</v>
      </c>
      <c r="P32" s="128">
        <v>28284392</v>
      </c>
      <c r="Q32" s="128">
        <v>28202133</v>
      </c>
      <c r="R32" s="128">
        <v>59447</v>
      </c>
      <c r="S32" s="128">
        <v>22812</v>
      </c>
      <c r="T32" s="128">
        <v>16414404</v>
      </c>
      <c r="U32" s="30"/>
    </row>
    <row r="33" spans="1:21" ht="10.5" customHeight="1">
      <c r="A33" s="63" t="s">
        <v>63</v>
      </c>
      <c r="B33" s="72" t="s">
        <v>231</v>
      </c>
      <c r="C33" s="130"/>
      <c r="D33" s="128">
        <v>111</v>
      </c>
      <c r="E33" s="111"/>
      <c r="F33" s="128">
        <v>5</v>
      </c>
      <c r="G33" s="111"/>
      <c r="H33" s="128">
        <v>105</v>
      </c>
      <c r="I33" s="111"/>
      <c r="J33" s="128">
        <v>1</v>
      </c>
      <c r="L33" s="63" t="s">
        <v>63</v>
      </c>
      <c r="M33" s="72" t="s">
        <v>231</v>
      </c>
      <c r="N33" s="129">
        <v>3584701</v>
      </c>
      <c r="O33" s="128">
        <v>11599346</v>
      </c>
      <c r="P33" s="128">
        <v>18459474</v>
      </c>
      <c r="Q33" s="128">
        <v>16914423</v>
      </c>
      <c r="R33" s="128">
        <v>474558</v>
      </c>
      <c r="S33" s="128">
        <v>1070493</v>
      </c>
      <c r="T33" s="128">
        <v>6615644</v>
      </c>
      <c r="U33" s="30"/>
    </row>
    <row r="34" spans="1:21" ht="10.5" customHeight="1">
      <c r="A34" s="63" t="s">
        <v>60</v>
      </c>
      <c r="B34" s="72" t="s">
        <v>230</v>
      </c>
      <c r="C34" s="130"/>
      <c r="D34" s="128">
        <v>2</v>
      </c>
      <c r="E34" s="111"/>
      <c r="F34" s="128">
        <v>0</v>
      </c>
      <c r="G34" s="111"/>
      <c r="H34" s="128">
        <v>2</v>
      </c>
      <c r="I34" s="111"/>
      <c r="J34" s="128">
        <v>0</v>
      </c>
      <c r="L34" s="63" t="s">
        <v>60</v>
      </c>
      <c r="M34" s="72" t="s">
        <v>230</v>
      </c>
      <c r="N34" s="129" t="s">
        <v>20</v>
      </c>
      <c r="O34" s="128" t="s">
        <v>20</v>
      </c>
      <c r="P34" s="128" t="s">
        <v>20</v>
      </c>
      <c r="Q34" s="128" t="s">
        <v>20</v>
      </c>
      <c r="R34" s="128">
        <v>0</v>
      </c>
      <c r="S34" s="128">
        <v>0</v>
      </c>
      <c r="T34" s="128" t="s">
        <v>20</v>
      </c>
      <c r="U34" s="30"/>
    </row>
    <row r="35" spans="1:21" ht="10.5" customHeight="1">
      <c r="A35" s="63" t="s">
        <v>58</v>
      </c>
      <c r="B35" s="72" t="s">
        <v>229</v>
      </c>
      <c r="C35" s="130"/>
      <c r="D35" s="128">
        <v>23</v>
      </c>
      <c r="E35" s="111"/>
      <c r="F35" s="128">
        <v>0</v>
      </c>
      <c r="G35" s="111"/>
      <c r="H35" s="128">
        <v>22</v>
      </c>
      <c r="I35" s="111"/>
      <c r="J35" s="128">
        <v>1</v>
      </c>
      <c r="L35" s="63" t="s">
        <v>58</v>
      </c>
      <c r="M35" s="72" t="s">
        <v>229</v>
      </c>
      <c r="N35" s="129">
        <v>1672634</v>
      </c>
      <c r="O35" s="128">
        <v>9591168</v>
      </c>
      <c r="P35" s="128">
        <v>12271997</v>
      </c>
      <c r="Q35" s="128">
        <v>12015815</v>
      </c>
      <c r="R35" s="128">
        <v>255312</v>
      </c>
      <c r="S35" s="128">
        <v>870</v>
      </c>
      <c r="T35" s="128">
        <v>2686042</v>
      </c>
      <c r="U35" s="30"/>
    </row>
    <row r="36" spans="1:21" ht="10.5" customHeight="1">
      <c r="A36" s="63" t="s">
        <v>56</v>
      </c>
      <c r="B36" s="72" t="s">
        <v>228</v>
      </c>
      <c r="C36" s="130"/>
      <c r="D36" s="128">
        <v>120</v>
      </c>
      <c r="E36" s="111"/>
      <c r="F36" s="128">
        <v>20</v>
      </c>
      <c r="G36" s="111"/>
      <c r="H36" s="128">
        <v>98</v>
      </c>
      <c r="I36" s="111"/>
      <c r="J36" s="128">
        <v>2</v>
      </c>
      <c r="L36" s="63" t="s">
        <v>56</v>
      </c>
      <c r="M36" s="72" t="s">
        <v>228</v>
      </c>
      <c r="N36" s="129">
        <v>568920</v>
      </c>
      <c r="O36" s="128">
        <v>1060087</v>
      </c>
      <c r="P36" s="128">
        <v>2507411</v>
      </c>
      <c r="Q36" s="128">
        <v>2330185</v>
      </c>
      <c r="R36" s="128">
        <v>89102</v>
      </c>
      <c r="S36" s="128">
        <v>88124</v>
      </c>
      <c r="T36" s="128">
        <v>1385733</v>
      </c>
    </row>
    <row r="37" spans="1:21" ht="6" customHeight="1">
      <c r="A37" s="67"/>
      <c r="B37" s="66"/>
      <c r="C37" s="110"/>
      <c r="D37" s="66"/>
      <c r="E37" s="28"/>
      <c r="F37" s="89"/>
      <c r="G37" s="28"/>
      <c r="H37" s="28"/>
      <c r="I37" s="28"/>
      <c r="J37" s="28"/>
      <c r="L37" s="67"/>
      <c r="M37" s="66"/>
      <c r="N37" s="110"/>
      <c r="O37" s="66"/>
      <c r="P37" s="28"/>
      <c r="Q37" s="89"/>
      <c r="R37" s="28"/>
      <c r="S37" s="28"/>
      <c r="T37" s="28"/>
    </row>
    <row r="38" spans="1:21" ht="10.5" customHeight="1">
      <c r="A38" s="127"/>
      <c r="B38" s="126"/>
      <c r="C38" s="357" t="s">
        <v>359</v>
      </c>
      <c r="D38" s="357"/>
      <c r="E38" s="357"/>
      <c r="F38" s="357"/>
      <c r="G38" s="357"/>
      <c r="H38" s="357"/>
      <c r="I38" s="357"/>
      <c r="J38" s="358"/>
      <c r="L38" s="63" t="s">
        <v>170</v>
      </c>
    </row>
    <row r="39" spans="1:21" ht="10.5" customHeight="1">
      <c r="A39" s="346" t="s">
        <v>7</v>
      </c>
      <c r="B39" s="346"/>
      <c r="C39" s="394" t="s">
        <v>337</v>
      </c>
      <c r="D39" s="395"/>
      <c r="E39" s="359" t="s">
        <v>360</v>
      </c>
      <c r="F39" s="361"/>
      <c r="G39" s="359" t="s">
        <v>361</v>
      </c>
      <c r="H39" s="360"/>
      <c r="I39" s="360"/>
      <c r="J39" s="360"/>
      <c r="L39" s="63" t="s">
        <v>312</v>
      </c>
    </row>
    <row r="40" spans="1:21" ht="10.5" customHeight="1">
      <c r="A40" s="346"/>
      <c r="B40" s="346"/>
      <c r="C40" s="396"/>
      <c r="D40" s="397"/>
      <c r="E40" s="390"/>
      <c r="F40" s="391"/>
      <c r="G40" s="362"/>
      <c r="H40" s="363"/>
      <c r="I40" s="363"/>
      <c r="J40" s="363"/>
      <c r="L40" s="63" t="s">
        <v>169</v>
      </c>
    </row>
    <row r="41" spans="1:21" ht="10.5" customHeight="1">
      <c r="A41" s="125"/>
      <c r="B41" s="125"/>
      <c r="C41" s="398"/>
      <c r="D41" s="399"/>
      <c r="E41" s="362"/>
      <c r="F41" s="364"/>
      <c r="G41" s="285" t="s">
        <v>311</v>
      </c>
      <c r="H41" s="405"/>
      <c r="I41" s="285" t="s">
        <v>310</v>
      </c>
      <c r="J41" s="286"/>
    </row>
    <row r="42" spans="1:21" ht="6" customHeight="1">
      <c r="A42" s="83"/>
      <c r="B42" s="83"/>
      <c r="C42" s="121"/>
      <c r="D42" s="83"/>
      <c r="E42" s="73"/>
      <c r="F42" s="73"/>
      <c r="G42" s="73"/>
      <c r="H42" s="73"/>
      <c r="I42" s="73"/>
      <c r="J42" s="73"/>
    </row>
    <row r="43" spans="1:21" s="76" customFormat="1" ht="10.5" customHeight="1">
      <c r="A43" s="384" t="s">
        <v>8</v>
      </c>
      <c r="B43" s="393"/>
      <c r="C43" s="120"/>
      <c r="D43" s="119">
        <v>62501</v>
      </c>
      <c r="E43" s="119"/>
      <c r="F43" s="119">
        <v>340</v>
      </c>
      <c r="G43" s="119"/>
      <c r="H43" s="119">
        <v>42522</v>
      </c>
      <c r="I43" s="119"/>
      <c r="J43" s="119">
        <v>19639</v>
      </c>
      <c r="T43" s="63"/>
      <c r="U43" s="63"/>
    </row>
    <row r="44" spans="1:21" ht="6" customHeight="1">
      <c r="C44" s="112"/>
      <c r="D44" s="111"/>
      <c r="E44" s="111"/>
      <c r="F44" s="111"/>
      <c r="G44" s="111"/>
      <c r="H44" s="111"/>
      <c r="I44" s="111"/>
      <c r="J44" s="111"/>
    </row>
    <row r="45" spans="1:21" ht="10.5" customHeight="1">
      <c r="A45" s="63" t="s">
        <v>103</v>
      </c>
      <c r="B45" s="72" t="s">
        <v>309</v>
      </c>
      <c r="C45" s="112"/>
      <c r="D45" s="111">
        <v>8646</v>
      </c>
      <c r="E45" s="111"/>
      <c r="F45" s="111">
        <v>43</v>
      </c>
      <c r="G45" s="111"/>
      <c r="H45" s="111">
        <v>3816</v>
      </c>
      <c r="I45" s="111"/>
      <c r="J45" s="111">
        <v>4787</v>
      </c>
      <c r="L45" s="63" t="s">
        <v>362</v>
      </c>
    </row>
    <row r="46" spans="1:21" ht="10.5" customHeight="1">
      <c r="A46" s="63" t="s">
        <v>101</v>
      </c>
      <c r="B46" s="72" t="s">
        <v>307</v>
      </c>
      <c r="C46" s="112"/>
      <c r="D46" s="111">
        <v>1667</v>
      </c>
      <c r="E46" s="111"/>
      <c r="F46" s="111">
        <v>1</v>
      </c>
      <c r="G46" s="111"/>
      <c r="H46" s="111">
        <v>1260</v>
      </c>
      <c r="I46" s="111"/>
      <c r="J46" s="111">
        <v>406</v>
      </c>
      <c r="M46" s="87" t="s">
        <v>306</v>
      </c>
      <c r="N46" s="87" t="s">
        <v>305</v>
      </c>
      <c r="O46" s="358" t="s">
        <v>306</v>
      </c>
      <c r="P46" s="374"/>
      <c r="Q46" s="406"/>
      <c r="R46" s="87" t="s">
        <v>305</v>
      </c>
    </row>
    <row r="47" spans="1:21" ht="10.5" customHeight="1">
      <c r="A47" s="63" t="s">
        <v>99</v>
      </c>
      <c r="B47" s="75" t="s">
        <v>304</v>
      </c>
      <c r="C47" s="112"/>
      <c r="D47" s="111">
        <v>5552</v>
      </c>
      <c r="E47" s="111"/>
      <c r="F47" s="111">
        <v>125</v>
      </c>
      <c r="G47" s="111"/>
      <c r="H47" s="111">
        <v>3024</v>
      </c>
      <c r="I47" s="111"/>
      <c r="J47" s="111">
        <v>2403</v>
      </c>
      <c r="M47" s="114" t="s">
        <v>303</v>
      </c>
      <c r="N47" s="113">
        <v>13</v>
      </c>
      <c r="O47" s="402" t="s">
        <v>302</v>
      </c>
      <c r="P47" s="403"/>
      <c r="Q47" s="404"/>
      <c r="R47" s="113" t="s">
        <v>301</v>
      </c>
    </row>
    <row r="48" spans="1:21" ht="10.5" customHeight="1">
      <c r="A48" s="63" t="s">
        <v>97</v>
      </c>
      <c r="B48" s="72" t="s">
        <v>300</v>
      </c>
      <c r="C48" s="112"/>
      <c r="D48" s="111">
        <v>326</v>
      </c>
      <c r="E48" s="111"/>
      <c r="F48" s="111">
        <v>15</v>
      </c>
      <c r="G48" s="111"/>
      <c r="H48" s="111">
        <v>251</v>
      </c>
      <c r="I48" s="111"/>
      <c r="J48" s="111">
        <v>60</v>
      </c>
      <c r="M48" s="114" t="s">
        <v>299</v>
      </c>
      <c r="N48" s="113" t="s">
        <v>298</v>
      </c>
      <c r="O48" s="407" t="s">
        <v>363</v>
      </c>
      <c r="P48" s="408"/>
      <c r="Q48" s="409"/>
      <c r="R48" s="113">
        <v>326</v>
      </c>
    </row>
    <row r="49" spans="1:18" ht="10.5" customHeight="1">
      <c r="A49" s="63" t="s">
        <v>95</v>
      </c>
      <c r="B49" s="72" t="s">
        <v>297</v>
      </c>
      <c r="C49" s="112"/>
      <c r="D49" s="111">
        <v>832</v>
      </c>
      <c r="E49" s="111"/>
      <c r="F49" s="111">
        <v>23</v>
      </c>
      <c r="G49" s="111"/>
      <c r="H49" s="111">
        <v>507</v>
      </c>
      <c r="I49" s="111"/>
      <c r="J49" s="111">
        <v>302</v>
      </c>
      <c r="M49" s="114" t="s">
        <v>296</v>
      </c>
      <c r="N49" s="113" t="s">
        <v>295</v>
      </c>
      <c r="O49" s="402" t="s">
        <v>294</v>
      </c>
      <c r="P49" s="403"/>
      <c r="Q49" s="404"/>
      <c r="R49" s="113" t="s">
        <v>293</v>
      </c>
    </row>
    <row r="50" spans="1:18" ht="10.5" customHeight="1">
      <c r="A50" s="63" t="s">
        <v>93</v>
      </c>
      <c r="B50" s="72" t="s">
        <v>292</v>
      </c>
      <c r="C50" s="112"/>
      <c r="D50" s="111">
        <v>1531</v>
      </c>
      <c r="E50" s="111"/>
      <c r="F50" s="111">
        <v>19</v>
      </c>
      <c r="G50" s="111"/>
      <c r="H50" s="111">
        <v>890</v>
      </c>
      <c r="I50" s="111"/>
      <c r="J50" s="111">
        <v>622</v>
      </c>
      <c r="M50" s="114" t="s">
        <v>291</v>
      </c>
      <c r="N50" s="113" t="s">
        <v>290</v>
      </c>
      <c r="O50" s="410" t="s">
        <v>289</v>
      </c>
      <c r="P50" s="411"/>
      <c r="Q50" s="412"/>
      <c r="R50" s="113" t="s">
        <v>288</v>
      </c>
    </row>
    <row r="51" spans="1:18" ht="10.5" customHeight="1">
      <c r="A51" s="63" t="s">
        <v>91</v>
      </c>
      <c r="B51" s="72" t="s">
        <v>287</v>
      </c>
      <c r="C51" s="112"/>
      <c r="D51" s="111">
        <v>5076</v>
      </c>
      <c r="E51" s="111"/>
      <c r="F51" s="111">
        <v>17</v>
      </c>
      <c r="G51" s="111"/>
      <c r="H51" s="111">
        <v>3679</v>
      </c>
      <c r="I51" s="111"/>
      <c r="J51" s="111">
        <v>1380</v>
      </c>
      <c r="M51" s="114" t="s">
        <v>286</v>
      </c>
      <c r="N51" s="113" t="s">
        <v>285</v>
      </c>
      <c r="O51" s="410" t="s">
        <v>284</v>
      </c>
      <c r="P51" s="411"/>
      <c r="Q51" s="412"/>
      <c r="R51" s="113" t="s">
        <v>283</v>
      </c>
    </row>
    <row r="52" spans="1:18" ht="10.5" customHeight="1">
      <c r="A52" s="63" t="s">
        <v>89</v>
      </c>
      <c r="B52" s="72" t="s">
        <v>282</v>
      </c>
      <c r="C52" s="112"/>
      <c r="D52" s="111">
        <v>2017</v>
      </c>
      <c r="E52" s="111"/>
      <c r="F52" s="111">
        <v>0</v>
      </c>
      <c r="G52" s="111"/>
      <c r="H52" s="111">
        <v>1439</v>
      </c>
      <c r="I52" s="111"/>
      <c r="J52" s="111">
        <v>578</v>
      </c>
      <c r="M52" s="114" t="s">
        <v>281</v>
      </c>
      <c r="N52" s="113" t="s">
        <v>280</v>
      </c>
      <c r="O52" s="410" t="s">
        <v>279</v>
      </c>
      <c r="P52" s="411"/>
      <c r="Q52" s="412"/>
      <c r="R52" s="113" t="s">
        <v>278</v>
      </c>
    </row>
    <row r="53" spans="1:18" ht="10.5" customHeight="1">
      <c r="A53" s="63" t="s">
        <v>87</v>
      </c>
      <c r="B53" s="72" t="s">
        <v>277</v>
      </c>
      <c r="C53" s="112"/>
      <c r="D53" s="111">
        <v>58</v>
      </c>
      <c r="E53" s="111"/>
      <c r="F53" s="111">
        <v>0</v>
      </c>
      <c r="G53" s="111"/>
      <c r="H53" s="111">
        <v>53</v>
      </c>
      <c r="I53" s="111"/>
      <c r="J53" s="111">
        <v>5</v>
      </c>
      <c r="M53" s="114" t="s">
        <v>276</v>
      </c>
      <c r="N53" s="113" t="s">
        <v>275</v>
      </c>
      <c r="O53" s="114" t="s">
        <v>274</v>
      </c>
      <c r="P53" s="114"/>
      <c r="Q53" s="114"/>
      <c r="R53" s="113" t="s">
        <v>273</v>
      </c>
    </row>
    <row r="54" spans="1:18" ht="10.5" customHeight="1">
      <c r="A54" s="63" t="s">
        <v>85</v>
      </c>
      <c r="B54" s="74" t="s">
        <v>272</v>
      </c>
      <c r="C54" s="112"/>
      <c r="D54" s="111">
        <v>1410</v>
      </c>
      <c r="E54" s="111"/>
      <c r="F54" s="111">
        <v>8</v>
      </c>
      <c r="G54" s="111"/>
      <c r="H54" s="111">
        <v>978</v>
      </c>
      <c r="I54" s="111"/>
      <c r="J54" s="111">
        <v>424</v>
      </c>
      <c r="M54" s="114" t="s">
        <v>335</v>
      </c>
      <c r="N54" s="114">
        <v>2531</v>
      </c>
      <c r="O54" s="410" t="s">
        <v>269</v>
      </c>
      <c r="P54" s="411"/>
      <c r="Q54" s="412"/>
      <c r="R54" s="113" t="s">
        <v>264</v>
      </c>
    </row>
    <row r="55" spans="1:18" ht="10.5" customHeight="1">
      <c r="A55" s="63" t="s">
        <v>83</v>
      </c>
      <c r="B55" s="72" t="s">
        <v>268</v>
      </c>
      <c r="C55" s="112"/>
      <c r="D55" s="111">
        <v>54</v>
      </c>
      <c r="E55" s="111"/>
      <c r="F55" s="111">
        <v>4</v>
      </c>
      <c r="G55" s="111"/>
      <c r="H55" s="111">
        <v>38</v>
      </c>
      <c r="I55" s="111"/>
      <c r="J55" s="111">
        <v>12</v>
      </c>
      <c r="M55" s="114" t="s">
        <v>271</v>
      </c>
      <c r="N55" s="113" t="s">
        <v>270</v>
      </c>
      <c r="O55" s="410" t="s">
        <v>265</v>
      </c>
      <c r="P55" s="411"/>
      <c r="Q55" s="412"/>
      <c r="R55" s="113" t="s">
        <v>264</v>
      </c>
    </row>
    <row r="56" spans="1:18" ht="10.5" customHeight="1">
      <c r="A56" s="63" t="s">
        <v>81</v>
      </c>
      <c r="B56" s="72" t="s">
        <v>263</v>
      </c>
      <c r="C56" s="112"/>
      <c r="D56" s="111">
        <v>460</v>
      </c>
      <c r="E56" s="111"/>
      <c r="F56" s="111">
        <v>2</v>
      </c>
      <c r="G56" s="111"/>
      <c r="H56" s="111">
        <v>187</v>
      </c>
      <c r="I56" s="111"/>
      <c r="J56" s="111">
        <v>271</v>
      </c>
      <c r="M56" s="114" t="s">
        <v>267</v>
      </c>
      <c r="N56" s="113" t="s">
        <v>266</v>
      </c>
      <c r="O56" s="410" t="s">
        <v>260</v>
      </c>
      <c r="P56" s="411"/>
      <c r="Q56" s="412"/>
      <c r="R56" s="113" t="s">
        <v>259</v>
      </c>
    </row>
    <row r="57" spans="1:18" ht="10.5" customHeight="1">
      <c r="A57" s="63" t="s">
        <v>79</v>
      </c>
      <c r="B57" s="72" t="s">
        <v>258</v>
      </c>
      <c r="C57" s="112"/>
      <c r="D57" s="111">
        <v>1004</v>
      </c>
      <c r="E57" s="111"/>
      <c r="F57" s="111">
        <v>19</v>
      </c>
      <c r="G57" s="111"/>
      <c r="H57" s="111">
        <v>738</v>
      </c>
      <c r="I57" s="111"/>
      <c r="J57" s="111">
        <v>247</v>
      </c>
      <c r="M57" s="114" t="s">
        <v>262</v>
      </c>
      <c r="N57" s="113" t="s">
        <v>261</v>
      </c>
      <c r="O57" s="410" t="s">
        <v>255</v>
      </c>
      <c r="P57" s="411"/>
      <c r="Q57" s="412"/>
      <c r="R57" s="113" t="s">
        <v>254</v>
      </c>
    </row>
    <row r="58" spans="1:18" ht="10.5" customHeight="1">
      <c r="A58" s="63" t="s">
        <v>77</v>
      </c>
      <c r="B58" s="72" t="s">
        <v>253</v>
      </c>
      <c r="C58" s="112"/>
      <c r="D58" s="111">
        <v>164</v>
      </c>
      <c r="E58" s="111"/>
      <c r="F58" s="111">
        <v>1</v>
      </c>
      <c r="G58" s="111"/>
      <c r="H58" s="111">
        <v>137</v>
      </c>
      <c r="I58" s="111"/>
      <c r="J58" s="111">
        <v>26</v>
      </c>
      <c r="M58" s="118" t="s">
        <v>257</v>
      </c>
      <c r="N58" s="117" t="s">
        <v>256</v>
      </c>
      <c r="O58" s="410" t="s">
        <v>251</v>
      </c>
      <c r="P58" s="411"/>
      <c r="Q58" s="412"/>
      <c r="R58" s="113" t="s">
        <v>250</v>
      </c>
    </row>
    <row r="59" spans="1:18" ht="10.5" customHeight="1">
      <c r="A59" s="63" t="s">
        <v>75</v>
      </c>
      <c r="B59" s="72" t="s">
        <v>249</v>
      </c>
      <c r="C59" s="112"/>
      <c r="D59" s="111">
        <v>818</v>
      </c>
      <c r="E59" s="111"/>
      <c r="F59" s="111">
        <v>2</v>
      </c>
      <c r="G59" s="111"/>
      <c r="H59" s="111">
        <v>637</v>
      </c>
      <c r="I59" s="111"/>
      <c r="J59" s="111">
        <v>179</v>
      </c>
      <c r="M59" s="116" t="s">
        <v>252</v>
      </c>
      <c r="N59" s="115"/>
      <c r="O59" s="410" t="s">
        <v>246</v>
      </c>
      <c r="P59" s="411"/>
      <c r="Q59" s="412"/>
      <c r="R59" s="113" t="s">
        <v>245</v>
      </c>
    </row>
    <row r="60" spans="1:18" ht="10.5" customHeight="1">
      <c r="A60" s="63" t="s">
        <v>73</v>
      </c>
      <c r="B60" s="72" t="s">
        <v>244</v>
      </c>
      <c r="C60" s="112"/>
      <c r="D60" s="111">
        <v>3295</v>
      </c>
      <c r="E60" s="111"/>
      <c r="F60" s="111">
        <v>14</v>
      </c>
      <c r="G60" s="111"/>
      <c r="H60" s="111">
        <v>2491</v>
      </c>
      <c r="I60" s="111"/>
      <c r="J60" s="111">
        <v>790</v>
      </c>
      <c r="M60" s="114" t="s">
        <v>248</v>
      </c>
      <c r="N60" s="113" t="s">
        <v>247</v>
      </c>
      <c r="O60" s="410" t="s">
        <v>241</v>
      </c>
      <c r="P60" s="411"/>
      <c r="Q60" s="412"/>
      <c r="R60" s="113" t="s">
        <v>240</v>
      </c>
    </row>
    <row r="61" spans="1:18" ht="10.5" customHeight="1">
      <c r="A61" s="63" t="s">
        <v>71</v>
      </c>
      <c r="B61" s="72" t="s">
        <v>239</v>
      </c>
      <c r="C61" s="112"/>
      <c r="D61" s="111">
        <v>780</v>
      </c>
      <c r="E61" s="111"/>
      <c r="F61" s="111">
        <v>1</v>
      </c>
      <c r="G61" s="111"/>
      <c r="H61" s="111">
        <v>631</v>
      </c>
      <c r="I61" s="111"/>
      <c r="J61" s="111">
        <v>148</v>
      </c>
      <c r="M61" s="114" t="s">
        <v>243</v>
      </c>
      <c r="N61" s="113" t="s">
        <v>242</v>
      </c>
      <c r="O61" s="410" t="s">
        <v>236</v>
      </c>
      <c r="P61" s="411"/>
      <c r="Q61" s="412"/>
      <c r="R61" s="113" t="s">
        <v>235</v>
      </c>
    </row>
    <row r="62" spans="1:18" ht="10.5" customHeight="1">
      <c r="A62" s="63" t="s">
        <v>69</v>
      </c>
      <c r="B62" s="72" t="s">
        <v>234</v>
      </c>
      <c r="C62" s="112"/>
      <c r="D62" s="111">
        <v>5134</v>
      </c>
      <c r="E62" s="111"/>
      <c r="F62" s="111">
        <v>7</v>
      </c>
      <c r="G62" s="111"/>
      <c r="H62" s="111">
        <v>4210</v>
      </c>
      <c r="I62" s="111"/>
      <c r="J62" s="111">
        <v>917</v>
      </c>
      <c r="M62" s="114" t="s">
        <v>238</v>
      </c>
      <c r="N62" s="113" t="s">
        <v>237</v>
      </c>
    </row>
    <row r="63" spans="1:18" ht="10.5" customHeight="1">
      <c r="A63" s="63" t="s">
        <v>67</v>
      </c>
      <c r="B63" s="72" t="s">
        <v>233</v>
      </c>
      <c r="C63" s="112"/>
      <c r="D63" s="111">
        <v>7167</v>
      </c>
      <c r="E63" s="111"/>
      <c r="F63" s="111">
        <v>5</v>
      </c>
      <c r="G63" s="111"/>
      <c r="H63" s="111">
        <v>5363</v>
      </c>
      <c r="I63" s="111"/>
      <c r="J63" s="111">
        <v>1799</v>
      </c>
    </row>
    <row r="64" spans="1:18" ht="10.5" customHeight="1">
      <c r="A64" s="63" t="s">
        <v>65</v>
      </c>
      <c r="B64" s="74" t="s">
        <v>232</v>
      </c>
      <c r="C64" s="112"/>
      <c r="D64" s="111">
        <v>5044</v>
      </c>
      <c r="E64" s="111"/>
      <c r="F64" s="111">
        <v>0</v>
      </c>
      <c r="G64" s="111"/>
      <c r="H64" s="111">
        <v>3655</v>
      </c>
      <c r="I64" s="111"/>
      <c r="J64" s="111">
        <v>1389</v>
      </c>
    </row>
    <row r="65" spans="1:10" ht="10.5" customHeight="1">
      <c r="A65" s="63" t="s">
        <v>63</v>
      </c>
      <c r="B65" s="72" t="s">
        <v>231</v>
      </c>
      <c r="C65" s="112"/>
      <c r="D65" s="111">
        <v>7062</v>
      </c>
      <c r="E65" s="111"/>
      <c r="F65" s="111">
        <v>6</v>
      </c>
      <c r="G65" s="111"/>
      <c r="H65" s="111">
        <v>5497</v>
      </c>
      <c r="I65" s="111"/>
      <c r="J65" s="111">
        <v>1559</v>
      </c>
    </row>
    <row r="66" spans="1:10" ht="10.5" customHeight="1">
      <c r="A66" s="63" t="s">
        <v>60</v>
      </c>
      <c r="B66" s="72" t="s">
        <v>230</v>
      </c>
      <c r="C66" s="112"/>
      <c r="D66" s="111">
        <v>50</v>
      </c>
      <c r="E66" s="111"/>
      <c r="F66" s="111">
        <v>0</v>
      </c>
      <c r="G66" s="111"/>
      <c r="H66" s="111">
        <v>40</v>
      </c>
      <c r="I66" s="111"/>
      <c r="J66" s="111">
        <v>10</v>
      </c>
    </row>
    <row r="67" spans="1:10" ht="10.5" customHeight="1">
      <c r="A67" s="63" t="s">
        <v>58</v>
      </c>
      <c r="B67" s="72" t="s">
        <v>229</v>
      </c>
      <c r="C67" s="112"/>
      <c r="D67" s="111">
        <v>2682</v>
      </c>
      <c r="E67" s="111"/>
      <c r="F67" s="111">
        <v>0</v>
      </c>
      <c r="G67" s="111"/>
      <c r="H67" s="111">
        <v>2144</v>
      </c>
      <c r="I67" s="111"/>
      <c r="J67" s="111">
        <v>538</v>
      </c>
    </row>
    <row r="68" spans="1:10" ht="10.5" customHeight="1">
      <c r="A68" s="63" t="s">
        <v>56</v>
      </c>
      <c r="B68" s="72" t="s">
        <v>228</v>
      </c>
      <c r="C68" s="112"/>
      <c r="D68" s="111">
        <v>1672</v>
      </c>
      <c r="E68" s="111"/>
      <c r="F68" s="111">
        <v>28</v>
      </c>
      <c r="G68" s="111"/>
      <c r="H68" s="111">
        <v>857</v>
      </c>
      <c r="I68" s="111"/>
      <c r="J68" s="111">
        <v>787</v>
      </c>
    </row>
    <row r="69" spans="1:10" ht="6" customHeight="1">
      <c r="A69" s="67"/>
      <c r="B69" s="66"/>
      <c r="C69" s="110"/>
      <c r="D69" s="66"/>
      <c r="E69" s="28"/>
      <c r="F69" s="28"/>
      <c r="G69" s="28"/>
      <c r="H69" s="28"/>
      <c r="I69" s="28"/>
      <c r="J69" s="28"/>
    </row>
    <row r="70" spans="1:10" ht="10.5" customHeight="1">
      <c r="A70" s="63" t="s">
        <v>170</v>
      </c>
    </row>
    <row r="71" spans="1:10" ht="10.5" customHeight="1"/>
    <row r="72" spans="1:10" ht="10.5" customHeight="1"/>
    <row r="73" spans="1:10" ht="10.5" customHeight="1"/>
    <row r="74" spans="1:10" ht="10.5" customHeight="1"/>
    <row r="75" spans="1:10" ht="10.5" customHeight="1"/>
    <row r="76" spans="1:10" ht="10.5" customHeight="1"/>
    <row r="77" spans="1:10" ht="10.5" customHeight="1"/>
    <row r="78" spans="1:10" ht="10.5" customHeight="1"/>
    <row r="79" spans="1:10" ht="10.5" customHeight="1"/>
    <row r="80" spans="1:1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5:10" ht="10.5" customHeight="1"/>
    <row r="194" spans="5:10" ht="10.5" customHeight="1"/>
    <row r="195" spans="5:10" ht="10.5" customHeight="1"/>
    <row r="196" spans="5:10" ht="10.5" customHeight="1"/>
    <row r="197" spans="5:10" ht="10.5" customHeight="1"/>
    <row r="198" spans="5:10" ht="10.5" customHeight="1"/>
    <row r="199" spans="5:10" ht="10.5" customHeight="1"/>
    <row r="200" spans="5:10" ht="10.5" customHeight="1"/>
    <row r="202" spans="5:10">
      <c r="G202" s="70"/>
    </row>
    <row r="203" spans="5:10">
      <c r="E203" s="70"/>
      <c r="F203" s="70"/>
      <c r="G203" s="70"/>
      <c r="H203" s="70"/>
      <c r="I203" s="70"/>
      <c r="J203" s="70"/>
    </row>
    <row r="204" spans="5:10">
      <c r="G204" s="70"/>
      <c r="J204" s="70"/>
    </row>
  </sheetData>
  <mergeCells count="44">
    <mergeCell ref="O61:Q61"/>
    <mergeCell ref="O51:Q51"/>
    <mergeCell ref="O52:Q52"/>
    <mergeCell ref="O54:Q54"/>
    <mergeCell ref="O55:Q55"/>
    <mergeCell ref="O57:Q57"/>
    <mergeCell ref="O50:Q50"/>
    <mergeCell ref="O58:Q58"/>
    <mergeCell ref="O59:Q59"/>
    <mergeCell ref="O60:Q60"/>
    <mergeCell ref="O56:Q56"/>
    <mergeCell ref="O49:Q49"/>
    <mergeCell ref="A39:B40"/>
    <mergeCell ref="C39:D41"/>
    <mergeCell ref="E39:F41"/>
    <mergeCell ref="G39:J40"/>
    <mergeCell ref="G41:H41"/>
    <mergeCell ref="I41:J41"/>
    <mergeCell ref="A43:B43"/>
    <mergeCell ref="O46:Q46"/>
    <mergeCell ref="O47:Q47"/>
    <mergeCell ref="O48:Q48"/>
    <mergeCell ref="A11:B11"/>
    <mergeCell ref="L11:M11"/>
    <mergeCell ref="C38:J38"/>
    <mergeCell ref="C8:D9"/>
    <mergeCell ref="E8:F9"/>
    <mergeCell ref="G8:H9"/>
    <mergeCell ref="I8:J9"/>
    <mergeCell ref="T7:T9"/>
    <mergeCell ref="A8:B8"/>
    <mergeCell ref="L8:M8"/>
    <mergeCell ref="P8:P9"/>
    <mergeCell ref="A2:J2"/>
    <mergeCell ref="L2:T2"/>
    <mergeCell ref="A4:J4"/>
    <mergeCell ref="L4:T4"/>
    <mergeCell ref="C7:J7"/>
    <mergeCell ref="N7:N9"/>
    <mergeCell ref="O7:O9"/>
    <mergeCell ref="P7:S7"/>
    <mergeCell ref="Q8:Q9"/>
    <mergeCell ref="R8:R9"/>
    <mergeCell ref="S8:S9"/>
  </mergeCells>
  <phoneticPr fontId="2"/>
  <pageMargins left="0.6692913385826772" right="0.6692913385826772" top="0.78740157480314965" bottom="0.78740157480314965"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02"/>
  <sheetViews>
    <sheetView zoomScaleNormal="100" zoomScaleSheetLayoutView="100" workbookViewId="0"/>
  </sheetViews>
  <sheetFormatPr defaultRowHeight="10.5"/>
  <cols>
    <col min="1" max="1" width="2.125" style="63" customWidth="1"/>
    <col min="2" max="2" width="24.875" style="63" customWidth="1"/>
    <col min="3" max="10" width="7.875" style="63" customWidth="1"/>
    <col min="11" max="11" width="2.25" style="63" customWidth="1"/>
    <col min="12" max="12" width="2.125" style="63" customWidth="1"/>
    <col min="13" max="13" width="24.875" style="63" customWidth="1"/>
    <col min="14" max="20" width="9" style="63" customWidth="1"/>
    <col min="21" max="16384" width="9" style="63"/>
  </cols>
  <sheetData>
    <row r="1" spans="1:20" ht="13.5" customHeight="1">
      <c r="L1" s="105"/>
      <c r="M1" s="105"/>
      <c r="N1" s="105"/>
      <c r="O1" s="105"/>
      <c r="P1" s="105"/>
      <c r="Q1" s="105"/>
      <c r="R1" s="105"/>
      <c r="S1" s="105"/>
      <c r="T1" s="105"/>
    </row>
    <row r="2" spans="1:20" s="105" customFormat="1" ht="13.5" customHeight="1">
      <c r="A2" s="400" t="s">
        <v>345</v>
      </c>
      <c r="B2" s="400"/>
      <c r="C2" s="400"/>
      <c r="D2" s="400"/>
      <c r="E2" s="400"/>
      <c r="F2" s="400"/>
      <c r="G2" s="400"/>
      <c r="H2" s="400"/>
      <c r="I2" s="400"/>
      <c r="J2" s="400"/>
      <c r="L2" s="373"/>
      <c r="M2" s="373"/>
      <c r="N2" s="373"/>
      <c r="O2" s="373"/>
      <c r="P2" s="373"/>
      <c r="Q2" s="373"/>
      <c r="R2" s="373"/>
      <c r="S2" s="373"/>
      <c r="T2" s="373"/>
    </row>
    <row r="3" spans="1:20" s="105" customFormat="1" ht="10.5" customHeight="1">
      <c r="A3" s="146"/>
      <c r="B3" s="146"/>
      <c r="C3" s="146"/>
      <c r="D3" s="146"/>
      <c r="E3" s="146"/>
      <c r="F3" s="146"/>
      <c r="G3" s="146"/>
      <c r="H3" s="146"/>
      <c r="I3" s="146"/>
      <c r="J3" s="146"/>
      <c r="L3" s="146"/>
      <c r="M3" s="146"/>
      <c r="N3" s="146"/>
      <c r="O3" s="146"/>
      <c r="P3" s="146"/>
      <c r="Q3" s="146"/>
      <c r="R3" s="146"/>
      <c r="S3" s="146"/>
      <c r="T3" s="146"/>
    </row>
    <row r="4" spans="1:20" s="147" customFormat="1" ht="12.75" customHeight="1">
      <c r="A4" s="401" t="s">
        <v>344</v>
      </c>
      <c r="B4" s="401"/>
      <c r="C4" s="401"/>
      <c r="D4" s="401"/>
      <c r="E4" s="401"/>
      <c r="F4" s="401"/>
      <c r="G4" s="401"/>
      <c r="H4" s="401"/>
      <c r="I4" s="401"/>
      <c r="J4" s="401"/>
      <c r="L4" s="373"/>
      <c r="M4" s="373"/>
      <c r="N4" s="373"/>
      <c r="O4" s="373"/>
      <c r="P4" s="373"/>
      <c r="Q4" s="373"/>
      <c r="R4" s="373"/>
      <c r="S4" s="373"/>
      <c r="T4" s="373"/>
    </row>
    <row r="5" spans="1:20" s="147" customFormat="1" ht="10.5" customHeight="1">
      <c r="N5" s="149"/>
      <c r="O5" s="149"/>
      <c r="P5" s="149"/>
      <c r="Q5" s="149"/>
      <c r="R5" s="149"/>
      <c r="S5" s="149"/>
      <c r="T5" s="148"/>
    </row>
    <row r="6" spans="1:20" ht="10.5" customHeight="1">
      <c r="J6" s="143" t="s">
        <v>346</v>
      </c>
      <c r="M6" s="105"/>
      <c r="N6" s="105"/>
      <c r="O6" s="105"/>
      <c r="T6" s="143" t="s">
        <v>346</v>
      </c>
    </row>
    <row r="7" spans="1:20" ht="12" customHeight="1">
      <c r="A7" s="141"/>
      <c r="B7" s="104"/>
      <c r="C7" s="358" t="s">
        <v>191</v>
      </c>
      <c r="D7" s="374"/>
      <c r="E7" s="374"/>
      <c r="F7" s="374"/>
      <c r="G7" s="374"/>
      <c r="H7" s="374"/>
      <c r="I7" s="374"/>
      <c r="J7" s="374"/>
      <c r="L7" s="141"/>
      <c r="M7" s="141"/>
      <c r="N7" s="375" t="s">
        <v>329</v>
      </c>
      <c r="O7" s="375" t="s">
        <v>328</v>
      </c>
      <c r="P7" s="381" t="s">
        <v>327</v>
      </c>
      <c r="Q7" s="420"/>
      <c r="R7" s="420"/>
      <c r="S7" s="421"/>
      <c r="T7" s="413" t="s">
        <v>326</v>
      </c>
    </row>
    <row r="8" spans="1:20" ht="12" customHeight="1">
      <c r="A8" s="346" t="s">
        <v>7</v>
      </c>
      <c r="B8" s="372"/>
      <c r="C8" s="386" t="s">
        <v>347</v>
      </c>
      <c r="D8" s="386"/>
      <c r="E8" s="388" t="s">
        <v>324</v>
      </c>
      <c r="F8" s="388"/>
      <c r="G8" s="386" t="s">
        <v>348</v>
      </c>
      <c r="H8" s="386"/>
      <c r="I8" s="388" t="s">
        <v>349</v>
      </c>
      <c r="J8" s="359"/>
      <c r="L8" s="346" t="s">
        <v>7</v>
      </c>
      <c r="M8" s="416"/>
      <c r="N8" s="418"/>
      <c r="O8" s="418"/>
      <c r="P8" s="417" t="s">
        <v>321</v>
      </c>
      <c r="Q8" s="417" t="s">
        <v>320</v>
      </c>
      <c r="R8" s="417" t="s">
        <v>319</v>
      </c>
      <c r="S8" s="417" t="s">
        <v>318</v>
      </c>
      <c r="T8" s="414"/>
    </row>
    <row r="9" spans="1:20" ht="12" customHeight="1">
      <c r="A9" s="67"/>
      <c r="B9" s="101"/>
      <c r="C9" s="387"/>
      <c r="D9" s="387"/>
      <c r="E9" s="389"/>
      <c r="F9" s="389"/>
      <c r="G9" s="387"/>
      <c r="H9" s="387"/>
      <c r="I9" s="389"/>
      <c r="J9" s="362"/>
      <c r="L9" s="67"/>
      <c r="M9" s="66"/>
      <c r="N9" s="419"/>
      <c r="O9" s="419"/>
      <c r="P9" s="377"/>
      <c r="Q9" s="377"/>
      <c r="R9" s="377"/>
      <c r="S9" s="377"/>
      <c r="T9" s="415"/>
    </row>
    <row r="10" spans="1:20" ht="6" customHeight="1">
      <c r="B10" s="72"/>
      <c r="C10" s="139"/>
      <c r="D10" s="72"/>
      <c r="E10" s="99"/>
      <c r="F10" s="96"/>
      <c r="G10" s="96"/>
      <c r="H10" s="98"/>
      <c r="I10" s="96"/>
      <c r="J10" s="96"/>
      <c r="M10" s="72"/>
      <c r="N10" s="138"/>
      <c r="O10" s="72"/>
      <c r="P10" s="96"/>
      <c r="Q10" s="96"/>
      <c r="R10" s="96"/>
      <c r="S10" s="98"/>
      <c r="T10" s="96"/>
    </row>
    <row r="11" spans="1:20" s="76" customFormat="1" ht="10.5" customHeight="1">
      <c r="A11" s="384" t="s">
        <v>8</v>
      </c>
      <c r="B11" s="385"/>
      <c r="C11" s="137"/>
      <c r="D11" s="134">
        <v>2364</v>
      </c>
      <c r="E11" s="119"/>
      <c r="F11" s="134">
        <v>265</v>
      </c>
      <c r="G11" s="119"/>
      <c r="H11" s="134">
        <v>2005</v>
      </c>
      <c r="I11" s="119"/>
      <c r="J11" s="134">
        <v>94</v>
      </c>
      <c r="L11" s="384" t="s">
        <v>8</v>
      </c>
      <c r="M11" s="422"/>
      <c r="N11" s="136">
        <v>28019332</v>
      </c>
      <c r="O11" s="135">
        <v>85832582</v>
      </c>
      <c r="P11" s="135">
        <v>201401199</v>
      </c>
      <c r="Q11" s="135">
        <v>189368437</v>
      </c>
      <c r="R11" s="135">
        <v>6839068</v>
      </c>
      <c r="S11" s="135">
        <v>5193694</v>
      </c>
      <c r="T11" s="135">
        <v>78206436</v>
      </c>
    </row>
    <row r="12" spans="1:20" ht="6" customHeight="1">
      <c r="A12" s="72"/>
      <c r="B12" s="72"/>
      <c r="C12" s="130"/>
      <c r="D12" s="134"/>
      <c r="E12" s="111"/>
      <c r="F12" s="134"/>
      <c r="G12" s="111"/>
      <c r="H12" s="128"/>
      <c r="I12" s="111"/>
      <c r="J12" s="128"/>
      <c r="L12" s="72"/>
      <c r="M12" s="72"/>
      <c r="N12" s="129"/>
      <c r="O12" s="128"/>
      <c r="P12" s="134"/>
      <c r="Q12" s="134"/>
      <c r="R12" s="128"/>
      <c r="S12" s="128"/>
      <c r="T12" s="128"/>
    </row>
    <row r="13" spans="1:20" ht="10.5" customHeight="1">
      <c r="A13" s="63" t="s">
        <v>103</v>
      </c>
      <c r="B13" s="72" t="s">
        <v>309</v>
      </c>
      <c r="C13" s="130"/>
      <c r="D13" s="128">
        <v>283</v>
      </c>
      <c r="E13" s="111"/>
      <c r="F13" s="128">
        <v>33</v>
      </c>
      <c r="G13" s="111"/>
      <c r="H13" s="128">
        <v>239</v>
      </c>
      <c r="I13" s="111"/>
      <c r="J13" s="128">
        <v>11</v>
      </c>
      <c r="L13" s="63" t="s">
        <v>103</v>
      </c>
      <c r="M13" s="72" t="s">
        <v>309</v>
      </c>
      <c r="N13" s="129">
        <v>2440853</v>
      </c>
      <c r="O13" s="128">
        <v>5249175</v>
      </c>
      <c r="P13" s="128">
        <v>11843712</v>
      </c>
      <c r="Q13" s="128">
        <v>11590788</v>
      </c>
      <c r="R13" s="128">
        <v>81166</v>
      </c>
      <c r="S13" s="128">
        <v>171758</v>
      </c>
      <c r="T13" s="128">
        <v>6110710</v>
      </c>
    </row>
    <row r="14" spans="1:20" ht="10.5" customHeight="1">
      <c r="A14" s="63" t="s">
        <v>101</v>
      </c>
      <c r="B14" s="72" t="s">
        <v>307</v>
      </c>
      <c r="C14" s="130"/>
      <c r="D14" s="128">
        <v>34</v>
      </c>
      <c r="E14" s="111"/>
      <c r="F14" s="128">
        <v>1</v>
      </c>
      <c r="G14" s="111"/>
      <c r="H14" s="128">
        <v>33</v>
      </c>
      <c r="I14" s="111"/>
      <c r="J14" s="128">
        <v>0</v>
      </c>
      <c r="L14" s="63" t="s">
        <v>101</v>
      </c>
      <c r="M14" s="72" t="s">
        <v>307</v>
      </c>
      <c r="N14" s="129">
        <v>1076174</v>
      </c>
      <c r="O14" s="128">
        <v>6123495</v>
      </c>
      <c r="P14" s="128">
        <v>51365883</v>
      </c>
      <c r="Q14" s="128">
        <v>51139404</v>
      </c>
      <c r="R14" s="128">
        <v>19863</v>
      </c>
      <c r="S14" s="128">
        <v>206616</v>
      </c>
      <c r="T14" s="128">
        <v>12941867</v>
      </c>
    </row>
    <row r="15" spans="1:20" ht="10.5" customHeight="1">
      <c r="A15" s="63" t="s">
        <v>99</v>
      </c>
      <c r="B15" s="75" t="s">
        <v>304</v>
      </c>
      <c r="C15" s="133"/>
      <c r="D15" s="128">
        <v>572</v>
      </c>
      <c r="E15" s="111"/>
      <c r="F15" s="128">
        <v>98</v>
      </c>
      <c r="G15" s="111"/>
      <c r="H15" s="128">
        <v>448</v>
      </c>
      <c r="I15" s="111"/>
      <c r="J15" s="128">
        <v>26</v>
      </c>
      <c r="L15" s="63" t="s">
        <v>99</v>
      </c>
      <c r="M15" s="75" t="s">
        <v>304</v>
      </c>
      <c r="N15" s="132">
        <v>1777605</v>
      </c>
      <c r="O15" s="128">
        <v>3170427</v>
      </c>
      <c r="P15" s="128">
        <v>7013195</v>
      </c>
      <c r="Q15" s="128">
        <v>4172956</v>
      </c>
      <c r="R15" s="128">
        <v>2608323</v>
      </c>
      <c r="S15" s="128">
        <v>231916</v>
      </c>
      <c r="T15" s="128">
        <v>3587716</v>
      </c>
    </row>
    <row r="16" spans="1:20" ht="10.5" customHeight="1">
      <c r="A16" s="63" t="s">
        <v>97</v>
      </c>
      <c r="B16" s="72" t="s">
        <v>300</v>
      </c>
      <c r="C16" s="130"/>
      <c r="D16" s="128">
        <v>45</v>
      </c>
      <c r="E16" s="111"/>
      <c r="F16" s="128">
        <v>7</v>
      </c>
      <c r="G16" s="111"/>
      <c r="H16" s="128">
        <v>32</v>
      </c>
      <c r="I16" s="111"/>
      <c r="J16" s="128">
        <v>6</v>
      </c>
      <c r="L16" s="63" t="s">
        <v>97</v>
      </c>
      <c r="M16" s="72" t="s">
        <v>300</v>
      </c>
      <c r="N16" s="129">
        <v>126915</v>
      </c>
      <c r="O16" s="128">
        <v>254932</v>
      </c>
      <c r="P16" s="128">
        <v>520558</v>
      </c>
      <c r="Q16" s="128">
        <v>360895</v>
      </c>
      <c r="R16" s="128">
        <v>46549</v>
      </c>
      <c r="S16" s="128">
        <v>113114</v>
      </c>
      <c r="T16" s="128">
        <v>251397</v>
      </c>
    </row>
    <row r="17" spans="1:20" ht="10.5" customHeight="1">
      <c r="A17" s="63" t="s">
        <v>95</v>
      </c>
      <c r="B17" s="72" t="s">
        <v>297</v>
      </c>
      <c r="C17" s="130"/>
      <c r="D17" s="128">
        <v>89</v>
      </c>
      <c r="E17" s="111"/>
      <c r="F17" s="128">
        <v>21</v>
      </c>
      <c r="G17" s="111"/>
      <c r="H17" s="128">
        <v>59</v>
      </c>
      <c r="I17" s="111"/>
      <c r="J17" s="128">
        <v>9</v>
      </c>
      <c r="L17" s="63" t="s">
        <v>95</v>
      </c>
      <c r="M17" s="72" t="s">
        <v>297</v>
      </c>
      <c r="N17" s="129">
        <v>275203</v>
      </c>
      <c r="O17" s="128">
        <v>647570</v>
      </c>
      <c r="P17" s="128">
        <v>1141534</v>
      </c>
      <c r="Q17" s="128">
        <v>1042967</v>
      </c>
      <c r="R17" s="128">
        <v>56466</v>
      </c>
      <c r="S17" s="128">
        <v>42101</v>
      </c>
      <c r="T17" s="128">
        <v>447750</v>
      </c>
    </row>
    <row r="18" spans="1:20" ht="10.5" customHeight="1">
      <c r="A18" s="63" t="s">
        <v>93</v>
      </c>
      <c r="B18" s="72" t="s">
        <v>292</v>
      </c>
      <c r="C18" s="130"/>
      <c r="D18" s="128">
        <v>112</v>
      </c>
      <c r="E18" s="111"/>
      <c r="F18" s="128">
        <v>16</v>
      </c>
      <c r="G18" s="111"/>
      <c r="H18" s="128">
        <v>93</v>
      </c>
      <c r="I18" s="111"/>
      <c r="J18" s="128">
        <v>3</v>
      </c>
      <c r="L18" s="63" t="s">
        <v>93</v>
      </c>
      <c r="M18" s="72" t="s">
        <v>292</v>
      </c>
      <c r="N18" s="129">
        <v>478570</v>
      </c>
      <c r="O18" s="128">
        <v>1583014</v>
      </c>
      <c r="P18" s="128">
        <v>2512657</v>
      </c>
      <c r="Q18" s="128">
        <v>2160043</v>
      </c>
      <c r="R18" s="128">
        <v>128357</v>
      </c>
      <c r="S18" s="128">
        <v>224257</v>
      </c>
      <c r="T18" s="128">
        <v>865263</v>
      </c>
    </row>
    <row r="19" spans="1:20" ht="10.5" customHeight="1">
      <c r="A19" s="63" t="s">
        <v>91</v>
      </c>
      <c r="B19" s="72" t="s">
        <v>287</v>
      </c>
      <c r="C19" s="130"/>
      <c r="D19" s="128">
        <v>262</v>
      </c>
      <c r="E19" s="111"/>
      <c r="F19" s="128">
        <v>16</v>
      </c>
      <c r="G19" s="111"/>
      <c r="H19" s="128">
        <v>233</v>
      </c>
      <c r="I19" s="111"/>
      <c r="J19" s="128">
        <v>13</v>
      </c>
      <c r="L19" s="63" t="s">
        <v>91</v>
      </c>
      <c r="M19" s="72" t="s">
        <v>287</v>
      </c>
      <c r="N19" s="129">
        <v>2048613</v>
      </c>
      <c r="O19" s="128">
        <v>5472543</v>
      </c>
      <c r="P19" s="128">
        <v>10574893</v>
      </c>
      <c r="Q19" s="128">
        <v>9504051</v>
      </c>
      <c r="R19" s="128">
        <v>1048897</v>
      </c>
      <c r="S19" s="128">
        <v>21945</v>
      </c>
      <c r="T19" s="128">
        <v>4731640</v>
      </c>
    </row>
    <row r="20" spans="1:20" ht="10.5" customHeight="1">
      <c r="A20" s="63" t="s">
        <v>89</v>
      </c>
      <c r="B20" s="72" t="s">
        <v>282</v>
      </c>
      <c r="C20" s="130"/>
      <c r="D20" s="128">
        <v>49</v>
      </c>
      <c r="E20" s="111"/>
      <c r="F20" s="128">
        <v>1</v>
      </c>
      <c r="G20" s="111"/>
      <c r="H20" s="128">
        <v>48</v>
      </c>
      <c r="I20" s="111"/>
      <c r="J20" s="128">
        <v>0</v>
      </c>
      <c r="L20" s="63" t="s">
        <v>89</v>
      </c>
      <c r="M20" s="72" t="s">
        <v>282</v>
      </c>
      <c r="N20" s="129">
        <v>1019249</v>
      </c>
      <c r="O20" s="128">
        <v>3921565</v>
      </c>
      <c r="P20" s="128">
        <v>6406042</v>
      </c>
      <c r="Q20" s="128">
        <v>6213076</v>
      </c>
      <c r="R20" s="128">
        <v>47317</v>
      </c>
      <c r="S20" s="128">
        <v>145649</v>
      </c>
      <c r="T20" s="128">
        <v>2245461</v>
      </c>
    </row>
    <row r="21" spans="1:20" ht="10.5" customHeight="1">
      <c r="A21" s="63" t="s">
        <v>87</v>
      </c>
      <c r="B21" s="72" t="s">
        <v>277</v>
      </c>
      <c r="C21" s="130"/>
      <c r="D21" s="128">
        <v>1</v>
      </c>
      <c r="E21" s="111"/>
      <c r="F21" s="128">
        <v>0</v>
      </c>
      <c r="G21" s="111"/>
      <c r="H21" s="128">
        <v>1</v>
      </c>
      <c r="I21" s="111"/>
      <c r="J21" s="128">
        <v>0</v>
      </c>
      <c r="L21" s="63" t="s">
        <v>87</v>
      </c>
      <c r="M21" s="72" t="s">
        <v>277</v>
      </c>
      <c r="N21" s="91" t="s">
        <v>353</v>
      </c>
      <c r="O21" s="69" t="s">
        <v>353</v>
      </c>
      <c r="P21" s="69" t="s">
        <v>353</v>
      </c>
      <c r="Q21" s="69" t="s">
        <v>353</v>
      </c>
      <c r="R21" s="69" t="s">
        <v>353</v>
      </c>
      <c r="S21" s="69">
        <v>0</v>
      </c>
      <c r="T21" s="69" t="s">
        <v>353</v>
      </c>
    </row>
    <row r="22" spans="1:20" ht="10.5" customHeight="1">
      <c r="A22" s="63" t="s">
        <v>85</v>
      </c>
      <c r="B22" s="74" t="s">
        <v>272</v>
      </c>
      <c r="C22" s="131"/>
      <c r="D22" s="128">
        <v>59</v>
      </c>
      <c r="E22" s="111"/>
      <c r="F22" s="128">
        <v>8</v>
      </c>
      <c r="G22" s="111"/>
      <c r="H22" s="128">
        <v>50</v>
      </c>
      <c r="I22" s="111"/>
      <c r="J22" s="128">
        <v>1</v>
      </c>
      <c r="L22" s="63" t="s">
        <v>85</v>
      </c>
      <c r="M22" s="74" t="s">
        <v>272</v>
      </c>
      <c r="N22" s="129">
        <v>454495</v>
      </c>
      <c r="O22" s="128">
        <v>2179173</v>
      </c>
      <c r="P22" s="128">
        <v>3161242</v>
      </c>
      <c r="Q22" s="128">
        <v>2965349</v>
      </c>
      <c r="R22" s="128">
        <v>190050</v>
      </c>
      <c r="S22" s="128">
        <v>5843</v>
      </c>
      <c r="T22" s="128">
        <v>901262</v>
      </c>
    </row>
    <row r="23" spans="1:20" ht="10.5" customHeight="1">
      <c r="A23" s="63" t="s">
        <v>83</v>
      </c>
      <c r="B23" s="72" t="s">
        <v>268</v>
      </c>
      <c r="C23" s="130"/>
      <c r="D23" s="128">
        <v>3</v>
      </c>
      <c r="E23" s="111"/>
      <c r="F23" s="128">
        <v>1</v>
      </c>
      <c r="G23" s="111"/>
      <c r="H23" s="128">
        <v>2</v>
      </c>
      <c r="I23" s="111"/>
      <c r="J23" s="128">
        <v>0</v>
      </c>
      <c r="L23" s="63" t="s">
        <v>83</v>
      </c>
      <c r="M23" s="72" t="s">
        <v>268</v>
      </c>
      <c r="N23" s="91">
        <v>22423</v>
      </c>
      <c r="O23" s="69">
        <v>75572</v>
      </c>
      <c r="P23" s="69">
        <v>122734</v>
      </c>
      <c r="Q23" s="69" t="s">
        <v>353</v>
      </c>
      <c r="R23" s="69">
        <v>0</v>
      </c>
      <c r="S23" s="69" t="s">
        <v>353</v>
      </c>
      <c r="T23" s="69">
        <v>42353</v>
      </c>
    </row>
    <row r="24" spans="1:20" ht="10.5" customHeight="1">
      <c r="A24" s="63" t="s">
        <v>81</v>
      </c>
      <c r="B24" s="72" t="s">
        <v>263</v>
      </c>
      <c r="C24" s="130"/>
      <c r="D24" s="128">
        <v>21</v>
      </c>
      <c r="E24" s="111"/>
      <c r="F24" s="128">
        <v>2</v>
      </c>
      <c r="G24" s="111"/>
      <c r="H24" s="128">
        <v>15</v>
      </c>
      <c r="I24" s="111"/>
      <c r="J24" s="128">
        <v>4</v>
      </c>
      <c r="L24" s="63" t="s">
        <v>81</v>
      </c>
      <c r="M24" s="72" t="s">
        <v>263</v>
      </c>
      <c r="N24" s="129">
        <v>97153</v>
      </c>
      <c r="O24" s="128">
        <v>231744</v>
      </c>
      <c r="P24" s="128">
        <v>439964</v>
      </c>
      <c r="Q24" s="128">
        <v>408195</v>
      </c>
      <c r="R24" s="128" t="s">
        <v>353</v>
      </c>
      <c r="S24" s="128" t="s">
        <v>353</v>
      </c>
      <c r="T24" s="128">
        <v>182690</v>
      </c>
    </row>
    <row r="25" spans="1:20" ht="10.5" customHeight="1">
      <c r="A25" s="63" t="s">
        <v>79</v>
      </c>
      <c r="B25" s="72" t="s">
        <v>258</v>
      </c>
      <c r="C25" s="130"/>
      <c r="D25" s="128">
        <v>67</v>
      </c>
      <c r="E25" s="111"/>
      <c r="F25" s="128">
        <v>8</v>
      </c>
      <c r="G25" s="111"/>
      <c r="H25" s="128">
        <v>48</v>
      </c>
      <c r="I25" s="111"/>
      <c r="J25" s="128">
        <v>11</v>
      </c>
      <c r="L25" s="63" t="s">
        <v>79</v>
      </c>
      <c r="M25" s="72" t="s">
        <v>354</v>
      </c>
      <c r="N25" s="129">
        <v>497932</v>
      </c>
      <c r="O25" s="128">
        <v>931002</v>
      </c>
      <c r="P25" s="128">
        <v>3523539</v>
      </c>
      <c r="Q25" s="128">
        <v>3480893</v>
      </c>
      <c r="R25" s="128">
        <v>31317</v>
      </c>
      <c r="S25" s="128">
        <v>11329</v>
      </c>
      <c r="T25" s="128">
        <v>2388474</v>
      </c>
    </row>
    <row r="26" spans="1:20" ht="10.5" customHeight="1">
      <c r="A26" s="63" t="s">
        <v>77</v>
      </c>
      <c r="B26" s="72" t="s">
        <v>253</v>
      </c>
      <c r="C26" s="130"/>
      <c r="D26" s="128">
        <v>10</v>
      </c>
      <c r="E26" s="111"/>
      <c r="F26" s="128">
        <v>1</v>
      </c>
      <c r="G26" s="111"/>
      <c r="H26" s="128">
        <v>9</v>
      </c>
      <c r="I26" s="111"/>
      <c r="J26" s="128">
        <v>0</v>
      </c>
      <c r="L26" s="63" t="s">
        <v>77</v>
      </c>
      <c r="M26" s="72" t="s">
        <v>253</v>
      </c>
      <c r="N26" s="129">
        <v>63036</v>
      </c>
      <c r="O26" s="128">
        <v>523947</v>
      </c>
      <c r="P26" s="128">
        <v>685195</v>
      </c>
      <c r="Q26" s="128">
        <v>682846</v>
      </c>
      <c r="R26" s="128" t="s">
        <v>353</v>
      </c>
      <c r="S26" s="128" t="s">
        <v>353</v>
      </c>
      <c r="T26" s="128">
        <v>154936</v>
      </c>
    </row>
    <row r="27" spans="1:20" ht="10.5" customHeight="1">
      <c r="A27" s="63" t="s">
        <v>75</v>
      </c>
      <c r="B27" s="72" t="s">
        <v>249</v>
      </c>
      <c r="C27" s="130"/>
      <c r="D27" s="128">
        <v>16</v>
      </c>
      <c r="E27" s="111"/>
      <c r="F27" s="128">
        <v>2</v>
      </c>
      <c r="G27" s="111"/>
      <c r="H27" s="128">
        <v>13</v>
      </c>
      <c r="I27" s="111"/>
      <c r="J27" s="128">
        <v>1</v>
      </c>
      <c r="L27" s="63" t="s">
        <v>75</v>
      </c>
      <c r="M27" s="72" t="s">
        <v>249</v>
      </c>
      <c r="N27" s="129">
        <v>458280</v>
      </c>
      <c r="O27" s="128">
        <v>3101070</v>
      </c>
      <c r="P27" s="128">
        <v>4023267</v>
      </c>
      <c r="Q27" s="128">
        <v>3837074</v>
      </c>
      <c r="R27" s="128">
        <v>26010</v>
      </c>
      <c r="S27" s="128">
        <v>160183</v>
      </c>
      <c r="T27" s="128">
        <v>793407</v>
      </c>
    </row>
    <row r="28" spans="1:20" ht="10.5" customHeight="1">
      <c r="A28" s="63" t="s">
        <v>73</v>
      </c>
      <c r="B28" s="72" t="s">
        <v>244</v>
      </c>
      <c r="C28" s="130"/>
      <c r="D28" s="128">
        <v>158</v>
      </c>
      <c r="E28" s="111"/>
      <c r="F28" s="128">
        <v>14</v>
      </c>
      <c r="G28" s="111"/>
      <c r="H28" s="128">
        <v>141</v>
      </c>
      <c r="I28" s="111"/>
      <c r="J28" s="128">
        <v>3</v>
      </c>
      <c r="L28" s="63" t="s">
        <v>73</v>
      </c>
      <c r="M28" s="72" t="s">
        <v>244</v>
      </c>
      <c r="N28" s="129">
        <v>1266082</v>
      </c>
      <c r="O28" s="128">
        <v>3148489</v>
      </c>
      <c r="P28" s="128">
        <v>5332809</v>
      </c>
      <c r="Q28" s="128">
        <v>4181145</v>
      </c>
      <c r="R28" s="128">
        <v>1060785</v>
      </c>
      <c r="S28" s="128">
        <v>90879</v>
      </c>
      <c r="T28" s="128">
        <v>1963336</v>
      </c>
    </row>
    <row r="29" spans="1:20" ht="10.5" customHeight="1">
      <c r="A29" s="63" t="s">
        <v>71</v>
      </c>
      <c r="B29" s="72" t="s">
        <v>239</v>
      </c>
      <c r="C29" s="130"/>
      <c r="D29" s="128">
        <v>35</v>
      </c>
      <c r="E29" s="111"/>
      <c r="F29" s="128">
        <v>2</v>
      </c>
      <c r="G29" s="111"/>
      <c r="H29" s="128">
        <v>33</v>
      </c>
      <c r="I29" s="111"/>
      <c r="J29" s="128">
        <v>0</v>
      </c>
      <c r="L29" s="63" t="s">
        <v>71</v>
      </c>
      <c r="M29" s="72" t="s">
        <v>239</v>
      </c>
      <c r="N29" s="129">
        <v>367180</v>
      </c>
      <c r="O29" s="128">
        <v>920565</v>
      </c>
      <c r="P29" s="128">
        <v>1556077</v>
      </c>
      <c r="Q29" s="128">
        <v>1390386</v>
      </c>
      <c r="R29" s="128">
        <v>42259</v>
      </c>
      <c r="S29" s="128">
        <v>123432</v>
      </c>
      <c r="T29" s="128">
        <v>595021</v>
      </c>
    </row>
    <row r="30" spans="1:20" ht="10.5" customHeight="1">
      <c r="A30" s="63" t="s">
        <v>69</v>
      </c>
      <c r="B30" s="72" t="s">
        <v>234</v>
      </c>
      <c r="C30" s="130"/>
      <c r="D30" s="128">
        <v>176</v>
      </c>
      <c r="E30" s="111"/>
      <c r="F30" s="128">
        <v>6</v>
      </c>
      <c r="G30" s="111"/>
      <c r="H30" s="128">
        <v>169</v>
      </c>
      <c r="I30" s="111"/>
      <c r="J30" s="128">
        <v>1</v>
      </c>
      <c r="L30" s="63" t="s">
        <v>69</v>
      </c>
      <c r="M30" s="72" t="s">
        <v>234</v>
      </c>
      <c r="N30" s="129">
        <v>2605763</v>
      </c>
      <c r="O30" s="128">
        <v>6459086</v>
      </c>
      <c r="P30" s="128">
        <v>12723074</v>
      </c>
      <c r="Q30" s="128">
        <v>11865540</v>
      </c>
      <c r="R30" s="128">
        <v>450711</v>
      </c>
      <c r="S30" s="128">
        <v>406823</v>
      </c>
      <c r="T30" s="128">
        <v>5894825</v>
      </c>
    </row>
    <row r="31" spans="1:20" ht="10.5" customHeight="1">
      <c r="A31" s="63" t="s">
        <v>67</v>
      </c>
      <c r="B31" s="72" t="s">
        <v>233</v>
      </c>
      <c r="C31" s="130"/>
      <c r="D31" s="128">
        <v>87</v>
      </c>
      <c r="E31" s="111"/>
      <c r="F31" s="128">
        <v>2</v>
      </c>
      <c r="G31" s="111"/>
      <c r="H31" s="128">
        <v>84</v>
      </c>
      <c r="I31" s="111"/>
      <c r="J31" s="128">
        <v>1</v>
      </c>
      <c r="L31" s="63" t="s">
        <v>67</v>
      </c>
      <c r="M31" s="72" t="s">
        <v>233</v>
      </c>
      <c r="N31" s="129">
        <v>4507122</v>
      </c>
      <c r="O31" s="128">
        <v>12232144</v>
      </c>
      <c r="P31" s="128">
        <v>23437235</v>
      </c>
      <c r="Q31" s="128">
        <v>21483053</v>
      </c>
      <c r="R31" s="128">
        <v>170505</v>
      </c>
      <c r="S31" s="128">
        <v>1783677</v>
      </c>
      <c r="T31" s="128">
        <v>10572500</v>
      </c>
    </row>
    <row r="32" spans="1:20" ht="10.5" customHeight="1">
      <c r="A32" s="63" t="s">
        <v>65</v>
      </c>
      <c r="B32" s="74" t="s">
        <v>232</v>
      </c>
      <c r="C32" s="131"/>
      <c r="D32" s="128">
        <v>25</v>
      </c>
      <c r="E32" s="111"/>
      <c r="F32" s="128">
        <v>0</v>
      </c>
      <c r="G32" s="111"/>
      <c r="H32" s="128">
        <v>25</v>
      </c>
      <c r="I32" s="111"/>
      <c r="J32" s="128">
        <v>0</v>
      </c>
      <c r="L32" s="63" t="s">
        <v>65</v>
      </c>
      <c r="M32" s="74" t="s">
        <v>232</v>
      </c>
      <c r="N32" s="129">
        <v>2854694</v>
      </c>
      <c r="O32" s="128">
        <v>9936018</v>
      </c>
      <c r="P32" s="128">
        <v>25904169</v>
      </c>
      <c r="Q32" s="128">
        <v>25814264</v>
      </c>
      <c r="R32" s="128">
        <v>50107</v>
      </c>
      <c r="S32" s="128">
        <v>39798</v>
      </c>
      <c r="T32" s="128">
        <v>14841323</v>
      </c>
    </row>
    <row r="33" spans="1:20" ht="10.5" customHeight="1">
      <c r="A33" s="63" t="s">
        <v>63</v>
      </c>
      <c r="B33" s="72" t="s">
        <v>231</v>
      </c>
      <c r="C33" s="130"/>
      <c r="D33" s="128">
        <v>111</v>
      </c>
      <c r="E33" s="111"/>
      <c r="F33" s="128">
        <v>5</v>
      </c>
      <c r="G33" s="111"/>
      <c r="H33" s="128">
        <v>105</v>
      </c>
      <c r="I33" s="111"/>
      <c r="J33" s="128">
        <v>1</v>
      </c>
      <c r="L33" s="63" t="s">
        <v>63</v>
      </c>
      <c r="M33" s="72" t="s">
        <v>231</v>
      </c>
      <c r="N33" s="129">
        <v>3163004</v>
      </c>
      <c r="O33" s="128">
        <v>10952211</v>
      </c>
      <c r="P33" s="128">
        <v>16657035</v>
      </c>
      <c r="Q33" s="128">
        <v>15163270</v>
      </c>
      <c r="R33" s="128">
        <v>362480</v>
      </c>
      <c r="S33" s="128">
        <v>1131285</v>
      </c>
      <c r="T33" s="128">
        <v>5155421</v>
      </c>
    </row>
    <row r="34" spans="1:20" ht="10.5" customHeight="1">
      <c r="A34" s="63" t="s">
        <v>60</v>
      </c>
      <c r="B34" s="72" t="s">
        <v>230</v>
      </c>
      <c r="C34" s="130"/>
      <c r="D34" s="128">
        <v>2</v>
      </c>
      <c r="E34" s="111"/>
      <c r="F34" s="128">
        <v>0</v>
      </c>
      <c r="G34" s="111"/>
      <c r="H34" s="128">
        <v>2</v>
      </c>
      <c r="I34" s="111"/>
      <c r="J34" s="128">
        <v>0</v>
      </c>
      <c r="L34" s="63" t="s">
        <v>60</v>
      </c>
      <c r="M34" s="72" t="s">
        <v>230</v>
      </c>
      <c r="N34" s="129" t="s">
        <v>353</v>
      </c>
      <c r="O34" s="128" t="s">
        <v>353</v>
      </c>
      <c r="P34" s="128" t="s">
        <v>353</v>
      </c>
      <c r="Q34" s="128" t="s">
        <v>353</v>
      </c>
      <c r="R34" s="128">
        <v>0</v>
      </c>
      <c r="S34" s="128" t="s">
        <v>353</v>
      </c>
      <c r="T34" s="128" t="s">
        <v>353</v>
      </c>
    </row>
    <row r="35" spans="1:20" ht="10.5" customHeight="1">
      <c r="A35" s="63" t="s">
        <v>58</v>
      </c>
      <c r="B35" s="72" t="s">
        <v>229</v>
      </c>
      <c r="C35" s="130"/>
      <c r="D35" s="128">
        <v>26</v>
      </c>
      <c r="E35" s="111"/>
      <c r="F35" s="128">
        <v>1</v>
      </c>
      <c r="G35" s="111"/>
      <c r="H35" s="128">
        <v>24</v>
      </c>
      <c r="I35" s="111"/>
      <c r="J35" s="128">
        <v>1</v>
      </c>
      <c r="L35" s="63" t="s">
        <v>58</v>
      </c>
      <c r="M35" s="72" t="s">
        <v>229</v>
      </c>
      <c r="N35" s="129">
        <v>1666977</v>
      </c>
      <c r="O35" s="128">
        <v>7208414</v>
      </c>
      <c r="P35" s="128">
        <v>9157568</v>
      </c>
      <c r="Q35" s="128">
        <v>8864505</v>
      </c>
      <c r="R35" s="128">
        <v>291312</v>
      </c>
      <c r="S35" s="128">
        <v>1751</v>
      </c>
      <c r="T35" s="128">
        <v>1828625</v>
      </c>
    </row>
    <row r="36" spans="1:20" ht="10.5" customHeight="1">
      <c r="A36" s="63" t="s">
        <v>56</v>
      </c>
      <c r="B36" s="72" t="s">
        <v>228</v>
      </c>
      <c r="C36" s="130"/>
      <c r="D36" s="128">
        <v>121</v>
      </c>
      <c r="E36" s="111"/>
      <c r="F36" s="128">
        <v>20</v>
      </c>
      <c r="G36" s="111"/>
      <c r="H36" s="128">
        <v>99</v>
      </c>
      <c r="I36" s="111"/>
      <c r="J36" s="128">
        <v>2</v>
      </c>
      <c r="L36" s="63" t="s">
        <v>56</v>
      </c>
      <c r="M36" s="72" t="s">
        <v>228</v>
      </c>
      <c r="N36" s="129">
        <v>559493</v>
      </c>
      <c r="O36" s="128">
        <v>942711</v>
      </c>
      <c r="P36" s="128">
        <v>2204891</v>
      </c>
      <c r="Q36" s="128">
        <v>2019678</v>
      </c>
      <c r="R36" s="128">
        <v>98606</v>
      </c>
      <c r="S36" s="128">
        <v>86607</v>
      </c>
      <c r="T36" s="128">
        <v>1181211</v>
      </c>
    </row>
    <row r="37" spans="1:20" ht="6" customHeight="1">
      <c r="A37" s="67"/>
      <c r="B37" s="66"/>
      <c r="C37" s="110"/>
      <c r="D37" s="66"/>
      <c r="E37" s="28"/>
      <c r="F37" s="89"/>
      <c r="G37" s="28"/>
      <c r="H37" s="28"/>
      <c r="I37" s="28"/>
      <c r="J37" s="28"/>
      <c r="L37" s="67"/>
      <c r="M37" s="66"/>
      <c r="N37" s="110"/>
      <c r="O37" s="66"/>
      <c r="P37" s="28"/>
      <c r="Q37" s="89"/>
      <c r="R37" s="28"/>
      <c r="S37" s="28"/>
      <c r="T37" s="28"/>
    </row>
    <row r="38" spans="1:20" ht="10.5" customHeight="1">
      <c r="A38" s="127"/>
      <c r="B38" s="126"/>
      <c r="C38" s="357" t="s">
        <v>350</v>
      </c>
      <c r="D38" s="357"/>
      <c r="E38" s="357"/>
      <c r="F38" s="357"/>
      <c r="G38" s="357"/>
      <c r="H38" s="357"/>
      <c r="I38" s="357"/>
      <c r="J38" s="358"/>
      <c r="L38" s="63" t="s">
        <v>170</v>
      </c>
    </row>
    <row r="39" spans="1:20" ht="10.5" customHeight="1">
      <c r="A39" s="346" t="s">
        <v>7</v>
      </c>
      <c r="B39" s="346"/>
      <c r="C39" s="394" t="s">
        <v>337</v>
      </c>
      <c r="D39" s="395"/>
      <c r="E39" s="359" t="s">
        <v>351</v>
      </c>
      <c r="F39" s="361"/>
      <c r="G39" s="359" t="s">
        <v>352</v>
      </c>
      <c r="H39" s="360"/>
      <c r="I39" s="360"/>
      <c r="J39" s="360"/>
      <c r="L39" s="63" t="s">
        <v>312</v>
      </c>
    </row>
    <row r="40" spans="1:20" ht="10.5" customHeight="1">
      <c r="A40" s="346"/>
      <c r="B40" s="346"/>
      <c r="C40" s="396"/>
      <c r="D40" s="397"/>
      <c r="E40" s="390"/>
      <c r="F40" s="391"/>
      <c r="G40" s="362"/>
      <c r="H40" s="363"/>
      <c r="I40" s="363"/>
      <c r="J40" s="363"/>
      <c r="L40" s="63" t="s">
        <v>169</v>
      </c>
    </row>
    <row r="41" spans="1:20" ht="10.5" customHeight="1">
      <c r="A41" s="125"/>
      <c r="B41" s="125"/>
      <c r="C41" s="398"/>
      <c r="D41" s="399"/>
      <c r="E41" s="362"/>
      <c r="F41" s="364"/>
      <c r="G41" s="285" t="s">
        <v>311</v>
      </c>
      <c r="H41" s="405"/>
      <c r="I41" s="285" t="s">
        <v>310</v>
      </c>
      <c r="J41" s="286"/>
    </row>
    <row r="42" spans="1:20" ht="6" customHeight="1">
      <c r="A42" s="83"/>
      <c r="B42" s="83"/>
      <c r="C42" s="121"/>
      <c r="D42" s="83"/>
      <c r="E42" s="73"/>
      <c r="F42" s="73"/>
      <c r="G42" s="73"/>
      <c r="H42" s="73"/>
      <c r="I42" s="73"/>
      <c r="J42" s="73"/>
    </row>
    <row r="43" spans="1:20" s="76" customFormat="1" ht="10.5" customHeight="1">
      <c r="A43" s="384" t="s">
        <v>8</v>
      </c>
      <c r="B43" s="393"/>
      <c r="C43" s="120"/>
      <c r="D43" s="119">
        <v>61370</v>
      </c>
      <c r="E43" s="119"/>
      <c r="F43" s="119">
        <v>386</v>
      </c>
      <c r="G43" s="119"/>
      <c r="H43" s="119">
        <v>42057</v>
      </c>
      <c r="I43" s="119"/>
      <c r="J43" s="119">
        <v>18927</v>
      </c>
      <c r="T43" s="63"/>
    </row>
    <row r="44" spans="1:20" ht="6" customHeight="1">
      <c r="C44" s="112"/>
      <c r="D44" s="111"/>
      <c r="E44" s="111"/>
      <c r="F44" s="111"/>
      <c r="G44" s="111"/>
      <c r="H44" s="111"/>
      <c r="I44" s="111"/>
      <c r="J44" s="111"/>
    </row>
    <row r="45" spans="1:20" ht="10.5" customHeight="1">
      <c r="A45" s="63" t="s">
        <v>103</v>
      </c>
      <c r="B45" s="72" t="s">
        <v>309</v>
      </c>
      <c r="C45" s="112"/>
      <c r="D45" s="111">
        <v>8120</v>
      </c>
      <c r="E45" s="111"/>
      <c r="F45" s="111">
        <v>52</v>
      </c>
      <c r="G45" s="111"/>
      <c r="H45" s="111">
        <v>3587</v>
      </c>
      <c r="I45" s="111"/>
      <c r="J45" s="111">
        <v>4481</v>
      </c>
      <c r="L45" s="63" t="s">
        <v>355</v>
      </c>
    </row>
    <row r="46" spans="1:20" ht="10.5" customHeight="1">
      <c r="A46" s="63" t="s">
        <v>101</v>
      </c>
      <c r="B46" s="72" t="s">
        <v>307</v>
      </c>
      <c r="C46" s="112"/>
      <c r="D46" s="111">
        <v>1690</v>
      </c>
      <c r="E46" s="111"/>
      <c r="F46" s="111">
        <v>1</v>
      </c>
      <c r="G46" s="111"/>
      <c r="H46" s="111">
        <v>1279</v>
      </c>
      <c r="I46" s="111"/>
      <c r="J46" s="111">
        <v>410</v>
      </c>
      <c r="M46" s="87" t="s">
        <v>306</v>
      </c>
      <c r="N46" s="87" t="s">
        <v>305</v>
      </c>
      <c r="O46" s="358" t="s">
        <v>306</v>
      </c>
      <c r="P46" s="374"/>
      <c r="Q46" s="406"/>
      <c r="R46" s="87" t="s">
        <v>305</v>
      </c>
    </row>
    <row r="47" spans="1:20" ht="10.5" customHeight="1">
      <c r="A47" s="63" t="s">
        <v>99</v>
      </c>
      <c r="B47" s="75" t="s">
        <v>304</v>
      </c>
      <c r="C47" s="112"/>
      <c r="D47" s="111">
        <v>5875</v>
      </c>
      <c r="E47" s="111"/>
      <c r="F47" s="111">
        <v>143</v>
      </c>
      <c r="G47" s="111"/>
      <c r="H47" s="111">
        <v>3170</v>
      </c>
      <c r="I47" s="111"/>
      <c r="J47" s="111">
        <v>2562</v>
      </c>
      <c r="M47" s="114" t="s">
        <v>303</v>
      </c>
      <c r="N47" s="113">
        <v>13</v>
      </c>
      <c r="O47" s="402" t="s">
        <v>302</v>
      </c>
      <c r="P47" s="403"/>
      <c r="Q47" s="404"/>
      <c r="R47" s="113" t="s">
        <v>301</v>
      </c>
    </row>
    <row r="48" spans="1:20" ht="10.5" customHeight="1">
      <c r="A48" s="63" t="s">
        <v>97</v>
      </c>
      <c r="B48" s="72" t="s">
        <v>300</v>
      </c>
      <c r="C48" s="112"/>
      <c r="D48" s="111">
        <v>370</v>
      </c>
      <c r="E48" s="111"/>
      <c r="F48" s="111">
        <v>9</v>
      </c>
      <c r="G48" s="111"/>
      <c r="H48" s="111">
        <v>288</v>
      </c>
      <c r="I48" s="111"/>
      <c r="J48" s="111">
        <v>73</v>
      </c>
      <c r="M48" s="114" t="s">
        <v>299</v>
      </c>
      <c r="N48" s="113" t="s">
        <v>298</v>
      </c>
      <c r="O48" s="407" t="s">
        <v>356</v>
      </c>
      <c r="P48" s="408"/>
      <c r="Q48" s="409"/>
      <c r="R48" s="113">
        <v>326</v>
      </c>
    </row>
    <row r="49" spans="1:18" ht="10.5" customHeight="1">
      <c r="A49" s="63" t="s">
        <v>95</v>
      </c>
      <c r="B49" s="72" t="s">
        <v>297</v>
      </c>
      <c r="C49" s="112"/>
      <c r="D49" s="111">
        <v>778</v>
      </c>
      <c r="E49" s="111"/>
      <c r="F49" s="111">
        <v>30</v>
      </c>
      <c r="G49" s="111"/>
      <c r="H49" s="111">
        <v>472</v>
      </c>
      <c r="I49" s="111"/>
      <c r="J49" s="111">
        <v>276</v>
      </c>
      <c r="M49" s="114" t="s">
        <v>296</v>
      </c>
      <c r="N49" s="113" t="s">
        <v>295</v>
      </c>
      <c r="O49" s="402" t="s">
        <v>294</v>
      </c>
      <c r="P49" s="403"/>
      <c r="Q49" s="404"/>
      <c r="R49" s="113" t="s">
        <v>293</v>
      </c>
    </row>
    <row r="50" spans="1:18" ht="10.5" customHeight="1">
      <c r="A50" s="63" t="s">
        <v>93</v>
      </c>
      <c r="B50" s="72" t="s">
        <v>292</v>
      </c>
      <c r="C50" s="112"/>
      <c r="D50" s="111">
        <v>1433</v>
      </c>
      <c r="E50" s="111"/>
      <c r="F50" s="111">
        <v>24</v>
      </c>
      <c r="G50" s="111"/>
      <c r="H50" s="111">
        <v>878</v>
      </c>
      <c r="I50" s="111"/>
      <c r="J50" s="111">
        <v>531</v>
      </c>
      <c r="M50" s="114" t="s">
        <v>291</v>
      </c>
      <c r="N50" s="113" t="s">
        <v>290</v>
      </c>
      <c r="O50" s="410" t="s">
        <v>289</v>
      </c>
      <c r="P50" s="411"/>
      <c r="Q50" s="412"/>
      <c r="R50" s="113" t="s">
        <v>288</v>
      </c>
    </row>
    <row r="51" spans="1:18" ht="10.5" customHeight="1">
      <c r="A51" s="63" t="s">
        <v>91</v>
      </c>
      <c r="B51" s="72" t="s">
        <v>287</v>
      </c>
      <c r="C51" s="112"/>
      <c r="D51" s="111">
        <v>5210</v>
      </c>
      <c r="E51" s="111"/>
      <c r="F51" s="111">
        <v>23</v>
      </c>
      <c r="G51" s="111"/>
      <c r="H51" s="111">
        <v>3726</v>
      </c>
      <c r="I51" s="111"/>
      <c r="J51" s="111">
        <v>1461</v>
      </c>
      <c r="M51" s="114" t="s">
        <v>286</v>
      </c>
      <c r="N51" s="113" t="s">
        <v>285</v>
      </c>
      <c r="O51" s="410" t="s">
        <v>284</v>
      </c>
      <c r="P51" s="411"/>
      <c r="Q51" s="412"/>
      <c r="R51" s="113" t="s">
        <v>283</v>
      </c>
    </row>
    <row r="52" spans="1:18" ht="10.5" customHeight="1">
      <c r="A52" s="63" t="s">
        <v>89</v>
      </c>
      <c r="B52" s="72" t="s">
        <v>282</v>
      </c>
      <c r="C52" s="112"/>
      <c r="D52" s="111">
        <v>2001</v>
      </c>
      <c r="E52" s="111"/>
      <c r="F52" s="111">
        <v>3</v>
      </c>
      <c r="G52" s="111"/>
      <c r="H52" s="111">
        <v>1452</v>
      </c>
      <c r="I52" s="111"/>
      <c r="J52" s="111">
        <v>546</v>
      </c>
      <c r="M52" s="114" t="s">
        <v>281</v>
      </c>
      <c r="N52" s="113" t="s">
        <v>280</v>
      </c>
      <c r="O52" s="410" t="s">
        <v>279</v>
      </c>
      <c r="P52" s="411"/>
      <c r="Q52" s="412"/>
      <c r="R52" s="113" t="s">
        <v>278</v>
      </c>
    </row>
    <row r="53" spans="1:18" ht="10.5" customHeight="1">
      <c r="A53" s="63" t="s">
        <v>87</v>
      </c>
      <c r="B53" s="72" t="s">
        <v>277</v>
      </c>
      <c r="C53" s="112"/>
      <c r="D53" s="111">
        <v>54</v>
      </c>
      <c r="E53" s="111"/>
      <c r="F53" s="111">
        <v>0</v>
      </c>
      <c r="G53" s="111"/>
      <c r="H53" s="111">
        <v>48</v>
      </c>
      <c r="I53" s="111"/>
      <c r="J53" s="111">
        <v>6</v>
      </c>
      <c r="M53" s="114" t="s">
        <v>276</v>
      </c>
      <c r="N53" s="113" t="s">
        <v>275</v>
      </c>
      <c r="O53" s="114" t="s">
        <v>274</v>
      </c>
      <c r="P53" s="114"/>
      <c r="Q53" s="114"/>
      <c r="R53" s="113" t="s">
        <v>273</v>
      </c>
    </row>
    <row r="54" spans="1:18" ht="10.5" customHeight="1">
      <c r="A54" s="63" t="s">
        <v>85</v>
      </c>
      <c r="B54" s="74" t="s">
        <v>272</v>
      </c>
      <c r="C54" s="112"/>
      <c r="D54" s="111">
        <v>1231</v>
      </c>
      <c r="E54" s="111"/>
      <c r="F54" s="111">
        <v>10</v>
      </c>
      <c r="G54" s="111"/>
      <c r="H54" s="111">
        <v>882</v>
      </c>
      <c r="I54" s="111"/>
      <c r="J54" s="111">
        <v>339</v>
      </c>
      <c r="M54" s="114" t="s">
        <v>335</v>
      </c>
      <c r="N54" s="114">
        <v>2531</v>
      </c>
      <c r="O54" s="410" t="s">
        <v>269</v>
      </c>
      <c r="P54" s="411"/>
      <c r="Q54" s="412"/>
      <c r="R54" s="113" t="s">
        <v>264</v>
      </c>
    </row>
    <row r="55" spans="1:18" ht="10.5" customHeight="1">
      <c r="A55" s="63" t="s">
        <v>83</v>
      </c>
      <c r="B55" s="72" t="s">
        <v>268</v>
      </c>
      <c r="C55" s="112"/>
      <c r="D55" s="111">
        <v>50</v>
      </c>
      <c r="E55" s="111"/>
      <c r="F55" s="111">
        <v>0</v>
      </c>
      <c r="G55" s="111"/>
      <c r="H55" s="111">
        <v>41</v>
      </c>
      <c r="I55" s="111"/>
      <c r="J55" s="111">
        <v>9</v>
      </c>
      <c r="M55" s="114" t="s">
        <v>271</v>
      </c>
      <c r="N55" s="113" t="s">
        <v>270</v>
      </c>
      <c r="O55" s="410" t="s">
        <v>265</v>
      </c>
      <c r="P55" s="411"/>
      <c r="Q55" s="412"/>
      <c r="R55" s="113" t="s">
        <v>264</v>
      </c>
    </row>
    <row r="56" spans="1:18" ht="10.5" customHeight="1">
      <c r="A56" s="63" t="s">
        <v>81</v>
      </c>
      <c r="B56" s="72" t="s">
        <v>263</v>
      </c>
      <c r="C56" s="112"/>
      <c r="D56" s="111">
        <v>351</v>
      </c>
      <c r="E56" s="111"/>
      <c r="F56" s="111">
        <v>2</v>
      </c>
      <c r="G56" s="111"/>
      <c r="H56" s="111">
        <v>150</v>
      </c>
      <c r="I56" s="111"/>
      <c r="J56" s="111">
        <v>199</v>
      </c>
      <c r="M56" s="114" t="s">
        <v>267</v>
      </c>
      <c r="N56" s="113" t="s">
        <v>266</v>
      </c>
      <c r="O56" s="410" t="s">
        <v>260</v>
      </c>
      <c r="P56" s="411"/>
      <c r="Q56" s="412"/>
      <c r="R56" s="113" t="s">
        <v>259</v>
      </c>
    </row>
    <row r="57" spans="1:18" ht="10.5" customHeight="1">
      <c r="A57" s="63" t="s">
        <v>79</v>
      </c>
      <c r="B57" s="72" t="s">
        <v>258</v>
      </c>
      <c r="C57" s="112"/>
      <c r="D57" s="111">
        <v>957</v>
      </c>
      <c r="E57" s="111"/>
      <c r="F57" s="111">
        <v>16</v>
      </c>
      <c r="G57" s="111"/>
      <c r="H57" s="111">
        <v>724</v>
      </c>
      <c r="I57" s="111"/>
      <c r="J57" s="111">
        <v>217</v>
      </c>
      <c r="M57" s="114" t="s">
        <v>262</v>
      </c>
      <c r="N57" s="113" t="s">
        <v>261</v>
      </c>
      <c r="O57" s="410" t="s">
        <v>255</v>
      </c>
      <c r="P57" s="411"/>
      <c r="Q57" s="412"/>
      <c r="R57" s="113" t="s">
        <v>254</v>
      </c>
    </row>
    <row r="58" spans="1:18" ht="10.5" customHeight="1">
      <c r="A58" s="63" t="s">
        <v>77</v>
      </c>
      <c r="B58" s="72" t="s">
        <v>253</v>
      </c>
      <c r="C58" s="112"/>
      <c r="D58" s="111">
        <v>174</v>
      </c>
      <c r="E58" s="111"/>
      <c r="F58" s="111">
        <v>1</v>
      </c>
      <c r="G58" s="111"/>
      <c r="H58" s="111">
        <v>144</v>
      </c>
      <c r="I58" s="111"/>
      <c r="J58" s="111">
        <v>29</v>
      </c>
      <c r="M58" s="118" t="s">
        <v>257</v>
      </c>
      <c r="N58" s="117" t="s">
        <v>256</v>
      </c>
      <c r="O58" s="410" t="s">
        <v>251</v>
      </c>
      <c r="P58" s="411"/>
      <c r="Q58" s="412"/>
      <c r="R58" s="113" t="s">
        <v>250</v>
      </c>
    </row>
    <row r="59" spans="1:18" ht="10.5" customHeight="1">
      <c r="A59" s="63" t="s">
        <v>75</v>
      </c>
      <c r="B59" s="72" t="s">
        <v>249</v>
      </c>
      <c r="C59" s="112"/>
      <c r="D59" s="111">
        <v>822</v>
      </c>
      <c r="E59" s="111"/>
      <c r="F59" s="111">
        <v>4</v>
      </c>
      <c r="G59" s="111"/>
      <c r="H59" s="111">
        <v>643</v>
      </c>
      <c r="I59" s="111"/>
      <c r="J59" s="111">
        <v>175</v>
      </c>
      <c r="M59" s="116" t="s">
        <v>252</v>
      </c>
      <c r="N59" s="115"/>
      <c r="O59" s="410" t="s">
        <v>246</v>
      </c>
      <c r="P59" s="411"/>
      <c r="Q59" s="412"/>
      <c r="R59" s="113" t="s">
        <v>245</v>
      </c>
    </row>
    <row r="60" spans="1:18" ht="10.5" customHeight="1">
      <c r="A60" s="63" t="s">
        <v>73</v>
      </c>
      <c r="B60" s="72" t="s">
        <v>244</v>
      </c>
      <c r="C60" s="112"/>
      <c r="D60" s="111">
        <v>2985</v>
      </c>
      <c r="E60" s="111"/>
      <c r="F60" s="111">
        <v>18</v>
      </c>
      <c r="G60" s="111"/>
      <c r="H60" s="111">
        <v>2259</v>
      </c>
      <c r="I60" s="111"/>
      <c r="J60" s="111">
        <v>708</v>
      </c>
      <c r="M60" s="114" t="s">
        <v>248</v>
      </c>
      <c r="N60" s="113" t="s">
        <v>247</v>
      </c>
      <c r="O60" s="410" t="s">
        <v>241</v>
      </c>
      <c r="P60" s="411"/>
      <c r="Q60" s="412"/>
      <c r="R60" s="113" t="s">
        <v>240</v>
      </c>
    </row>
    <row r="61" spans="1:18" ht="10.5" customHeight="1">
      <c r="A61" s="63" t="s">
        <v>71</v>
      </c>
      <c r="B61" s="72" t="s">
        <v>239</v>
      </c>
      <c r="C61" s="112"/>
      <c r="D61" s="111">
        <v>830</v>
      </c>
      <c r="E61" s="111"/>
      <c r="F61" s="111">
        <v>2</v>
      </c>
      <c r="G61" s="111"/>
      <c r="H61" s="111">
        <v>666</v>
      </c>
      <c r="I61" s="111"/>
      <c r="J61" s="111">
        <v>162</v>
      </c>
      <c r="M61" s="114" t="s">
        <v>243</v>
      </c>
      <c r="N61" s="113" t="s">
        <v>242</v>
      </c>
      <c r="O61" s="410" t="s">
        <v>236</v>
      </c>
      <c r="P61" s="411"/>
      <c r="Q61" s="412"/>
      <c r="R61" s="113" t="s">
        <v>235</v>
      </c>
    </row>
    <row r="62" spans="1:18" ht="10.5" customHeight="1">
      <c r="A62" s="63" t="s">
        <v>69</v>
      </c>
      <c r="B62" s="72" t="s">
        <v>234</v>
      </c>
      <c r="C62" s="112"/>
      <c r="D62" s="111">
        <v>5124</v>
      </c>
      <c r="E62" s="111"/>
      <c r="F62" s="111">
        <v>10</v>
      </c>
      <c r="G62" s="111"/>
      <c r="H62" s="111">
        <v>4223</v>
      </c>
      <c r="I62" s="111"/>
      <c r="J62" s="111">
        <v>891</v>
      </c>
      <c r="M62" s="114" t="s">
        <v>238</v>
      </c>
      <c r="N62" s="113" t="s">
        <v>237</v>
      </c>
    </row>
    <row r="63" spans="1:18" ht="10.5" customHeight="1">
      <c r="A63" s="63" t="s">
        <v>67</v>
      </c>
      <c r="B63" s="72" t="s">
        <v>233</v>
      </c>
      <c r="C63" s="112"/>
      <c r="D63" s="111">
        <v>7687</v>
      </c>
      <c r="E63" s="111"/>
      <c r="F63" s="111">
        <v>5</v>
      </c>
      <c r="G63" s="111"/>
      <c r="H63" s="111">
        <v>5741</v>
      </c>
      <c r="I63" s="111"/>
      <c r="J63" s="111">
        <v>1941</v>
      </c>
    </row>
    <row r="64" spans="1:18" ht="10.5" customHeight="1">
      <c r="A64" s="63" t="s">
        <v>65</v>
      </c>
      <c r="B64" s="74" t="s">
        <v>232</v>
      </c>
      <c r="C64" s="112"/>
      <c r="D64" s="111">
        <v>4827</v>
      </c>
      <c r="E64" s="111"/>
      <c r="F64" s="111">
        <v>0</v>
      </c>
      <c r="G64" s="111"/>
      <c r="H64" s="111">
        <v>3545</v>
      </c>
      <c r="I64" s="111"/>
      <c r="J64" s="111">
        <v>1282</v>
      </c>
    </row>
    <row r="65" spans="1:20" ht="10.5" customHeight="1">
      <c r="A65" s="63" t="s">
        <v>63</v>
      </c>
      <c r="B65" s="72" t="s">
        <v>231</v>
      </c>
      <c r="C65" s="112"/>
      <c r="D65" s="111">
        <v>6171</v>
      </c>
      <c r="E65" s="111"/>
      <c r="F65" s="111">
        <v>6</v>
      </c>
      <c r="G65" s="111"/>
      <c r="H65" s="111">
        <v>4925</v>
      </c>
      <c r="I65" s="111"/>
      <c r="J65" s="111">
        <v>1240</v>
      </c>
      <c r="P65" s="70"/>
      <c r="Q65" s="70"/>
      <c r="R65" s="70"/>
      <c r="S65" s="70"/>
      <c r="T65" s="70"/>
    </row>
    <row r="66" spans="1:20" ht="10.5" customHeight="1">
      <c r="A66" s="63" t="s">
        <v>60</v>
      </c>
      <c r="B66" s="72" t="s">
        <v>230</v>
      </c>
      <c r="C66" s="112"/>
      <c r="D66" s="111">
        <v>239</v>
      </c>
      <c r="E66" s="111"/>
      <c r="F66" s="111">
        <v>0</v>
      </c>
      <c r="G66" s="111"/>
      <c r="H66" s="111">
        <v>173</v>
      </c>
      <c r="I66" s="111"/>
      <c r="J66" s="111">
        <v>66</v>
      </c>
      <c r="R66" s="70"/>
    </row>
    <row r="67" spans="1:20" ht="10.5" customHeight="1">
      <c r="A67" s="63" t="s">
        <v>58</v>
      </c>
      <c r="B67" s="72" t="s">
        <v>229</v>
      </c>
      <c r="C67" s="112"/>
      <c r="D67" s="111">
        <v>2761</v>
      </c>
      <c r="E67" s="111"/>
      <c r="F67" s="111">
        <v>1</v>
      </c>
      <c r="G67" s="111"/>
      <c r="H67" s="111">
        <v>2204</v>
      </c>
      <c r="I67" s="111"/>
      <c r="J67" s="111">
        <v>556</v>
      </c>
    </row>
    <row r="68" spans="1:20" ht="10.5" customHeight="1">
      <c r="A68" s="63" t="s">
        <v>56</v>
      </c>
      <c r="B68" s="72" t="s">
        <v>228</v>
      </c>
      <c r="C68" s="112"/>
      <c r="D68" s="111">
        <v>1630</v>
      </c>
      <c r="E68" s="111"/>
      <c r="F68" s="111">
        <v>26</v>
      </c>
      <c r="G68" s="111"/>
      <c r="H68" s="111">
        <v>837</v>
      </c>
      <c r="I68" s="111"/>
      <c r="J68" s="111">
        <v>767</v>
      </c>
    </row>
    <row r="69" spans="1:20" ht="6" customHeight="1">
      <c r="A69" s="67"/>
      <c r="B69" s="66"/>
      <c r="C69" s="110"/>
      <c r="D69" s="66"/>
      <c r="E69" s="28"/>
      <c r="F69" s="28"/>
      <c r="G69" s="28"/>
      <c r="H69" s="28"/>
      <c r="I69" s="28"/>
      <c r="J69" s="28"/>
    </row>
    <row r="70" spans="1:20" ht="10.5" customHeight="1">
      <c r="A70" s="63" t="s">
        <v>170</v>
      </c>
    </row>
    <row r="71" spans="1:20" ht="10.5" customHeight="1"/>
    <row r="72" spans="1:20" ht="10.5" customHeight="1"/>
    <row r="73" spans="1:20" ht="10.5" customHeight="1"/>
    <row r="74" spans="1:20" ht="10.5" customHeight="1"/>
    <row r="75" spans="1:20" ht="10.5" customHeight="1"/>
    <row r="76" spans="1:20" ht="10.5" customHeight="1"/>
    <row r="77" spans="1:20" ht="10.5" customHeight="1"/>
    <row r="78" spans="1:20" ht="10.5" customHeight="1"/>
    <row r="79" spans="1:20" ht="10.5" customHeight="1"/>
    <row r="80" spans="1:2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spans="5:10" ht="10.5" customHeight="1"/>
    <row r="194" spans="5:10" ht="10.5" customHeight="1"/>
    <row r="195" spans="5:10" ht="10.5" customHeight="1"/>
    <row r="196" spans="5:10" ht="10.5" customHeight="1"/>
    <row r="197" spans="5:10" ht="10.5" customHeight="1"/>
    <row r="198" spans="5:10" ht="10.5" customHeight="1"/>
    <row r="200" spans="5:10">
      <c r="G200" s="70"/>
    </row>
    <row r="201" spans="5:10">
      <c r="E201" s="70"/>
      <c r="F201" s="70"/>
      <c r="G201" s="70"/>
      <c r="H201" s="70"/>
      <c r="I201" s="70"/>
      <c r="J201" s="70"/>
    </row>
    <row r="202" spans="5:10">
      <c r="G202" s="70"/>
      <c r="J202" s="70"/>
    </row>
  </sheetData>
  <mergeCells count="44">
    <mergeCell ref="O61:Q61"/>
    <mergeCell ref="O51:Q51"/>
    <mergeCell ref="O52:Q52"/>
    <mergeCell ref="O54:Q54"/>
    <mergeCell ref="O55:Q55"/>
    <mergeCell ref="O57:Q57"/>
    <mergeCell ref="O50:Q50"/>
    <mergeCell ref="O58:Q58"/>
    <mergeCell ref="O59:Q59"/>
    <mergeCell ref="O60:Q60"/>
    <mergeCell ref="O56:Q56"/>
    <mergeCell ref="O49:Q49"/>
    <mergeCell ref="A39:B40"/>
    <mergeCell ref="C39:D41"/>
    <mergeCell ref="E39:F41"/>
    <mergeCell ref="G39:J40"/>
    <mergeCell ref="G41:H41"/>
    <mergeCell ref="I41:J41"/>
    <mergeCell ref="A43:B43"/>
    <mergeCell ref="O46:Q46"/>
    <mergeCell ref="O47:Q47"/>
    <mergeCell ref="O48:Q48"/>
    <mergeCell ref="A11:B11"/>
    <mergeCell ref="L11:M11"/>
    <mergeCell ref="C38:J38"/>
    <mergeCell ref="C8:D9"/>
    <mergeCell ref="E8:F9"/>
    <mergeCell ref="G8:H9"/>
    <mergeCell ref="I8:J9"/>
    <mergeCell ref="T7:T9"/>
    <mergeCell ref="A8:B8"/>
    <mergeCell ref="L8:M8"/>
    <mergeCell ref="P8:P9"/>
    <mergeCell ref="A2:J2"/>
    <mergeCell ref="L2:T2"/>
    <mergeCell ref="A4:J4"/>
    <mergeCell ref="L4:T4"/>
    <mergeCell ref="C7:J7"/>
    <mergeCell ref="N7:N9"/>
    <mergeCell ref="O7:O9"/>
    <mergeCell ref="P7:S7"/>
    <mergeCell ref="Q8:Q9"/>
    <mergeCell ref="R8:R9"/>
    <mergeCell ref="S8:S9"/>
  </mergeCells>
  <phoneticPr fontId="2"/>
  <pageMargins left="0.6692913385826772" right="0.6692913385826772"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R05</vt:lpstr>
      <vt:lpstr>R04</vt:lpstr>
      <vt:lpstr>R03</vt:lpstr>
      <vt:lpstr>R02</vt:lpstr>
      <vt:lpstr>R01</vt:lpstr>
      <vt:lpstr>H30</vt:lpstr>
      <vt:lpstr>H29</vt:lpstr>
      <vt:lpstr>H28</vt:lpstr>
      <vt:lpstr>H27</vt:lpstr>
      <vt:lpstr>H26</vt:lpstr>
      <vt:lpstr>H25</vt:lpstr>
      <vt:lpstr>H24</vt:lpstr>
      <vt:lpstr>H23</vt:lpstr>
      <vt:lpstr>H22</vt:lpstr>
      <vt:lpstr>H20</vt:lpstr>
      <vt:lpstr>H19</vt:lpstr>
      <vt:lpstr>H17</vt:lpstr>
      <vt:lpstr>H15</vt:lpstr>
      <vt:lpstr>H14</vt:lpstr>
      <vt:lpstr>'H19'!Print_Area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2003-09-09T04:17:29Z</cp:lastPrinted>
  <dcterms:created xsi:type="dcterms:W3CDTF">2003-07-01T05:43:29Z</dcterms:created>
  <dcterms:modified xsi:type="dcterms:W3CDTF">2024-03-25T08:15:47Z</dcterms:modified>
</cp:coreProperties>
</file>