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000" windowHeight="10140" tabRatio="811" activeTab="0"/>
  </bookViews>
  <sheets>
    <sheet name="目次" sheetId="1" r:id="rId1"/>
    <sheet name="（1）～（5）" sheetId="2" r:id="rId2"/>
    <sheet name="（6）" sheetId="3" r:id="rId3"/>
    <sheet name="（7）" sheetId="4" r:id="rId4"/>
    <sheet name="（8）" sheetId="5" r:id="rId5"/>
    <sheet name="（9）～（10）" sheetId="6" r:id="rId6"/>
    <sheet name="（11）～（14）" sheetId="7" r:id="rId7"/>
    <sheet name="（15）～（18）" sheetId="8" r:id="rId8"/>
    <sheet name="（19）～（23）" sheetId="9" r:id="rId9"/>
    <sheet name="（24）～（28）" sheetId="10" r:id="rId10"/>
    <sheet name="（29）～（30）" sheetId="11" r:id="rId11"/>
    <sheet name="各市統計主幹部課一覧" sheetId="12" r:id="rId12"/>
  </sheets>
  <definedNames>
    <definedName name="_xlnm.Print_Area" localSheetId="1">'（1）～（5）'!$A$2:$T$30</definedName>
    <definedName name="_xlnm.Print_Area" localSheetId="6">'（11）～（14）'!$A$2:$T$48</definedName>
    <definedName name="_xlnm.Print_Area" localSheetId="7">'（15）～（18）'!$A$2:$T$35</definedName>
    <definedName name="_xlnm.Print_Area" localSheetId="8">'（19）～（23）'!$A$2:$T$56</definedName>
    <definedName name="_xlnm.Print_Area" localSheetId="9">'（24）～（28）'!$A$2:$T$40</definedName>
    <definedName name="_xlnm.Print_Area" localSheetId="10">'（29）～（30）'!$A$2:$T$24</definedName>
    <definedName name="_xlnm.Print_Area" localSheetId="2">'（6）'!$A$2:$T$35</definedName>
    <definedName name="_xlnm.Print_Area" localSheetId="3">'（7）'!$A$2:$T$34</definedName>
    <definedName name="_xlnm.Print_Area" localSheetId="4">'（8）'!$A$2:$T$43</definedName>
    <definedName name="_xlnm.Print_Area" localSheetId="5">'（9）～（10）'!$A$2:$S$39</definedName>
    <definedName name="_xlnm.Print_Area" localSheetId="11">'各市統計主幹部課一覧'!$A$2:$H$37</definedName>
  </definedNames>
  <calcPr fullCalcOnLoad="1"/>
</workbook>
</file>

<file path=xl/sharedStrings.xml><?xml version="1.0" encoding="utf-8"?>
<sst xmlns="http://schemas.openxmlformats.org/spreadsheetml/2006/main" count="1311" uniqueCount="705">
  <si>
    <t>区          分</t>
  </si>
  <si>
    <t>単 位</t>
  </si>
  <si>
    <t>市役所の位置</t>
  </si>
  <si>
    <t>地  勢</t>
  </si>
  <si>
    <t>世帯数</t>
  </si>
  <si>
    <t>世帯</t>
  </si>
  <si>
    <t>人     口</t>
  </si>
  <si>
    <t>推計人口（ . .1）</t>
  </si>
  <si>
    <t>総数</t>
  </si>
  <si>
    <t>人</t>
  </si>
  <si>
    <t>男</t>
  </si>
  <si>
    <t>女</t>
  </si>
  <si>
    <t>1世帯当たり人口</t>
  </si>
  <si>
    <t>人口密度</t>
  </si>
  <si>
    <r>
      <t>人/㎞</t>
    </r>
    <r>
      <rPr>
        <vertAlign val="superscript"/>
        <sz val="11"/>
        <rFont val="ＭＳ 明朝"/>
        <family val="1"/>
      </rPr>
      <t>2</t>
    </r>
  </si>
  <si>
    <t>人 口 動 態（平成  年中）</t>
  </si>
  <si>
    <t>(人口1,000人につき）</t>
  </si>
  <si>
    <t>件</t>
  </si>
  <si>
    <t>福知山市</t>
  </si>
  <si>
    <t>綾部市</t>
  </si>
  <si>
    <t>宇治市</t>
  </si>
  <si>
    <t>宮津市</t>
  </si>
  <si>
    <t>向日市</t>
  </si>
  <si>
    <t>長岡京市</t>
  </si>
  <si>
    <t>八幡市</t>
  </si>
  <si>
    <t>京田辺市</t>
  </si>
  <si>
    <t xml:space="preserve">   0  ～  4 歳</t>
  </si>
  <si>
    <t>85 歳 以 上</t>
  </si>
  <si>
    <t>（ 0 ～ 14 歳 ）</t>
  </si>
  <si>
    <t>老  年  人  口</t>
  </si>
  <si>
    <t>％</t>
  </si>
  <si>
    <t>（ 65 歳 以 上 ）</t>
  </si>
  <si>
    <t>人口増加率</t>
  </si>
  <si>
    <t>福知山市</t>
  </si>
  <si>
    <t>綾部市</t>
  </si>
  <si>
    <t>亀岡市</t>
  </si>
  <si>
    <t>向日市</t>
  </si>
  <si>
    <t>国  勢  調  査  （つづき）</t>
  </si>
  <si>
    <t>産業就業者数</t>
  </si>
  <si>
    <t>就業者数</t>
  </si>
  <si>
    <t>第1次産業</t>
  </si>
  <si>
    <t>第2次産業</t>
  </si>
  <si>
    <t>第3次産業</t>
  </si>
  <si>
    <t>D・I・D区域内面積</t>
  </si>
  <si>
    <t>総面積比率</t>
  </si>
  <si>
    <t>D・I・D区域内人口</t>
  </si>
  <si>
    <t>総人口比率</t>
  </si>
  <si>
    <t>D・I・D区域内人口密度</t>
  </si>
  <si>
    <t>増加率</t>
  </si>
  <si>
    <t>総        数</t>
  </si>
  <si>
    <t>事業所</t>
  </si>
  <si>
    <t>所</t>
  </si>
  <si>
    <t>従業者数</t>
  </si>
  <si>
    <t>&lt;第1次産業&gt;</t>
  </si>
  <si>
    <t>&lt;第2次産業&gt;</t>
  </si>
  <si>
    <t>建 設 業</t>
  </si>
  <si>
    <t>製 造 業</t>
  </si>
  <si>
    <t>農 家 数</t>
  </si>
  <si>
    <t>総     数</t>
  </si>
  <si>
    <t>戸</t>
  </si>
  <si>
    <t>農      業  （ .2.1）</t>
  </si>
  <si>
    <t>販売農家数</t>
  </si>
  <si>
    <t>専業農家数</t>
  </si>
  <si>
    <t>第一種兼業農家</t>
  </si>
  <si>
    <t>第二種兼業農家</t>
  </si>
  <si>
    <t>自給的農家数</t>
  </si>
  <si>
    <t>総  面  積</t>
  </si>
  <si>
    <t>田</t>
  </si>
  <si>
    <t>畑</t>
  </si>
  <si>
    <t>樹園地その他</t>
  </si>
  <si>
    <t>総   数</t>
  </si>
  <si>
    <t xml:space="preserve">    工業（ . . ）</t>
  </si>
  <si>
    <t>基礎素材型産業</t>
  </si>
  <si>
    <t>加工組立型産業</t>
  </si>
  <si>
    <t>生活関連型産業</t>
  </si>
  <si>
    <t>製 造 品      出荷額等</t>
  </si>
  <si>
    <t>万円</t>
  </si>
  <si>
    <t>原 材 料    使用額等</t>
  </si>
  <si>
    <t>店</t>
  </si>
  <si>
    <t>卸売業</t>
  </si>
  <si>
    <t>小売業</t>
  </si>
  <si>
    <t>年間商品     販 売 額</t>
  </si>
  <si>
    <t>飲  食  店     （バー酒場     除く）        （4.10.1）</t>
  </si>
  <si>
    <t>年間販売額</t>
  </si>
  <si>
    <t>従業者1人当たり　　年間商品販売額</t>
  </si>
  <si>
    <t>総延長</t>
  </si>
  <si>
    <t>市道延長</t>
  </si>
  <si>
    <t>市  道  率</t>
  </si>
  <si>
    <t>市道舗装率</t>
  </si>
  <si>
    <t>箇所</t>
  </si>
  <si>
    <t>都市公園</t>
  </si>
  <si>
    <t>市民1人当たり面積</t>
  </si>
  <si>
    <t>台</t>
  </si>
  <si>
    <t>乗用車</t>
  </si>
  <si>
    <t>普通</t>
  </si>
  <si>
    <t>小型</t>
  </si>
  <si>
    <t>被けん引</t>
  </si>
  <si>
    <t>大型特殊</t>
  </si>
  <si>
    <t>軽自動車（二輪を除く）</t>
  </si>
  <si>
    <t>小型特殊</t>
  </si>
  <si>
    <t>その他</t>
  </si>
  <si>
    <t>二 輪 車</t>
  </si>
  <si>
    <t>251ｃｃ以上</t>
  </si>
  <si>
    <t>50ｃｃ以下</t>
  </si>
  <si>
    <t>（ 年度）郵便・電話</t>
  </si>
  <si>
    <t>郵便物数</t>
  </si>
  <si>
    <t>国  内    通  常</t>
  </si>
  <si>
    <t>引受</t>
  </si>
  <si>
    <t>千通</t>
  </si>
  <si>
    <t>配達</t>
  </si>
  <si>
    <t>国  内  小  包</t>
  </si>
  <si>
    <t>契約回線数</t>
  </si>
  <si>
    <t>公衆電話数</t>
  </si>
  <si>
    <t>個</t>
  </si>
  <si>
    <t>総 数</t>
  </si>
  <si>
    <t>幼稚園数</t>
  </si>
  <si>
    <t>園</t>
  </si>
  <si>
    <t>（ .5.1）         幼  稚  園</t>
  </si>
  <si>
    <t>園児数</t>
  </si>
  <si>
    <t>市 立</t>
  </si>
  <si>
    <t>私 立</t>
  </si>
  <si>
    <t>学校数</t>
  </si>
  <si>
    <t>校</t>
  </si>
  <si>
    <t>（ .5.1）         小  学  校</t>
  </si>
  <si>
    <t>児童数</t>
  </si>
  <si>
    <t>1校当たりの児童数</t>
  </si>
  <si>
    <t>学級数</t>
  </si>
  <si>
    <t>学級</t>
  </si>
  <si>
    <t>（ .5.1）         中  学  校</t>
  </si>
  <si>
    <t>生徒数</t>
  </si>
  <si>
    <t>1校当たりの生徒数</t>
  </si>
  <si>
    <t>生徒数</t>
  </si>
  <si>
    <t>被保護実人員</t>
  </si>
  <si>
    <t>生活保護率</t>
  </si>
  <si>
    <t>全世帯比</t>
  </si>
  <si>
    <t>全人口比</t>
  </si>
  <si>
    <t>（つづき）      社会福祉・社会保障</t>
  </si>
  <si>
    <t>（ .4.1）    保 育 所</t>
  </si>
  <si>
    <t>保育所数</t>
  </si>
  <si>
    <t>う ち   市 立</t>
  </si>
  <si>
    <t>市立保育所園児1人当たり     の建物延面積</t>
  </si>
  <si>
    <t>収 集 回 数</t>
  </si>
  <si>
    <t xml:space="preserve"> 可燃ごみ（週）</t>
  </si>
  <si>
    <t>回</t>
  </si>
  <si>
    <t xml:space="preserve"> 不燃ごみ（月）</t>
  </si>
  <si>
    <t>（ . .1）    医療施設数</t>
  </si>
  <si>
    <t>施設</t>
  </si>
  <si>
    <t>院</t>
  </si>
  <si>
    <t>医    療</t>
  </si>
  <si>
    <t>病床</t>
  </si>
  <si>
    <t>床</t>
  </si>
  <si>
    <t>一般診療所</t>
  </si>
  <si>
    <t>歯科診療所</t>
  </si>
  <si>
    <t>医師</t>
  </si>
  <si>
    <t>歯科医師</t>
  </si>
  <si>
    <t>薬剤師</t>
  </si>
  <si>
    <t>給水人口</t>
  </si>
  <si>
    <t>（ .3. ）    水道・ガス</t>
  </si>
  <si>
    <t>普　及　率</t>
  </si>
  <si>
    <t>年間1人当たり給水量</t>
  </si>
  <si>
    <t>下水道普及率（対人口）</t>
  </si>
  <si>
    <t>交　　番　　数</t>
  </si>
  <si>
    <t>（警察署、派出所、駐在所）</t>
  </si>
  <si>
    <t>犯罪発生件数</t>
  </si>
  <si>
    <t>交通事故</t>
  </si>
  <si>
    <t>発生件数</t>
  </si>
  <si>
    <t>（ 年中）  交通安全</t>
  </si>
  <si>
    <t>死傷者数</t>
  </si>
  <si>
    <t>うち死者数</t>
  </si>
  <si>
    <t>基</t>
  </si>
  <si>
    <t>消防車台数</t>
  </si>
  <si>
    <t>（ 年中）   消 防</t>
  </si>
  <si>
    <t>火災発生件数世帯比</t>
  </si>
  <si>
    <t>救急車台数</t>
  </si>
  <si>
    <t>救急出動回数</t>
  </si>
  <si>
    <t>議員定数</t>
  </si>
  <si>
    <t>（ 年中）       議  会</t>
  </si>
  <si>
    <t>議員1人当たり人口</t>
  </si>
  <si>
    <t>提案件数</t>
  </si>
  <si>
    <t>市長提案</t>
  </si>
  <si>
    <t>議員提案</t>
  </si>
  <si>
    <t>請願件数</t>
  </si>
  <si>
    <t>陳情件数</t>
  </si>
  <si>
    <t>選 挙</t>
  </si>
  <si>
    <t>普通会計決算額（歳出）</t>
  </si>
  <si>
    <t>（ 年度）   財  政</t>
  </si>
  <si>
    <t>経常収支比率</t>
  </si>
  <si>
    <t>地方交付税額</t>
  </si>
  <si>
    <t>財政力指数</t>
  </si>
  <si>
    <t>市税総額</t>
  </si>
  <si>
    <t>市  税（ 年度）</t>
  </si>
  <si>
    <t>市民1人当たり税額</t>
  </si>
  <si>
    <t>円</t>
  </si>
  <si>
    <t>市民税</t>
  </si>
  <si>
    <t>個人</t>
  </si>
  <si>
    <t>市民1人当たり</t>
  </si>
  <si>
    <t>法人</t>
  </si>
  <si>
    <t>固定資産税</t>
  </si>
  <si>
    <t>土地</t>
  </si>
  <si>
    <t>家屋</t>
  </si>
  <si>
    <t>償却資産</t>
  </si>
  <si>
    <t>交付金</t>
  </si>
  <si>
    <t>（ .4.1）   市職員数</t>
  </si>
  <si>
    <t>市長部局職員</t>
  </si>
  <si>
    <t>消防職員</t>
  </si>
  <si>
    <t>公営企業職員</t>
  </si>
  <si>
    <t>議会及び各種委員会職員</t>
  </si>
  <si>
    <t>（ . .1）   　　文化施設数</t>
  </si>
  <si>
    <t>市民（文化）会館</t>
  </si>
  <si>
    <t>公民館</t>
  </si>
  <si>
    <t>資料館</t>
  </si>
  <si>
    <t>図書館</t>
  </si>
  <si>
    <t>事業所数</t>
  </si>
  <si>
    <t>入所数</t>
  </si>
  <si>
    <t>宇治市</t>
  </si>
  <si>
    <t>宮津市</t>
  </si>
  <si>
    <t>城陽市</t>
  </si>
  <si>
    <t>自然動態比率</t>
  </si>
  <si>
    <t>社会動態比率</t>
  </si>
  <si>
    <t>単位</t>
  </si>
  <si>
    <t>電話</t>
  </si>
  <si>
    <t>上水道</t>
  </si>
  <si>
    <t>病 院</t>
  </si>
  <si>
    <t>国    勢    調    査    （  .  . １　）</t>
  </si>
  <si>
    <t>゜′</t>
  </si>
  <si>
    <t>㎞</t>
  </si>
  <si>
    <t>情報通信業</t>
  </si>
  <si>
    <t>卸売・小売業</t>
  </si>
  <si>
    <t>経 営 耕 地                                      面       積
（販売農家）</t>
  </si>
  <si>
    <t>人 口 総 数 に 対 す る                        農家人口（販売農家）の割合</t>
  </si>
  <si>
    <t>農業従事者数
（販売農家）</t>
  </si>
  <si>
    <t>農家人口
（販売農家）</t>
  </si>
  <si>
    <t>南丹市</t>
  </si>
  <si>
    <r>
      <t>商業</t>
    </r>
    <r>
      <rPr>
        <sz val="9"/>
        <rFont val="ＭＳ 明朝"/>
        <family val="1"/>
      </rPr>
      <t>（つづき）</t>
    </r>
  </si>
  <si>
    <t>（ 年中）
 防　犯</t>
  </si>
  <si>
    <t>「基礎素材型産業」</t>
  </si>
  <si>
    <t>「加工組立型産業」</t>
  </si>
  <si>
    <t>「生活関連型産業」</t>
  </si>
  <si>
    <t>非課税車を含む。</t>
  </si>
  <si>
    <t>休止中及び１年以上休診中の施設は除く。</t>
  </si>
  <si>
    <t>地方財政状況調査（決算統計）資料による。</t>
  </si>
  <si>
    <t>市名</t>
  </si>
  <si>
    <t>電話番号</t>
  </si>
  <si>
    <t>京都市</t>
  </si>
  <si>
    <t>FAX　075-222-3218</t>
  </si>
  <si>
    <t>総務部総務課</t>
  </si>
  <si>
    <t>舞鶴市</t>
  </si>
  <si>
    <t>各市統計主管部課一覧</t>
  </si>
  <si>
    <t>主 管 部 課 名</t>
  </si>
  <si>
    <t>住　　　　　所</t>
  </si>
  <si>
    <t>ファックス番号</t>
  </si>
  <si>
    <t>TEL  0773-24-7036（直通）</t>
  </si>
  <si>
    <t>TEL　0773-66-1044（直通）</t>
  </si>
  <si>
    <t>FAX　0773-62-5099</t>
  </si>
  <si>
    <t>TEL　0773-42-3280（代表）</t>
  </si>
  <si>
    <t>TEL　0774-20-8714（直通）</t>
  </si>
  <si>
    <t>総務部総務課</t>
  </si>
  <si>
    <t>TEL　0774-56-4011（直通）</t>
  </si>
  <si>
    <t>TEL　075-931-1111（代表）</t>
  </si>
  <si>
    <t>TEL　075-955-9547（直通）</t>
  </si>
  <si>
    <t>TEL　075-983-1111（代表）</t>
  </si>
  <si>
    <t>京丹後市</t>
  </si>
  <si>
    <t>FAX　0771-63-0653</t>
  </si>
  <si>
    <t>市立幼稚園教員（本務者）
1人当たりの園児数</t>
  </si>
  <si>
    <t>（ .3. ）    社会福祉・社会保障</t>
  </si>
  <si>
    <t>（舗装市道／市道
延長)×100</t>
  </si>
  <si>
    <t>金融・保険業</t>
  </si>
  <si>
    <t>教育，学習支援業</t>
  </si>
  <si>
    <t>実質公債費比率</t>
  </si>
  <si>
    <t>総務部総務課</t>
  </si>
  <si>
    <t>TEL　0771-68-0002（直通）</t>
  </si>
  <si>
    <t>企画総務部総務課</t>
  </si>
  <si>
    <t>TEL　0774-64-1337（直通）</t>
  </si>
  <si>
    <t>木津川市</t>
  </si>
  <si>
    <t>郵 便 局 数(簡易局含む）</t>
  </si>
  <si>
    <t>京都市</t>
  </si>
  <si>
    <t>舞鶴市</t>
  </si>
  <si>
    <t>亀岡市</t>
  </si>
  <si>
    <t>城陽市</t>
  </si>
  <si>
    <t>八幡市</t>
  </si>
  <si>
    <t>京丹後市</t>
  </si>
  <si>
    <t>木津川市</t>
  </si>
  <si>
    <t>政策推進部政策推進課</t>
  </si>
  <si>
    <t>東 経</t>
  </si>
  <si>
    <t>北 緯</t>
  </si>
  <si>
    <t>東 西</t>
  </si>
  <si>
    <t>南 北</t>
  </si>
  <si>
    <t>最 高</t>
  </si>
  <si>
    <t>最 低</t>
  </si>
  <si>
    <t xml:space="preserve">自然増減 </t>
  </si>
  <si>
    <t>出生</t>
  </si>
  <si>
    <t>死亡</t>
  </si>
  <si>
    <t>転入</t>
  </si>
  <si>
    <t>転出</t>
  </si>
  <si>
    <t>社会増減</t>
  </si>
  <si>
    <t>出生</t>
  </si>
  <si>
    <t>死亡</t>
  </si>
  <si>
    <t>転入</t>
  </si>
  <si>
    <t>婚姻</t>
  </si>
  <si>
    <t>離婚</t>
  </si>
  <si>
    <t>死産</t>
  </si>
  <si>
    <t>海抜</t>
  </si>
  <si>
    <t>広ぼう</t>
  </si>
  <si>
    <t>市制施行日</t>
  </si>
  <si>
    <r>
      <t>人/㎞</t>
    </r>
    <r>
      <rPr>
        <vertAlign val="superscript"/>
        <sz val="9"/>
        <rFont val="ＭＳ 明朝"/>
        <family val="1"/>
      </rPr>
      <t>2</t>
    </r>
  </si>
  <si>
    <t>区分</t>
  </si>
  <si>
    <t>年少人口</t>
  </si>
  <si>
    <t>生 産 年 齢 人 口</t>
  </si>
  <si>
    <t>政策経営部政策推進課</t>
  </si>
  <si>
    <t>総務部総務室</t>
  </si>
  <si>
    <t>TEL　0772-69-0140（直通）</t>
  </si>
  <si>
    <t>〒625-8555
　舞鶴市字北吸１０４４</t>
  </si>
  <si>
    <r>
      <t>〒604-8571　京都市中京区寺町通
　御池上る上本能寺前町４８８</t>
    </r>
    <r>
      <rPr>
        <sz val="10.5"/>
        <rFont val="ＭＳ Ｐ明朝"/>
        <family val="1"/>
      </rPr>
      <t xml:space="preserve">         </t>
    </r>
  </si>
  <si>
    <t>TEL　0771-25-5095（直通）</t>
  </si>
  <si>
    <t>TEL　0774-75-1200（直通）</t>
  </si>
  <si>
    <t>性比
（女性＝100）</t>
  </si>
  <si>
    <t xml:space="preserve"> 資源ごみ（月）</t>
  </si>
  <si>
    <t xml:space="preserve"> 粗大ごみ（年）</t>
  </si>
  <si>
    <t>都市ガス普及世帯率</t>
  </si>
  <si>
    <t>（29）</t>
  </si>
  <si>
    <t xml:space="preserve">（  .4.1）  道  路 </t>
  </si>
  <si>
    <t>諸    車  （ . . 　）</t>
  </si>
  <si>
    <t>年齢３区分</t>
  </si>
  <si>
    <t>従業者４人以上の事業所</t>
  </si>
  <si>
    <t>「従業者1人当たり年間商品販売額」</t>
  </si>
  <si>
    <t>（1）</t>
  </si>
  <si>
    <t>（2）</t>
  </si>
  <si>
    <r>
      <t>㎞</t>
    </r>
    <r>
      <rPr>
        <vertAlign val="superscript"/>
        <sz val="11"/>
        <rFont val="ＭＳ 明朝"/>
        <family val="1"/>
      </rPr>
      <t>2</t>
    </r>
  </si>
  <si>
    <t>（3）</t>
  </si>
  <si>
    <t>（ . .1）</t>
  </si>
  <si>
    <t>゜′</t>
  </si>
  <si>
    <t>m</t>
  </si>
  <si>
    <t>（4）</t>
  </si>
  <si>
    <t>（5）</t>
  </si>
  <si>
    <t>（6）</t>
  </si>
  <si>
    <t>％</t>
  </si>
  <si>
    <t>5  ～  9</t>
  </si>
  <si>
    <t>10  ～  14</t>
  </si>
  <si>
    <t>15  ～  19</t>
  </si>
  <si>
    <t>20  ～  24</t>
  </si>
  <si>
    <t>25  ～  29</t>
  </si>
  <si>
    <t>30  ～  34</t>
  </si>
  <si>
    <t>35  ～  39</t>
  </si>
  <si>
    <t>40  ～  44</t>
  </si>
  <si>
    <t>45  ～  49</t>
  </si>
  <si>
    <t>50  ～  54</t>
  </si>
  <si>
    <t>55  ～  59</t>
  </si>
  <si>
    <t>60  ～  64</t>
  </si>
  <si>
    <t>65  ～  69</t>
  </si>
  <si>
    <t>70  ～  74</t>
  </si>
  <si>
    <t>75  ～  79</t>
  </si>
  <si>
    <t>80  ～  84</t>
  </si>
  <si>
    <t>％</t>
  </si>
  <si>
    <t>％</t>
  </si>
  <si>
    <t>％</t>
  </si>
  <si>
    <t>％</t>
  </si>
  <si>
    <t>％</t>
  </si>
  <si>
    <t>％</t>
  </si>
  <si>
    <t>D ･ I ･ D</t>
  </si>
  <si>
    <r>
      <t>㎞</t>
    </r>
    <r>
      <rPr>
        <vertAlign val="superscript"/>
        <sz val="11"/>
        <rFont val="ＭＳ 明朝"/>
        <family val="1"/>
      </rPr>
      <t>2</t>
    </r>
  </si>
  <si>
    <t>％</t>
  </si>
  <si>
    <t>％</t>
  </si>
  <si>
    <t>％</t>
  </si>
  <si>
    <t>(7)</t>
  </si>
  <si>
    <t>％</t>
  </si>
  <si>
    <t>％</t>
  </si>
  <si>
    <t>％</t>
  </si>
  <si>
    <t>％</t>
  </si>
  <si>
    <t>％</t>
  </si>
  <si>
    <t>％</t>
  </si>
  <si>
    <t>(8)</t>
  </si>
  <si>
    <t>％</t>
  </si>
  <si>
    <t>ｱｰﾙ</t>
  </si>
  <si>
    <t>％</t>
  </si>
  <si>
    <t>％</t>
  </si>
  <si>
    <t>％</t>
  </si>
  <si>
    <t>(9)</t>
  </si>
  <si>
    <t>％</t>
  </si>
  <si>
    <t>％</t>
  </si>
  <si>
    <t>(10)</t>
  </si>
  <si>
    <t>(11)</t>
  </si>
  <si>
    <t>ｍ</t>
  </si>
  <si>
    <t>ｍ</t>
  </si>
  <si>
    <t>(12)</t>
  </si>
  <si>
    <t>㎡</t>
  </si>
  <si>
    <t>㎡</t>
  </si>
  <si>
    <t>(13)</t>
  </si>
  <si>
    <t>トラック</t>
  </si>
  <si>
    <t>バス</t>
  </si>
  <si>
    <t>126～250ｃｃ</t>
  </si>
  <si>
    <t>51～125ｃｃ</t>
  </si>
  <si>
    <t>(14）</t>
  </si>
  <si>
    <t>…</t>
  </si>
  <si>
    <t>（つづき）      郵便・電話</t>
  </si>
  <si>
    <t>‰</t>
  </si>
  <si>
    <t>㎡</t>
  </si>
  <si>
    <t>ご み</t>
  </si>
  <si>
    <t>kg</t>
  </si>
  <si>
    <t>％</t>
  </si>
  <si>
    <r>
      <t>ｍ</t>
    </r>
    <r>
      <rPr>
        <vertAlign val="superscript"/>
        <sz val="11"/>
        <rFont val="ＭＳ 明朝"/>
        <family val="1"/>
      </rPr>
      <t>3</t>
    </r>
  </si>
  <si>
    <t>％</t>
  </si>
  <si>
    <t>％</t>
  </si>
  <si>
    <t>(24)</t>
  </si>
  <si>
    <t>（25）</t>
  </si>
  <si>
    <t>（26）</t>
  </si>
  <si>
    <t>（27）</t>
  </si>
  <si>
    <t>％</t>
  </si>
  <si>
    <t>（28）</t>
  </si>
  <si>
    <t>（29）</t>
  </si>
  <si>
    <t>（30）</t>
  </si>
  <si>
    <t>総務部総務課</t>
  </si>
  <si>
    <t>〒620-8501
　福知山市字内記１３－１</t>
  </si>
  <si>
    <t>FAX　0773-23-6537</t>
  </si>
  <si>
    <t>（21）</t>
  </si>
  <si>
    <t>〒611-8501
　宇治市宇治琵琶３３</t>
  </si>
  <si>
    <t>FAX　0774-20-8778</t>
  </si>
  <si>
    <t>〒621-8501
　亀岡市安町野々神８</t>
  </si>
  <si>
    <t>FAX　0771-24-5501</t>
  </si>
  <si>
    <t>〒617-8665
　向日市寺戸町中野２０</t>
  </si>
  <si>
    <t>FAX　075-922-6587</t>
  </si>
  <si>
    <t>〒617-8501
　長岡京市開田１丁目１－１</t>
  </si>
  <si>
    <t>FAX　075-951-5410</t>
  </si>
  <si>
    <t>〒614-8501
　八幡市八幡園内７５</t>
  </si>
  <si>
    <t>FAX　075-982-7988</t>
  </si>
  <si>
    <t>〒610-0393
　京田辺市田辺８０</t>
  </si>
  <si>
    <t>FAX　0774-63-4781</t>
  </si>
  <si>
    <t>FAX　0772-69-0901</t>
  </si>
  <si>
    <t>〒627-8567
　京丹後市峰山町杉谷８８９番地</t>
  </si>
  <si>
    <t>〒619-0286
　木津川市木津南垣外１１０番地９</t>
  </si>
  <si>
    <t>FAX　0774-72-3900</t>
  </si>
  <si>
    <t>TEL　075-222-3216（直通）</t>
  </si>
  <si>
    <t>特種用途車</t>
  </si>
  <si>
    <t>〒623-8501
　綾部市若竹町８番地の１</t>
  </si>
  <si>
    <t>FAX　0773-42-4406</t>
  </si>
  <si>
    <t>従業者1人
当たり
年間商品
販売額</t>
  </si>
  <si>
    <t>特別支援学級
（公立分のみ）</t>
  </si>
  <si>
    <t>教員（本務者）
1人当たりの児童数</t>
  </si>
  <si>
    <t>教員（本務者）
1人当たりの生徒数</t>
  </si>
  <si>
    <t>(18)</t>
  </si>
  <si>
    <t>国民健康保険</t>
  </si>
  <si>
    <t>生活保護</t>
  </si>
  <si>
    <t>(15)</t>
  </si>
  <si>
    <t>(16)</t>
  </si>
  <si>
    <t>(17)</t>
  </si>
  <si>
    <t>従業地（ . .  ）
による医療従事者数</t>
  </si>
  <si>
    <t>(19)</t>
  </si>
  <si>
    <t>(20)</t>
  </si>
  <si>
    <t>(21)</t>
  </si>
  <si>
    <t>(22)</t>
  </si>
  <si>
    <t xml:space="preserve">(23)    </t>
  </si>
  <si>
    <t>〒622-8651
　南丹市園部町小桜町４７番地</t>
  </si>
  <si>
    <t>（ 15 ～ 64 歳 ）</t>
  </si>
  <si>
    <t>世帯数</t>
  </si>
  <si>
    <t>人　口　総  数</t>
  </si>
  <si>
    <t>総合企画局情報化推進室
情報統計担当</t>
  </si>
  <si>
    <t>総 数</t>
  </si>
  <si>
    <t>平成12年/平成 7年</t>
  </si>
  <si>
    <t>平成17年/平成12年</t>
  </si>
  <si>
    <t>平成22年/平成17年</t>
  </si>
  <si>
    <t>面積22/17</t>
  </si>
  <si>
    <t>人口22/17</t>
  </si>
  <si>
    <t>農 林 業</t>
  </si>
  <si>
    <t>漁    業</t>
  </si>
  <si>
    <t>鉱、採石、砂利採取業</t>
  </si>
  <si>
    <t>&lt;第3次産業&gt;</t>
  </si>
  <si>
    <t>電気・ガス･熱供給･水道業</t>
  </si>
  <si>
    <t>運輸、郵便業</t>
  </si>
  <si>
    <t>不動産、物品賃貸業</t>
  </si>
  <si>
    <t>学術研究、専門・技術サービス業</t>
  </si>
  <si>
    <t>宿泊、飲食サービス業</t>
  </si>
  <si>
    <t>生活関連サービス、娯楽業</t>
  </si>
  <si>
    <t>医療、福祉</t>
  </si>
  <si>
    <t>複合サービス事業</t>
  </si>
  <si>
    <t>サービス業（他に分類されないもの）</t>
  </si>
  <si>
    <t xml:space="preserve">明22.4.1 </t>
  </si>
  <si>
    <t>135゜46′</t>
  </si>
  <si>
    <t>35゜00′</t>
  </si>
  <si>
    <t>135゜23′</t>
  </si>
  <si>
    <t>35゜28′</t>
  </si>
  <si>
    <t>135゜35′</t>
  </si>
  <si>
    <t>35゜01′</t>
  </si>
  <si>
    <t>135゜47′</t>
  </si>
  <si>
    <t>34゜51′</t>
  </si>
  <si>
    <t>135゜42′</t>
  </si>
  <si>
    <t>34゜56′</t>
  </si>
  <si>
    <t>34゜55′</t>
  </si>
  <si>
    <t>34゜52′</t>
  </si>
  <si>
    <t>34゜48′</t>
  </si>
  <si>
    <t>135゜28′</t>
  </si>
  <si>
    <t>35゜06′</t>
  </si>
  <si>
    <t>-</t>
  </si>
  <si>
    <t>135゜49′</t>
  </si>
  <si>
    <t>34゜44′</t>
  </si>
  <si>
    <t xml:space="preserve">… </t>
  </si>
  <si>
    <t>135゜03′</t>
  </si>
  <si>
    <t>35゜37′</t>
  </si>
  <si>
    <t>135゜12′</t>
  </si>
  <si>
    <t>35゜32′</t>
  </si>
  <si>
    <t>135゜15′</t>
  </si>
  <si>
    <t>35゜17′</t>
  </si>
  <si>
    <t>135゜48′</t>
  </si>
  <si>
    <t>34゜53′</t>
  </si>
  <si>
    <t xml:space="preserve"> 事 業 所 （ 民 営 ）　　（  .  .　１　）</t>
  </si>
  <si>
    <t xml:space="preserve"> 事 業 所 （ 民 営 ）  （つづき）</t>
  </si>
  <si>
    <t>135゜07′</t>
  </si>
  <si>
    <t>企画総務室</t>
  </si>
  <si>
    <t>TEL　0772-45-1602（直通）</t>
  </si>
  <si>
    <t>〒626-8501
　宮津市字柳縄手３４５－１</t>
  </si>
  <si>
    <t>FAX　0772-25-1691</t>
  </si>
  <si>
    <t>総務部
総務電算情報課</t>
  </si>
  <si>
    <t>〒610-0195
　城陽市寺田東ノ口１６番地、１７番地</t>
  </si>
  <si>
    <t>FAX　0774-56-3999</t>
  </si>
  <si>
    <t>昼間人口指数(22.10.1)</t>
  </si>
  <si>
    <t>-</t>
  </si>
  <si>
    <t>随時</t>
  </si>
  <si>
    <t>該当なし</t>
  </si>
  <si>
    <t>(週)1，(月)1</t>
  </si>
  <si>
    <t>68(8)</t>
  </si>
  <si>
    <t>17(3)</t>
  </si>
  <si>
    <t>2(-)</t>
  </si>
  <si>
    <t>7(1)</t>
  </si>
  <si>
    <t>20(1)</t>
  </si>
  <si>
    <t>22(3)</t>
  </si>
  <si>
    <t>-</t>
  </si>
  <si>
    <t>週2又は月2</t>
  </si>
  <si>
    <t>週1又は月2</t>
  </si>
  <si>
    <t>15(1)</t>
  </si>
  <si>
    <t>1(1)</t>
  </si>
  <si>
    <t>△0.6</t>
  </si>
  <si>
    <t>△1.7</t>
  </si>
  <si>
    <t xml:space="preserve"> 面 積（25.10.1）</t>
  </si>
  <si>
    <t xml:space="preserve">    商　　業　（ 　.　2　.　１　）</t>
  </si>
  <si>
    <t>都市公園(25.4.1)</t>
  </si>
  <si>
    <t>面      積(25.4.1)</t>
  </si>
  <si>
    <t>排出量年間1人当たり           （24年度） （可燃ごみ）</t>
  </si>
  <si>
    <t xml:space="preserve"> 信号機数（24.10.1）</t>
  </si>
  <si>
    <t>選挙人名簿登録者数     (25.9.2)</t>
  </si>
  <si>
    <t>実質公債費比率は平成２２～２４年度の３ヶ年平均。</t>
  </si>
  <si>
    <t>(週）1</t>
  </si>
  <si>
    <t>1～3</t>
  </si>
  <si>
    <t>(週）3</t>
  </si>
  <si>
    <t>85(13)</t>
  </si>
  <si>
    <t>3(1)</t>
  </si>
  <si>
    <t>(週)1</t>
  </si>
  <si>
    <t>‰</t>
  </si>
  <si>
    <t>2～4</t>
  </si>
  <si>
    <t>17(1)</t>
  </si>
  <si>
    <t>1(1)</t>
  </si>
  <si>
    <t>2(1)</t>
  </si>
  <si>
    <t>百万円</t>
  </si>
  <si>
    <t xml:space="preserve">- </t>
  </si>
  <si>
    <t>（週）2～3</t>
  </si>
  <si>
    <t>申込（有料）</t>
  </si>
  <si>
    <t>-</t>
  </si>
  <si>
    <t>△180</t>
  </si>
  <si>
    <t>-</t>
  </si>
  <si>
    <t>60(1)</t>
  </si>
  <si>
    <t>1(1)</t>
  </si>
  <si>
    <t>-</t>
  </si>
  <si>
    <t>…</t>
  </si>
  <si>
    <t>昭12.4.1</t>
  </si>
  <si>
    <t>昭18.5.27</t>
  </si>
  <si>
    <t>昭25.8.1</t>
  </si>
  <si>
    <t>昭26.3.1</t>
  </si>
  <si>
    <t>昭29.6.1</t>
  </si>
  <si>
    <t>昭30.1.1</t>
  </si>
  <si>
    <t>昭47.5.3</t>
  </si>
  <si>
    <t>昭47.10.1</t>
  </si>
  <si>
    <t>昭52.11.1</t>
  </si>
  <si>
    <t>平9.4.1</t>
  </si>
  <si>
    <t>平16.4.1</t>
  </si>
  <si>
    <t>平18.1.1</t>
  </si>
  <si>
    <t>平19.3.12</t>
  </si>
  <si>
    <t>各項目をクリックすると，該当するシートに移動します。</t>
  </si>
  <si>
    <t>（１）</t>
  </si>
  <si>
    <t>（１１）</t>
  </si>
  <si>
    <t>（２１）</t>
  </si>
  <si>
    <t>（１２）</t>
  </si>
  <si>
    <t>（２２）</t>
  </si>
  <si>
    <t>（１３）</t>
  </si>
  <si>
    <t>（２３）</t>
  </si>
  <si>
    <t>（４）</t>
  </si>
  <si>
    <t>（１４）</t>
  </si>
  <si>
    <t>（２４）</t>
  </si>
  <si>
    <t>（５）</t>
  </si>
  <si>
    <t>（１５）</t>
  </si>
  <si>
    <t>（２５）</t>
  </si>
  <si>
    <t>（６）</t>
  </si>
  <si>
    <t>国勢調査（22.10.1）</t>
  </si>
  <si>
    <t>（１６）</t>
  </si>
  <si>
    <t>（２６）</t>
  </si>
  <si>
    <t>選挙</t>
  </si>
  <si>
    <t>（７）</t>
  </si>
  <si>
    <t>（１７）</t>
  </si>
  <si>
    <t>（２７）</t>
  </si>
  <si>
    <t>（８）</t>
  </si>
  <si>
    <t>農業（22.2.1）</t>
  </si>
  <si>
    <t>（１８）</t>
  </si>
  <si>
    <t>（２８）</t>
  </si>
  <si>
    <t>（９）</t>
  </si>
  <si>
    <t>（１９）</t>
  </si>
  <si>
    <t>（２９）</t>
  </si>
  <si>
    <t>（１０）</t>
  </si>
  <si>
    <t>（２０）</t>
  </si>
  <si>
    <t>医療</t>
  </si>
  <si>
    <t>（３０）</t>
  </si>
  <si>
    <t>各市統計主管部課一覧</t>
  </si>
  <si>
    <t>ごみ</t>
  </si>
  <si>
    <t>都市指標（平成25年版）</t>
  </si>
  <si>
    <t>目次へ</t>
  </si>
  <si>
    <t>目次へ</t>
  </si>
  <si>
    <t>（３）</t>
  </si>
  <si>
    <t>面積（25.10.1）</t>
  </si>
  <si>
    <t>地勢（25.10.1）</t>
  </si>
  <si>
    <t>推計人口（25.10.1）</t>
  </si>
  <si>
    <t>人口動態（平成24年中）</t>
  </si>
  <si>
    <t>事業所（民営）（24.2.1）</t>
  </si>
  <si>
    <t>工業（24.2.1）</t>
  </si>
  <si>
    <t>商業（24.2.1）</t>
  </si>
  <si>
    <t>道路（25.4.1）</t>
  </si>
  <si>
    <t>諸車（25.3.31）</t>
  </si>
  <si>
    <t>郵便・電話（24年度）</t>
  </si>
  <si>
    <t>幼稚園（25.5.1）</t>
  </si>
  <si>
    <t>小学校（25.5.1）</t>
  </si>
  <si>
    <t>中学校（25.5.1）</t>
  </si>
  <si>
    <t>社会福祉・社会保障（25.3.31）</t>
  </si>
  <si>
    <t>水道・ガス（25.3.31）</t>
  </si>
  <si>
    <t>防犯（24年中）</t>
  </si>
  <si>
    <t>交通安全（24年中）</t>
  </si>
  <si>
    <t>消防（24年中）</t>
  </si>
  <si>
    <t>議会（24年中）</t>
  </si>
  <si>
    <t>財政（24年度）</t>
  </si>
  <si>
    <t>市税（24年度）</t>
  </si>
  <si>
    <t>市職員数（25.4.1）</t>
  </si>
  <si>
    <t>文化施設数（25.10.1）</t>
  </si>
  <si>
    <t>木材・木製品製造業（家具を除く），パルプ･紙･紙加工品製造業，化学工業，石油製品・石炭製品製造業，プラスチック製品製造業（別掲を除く），ゴム製品製造業，窯業・土石製品製造業，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</si>
  <si>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</si>
  <si>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食料品製造業，飲料･たばこ・飼料製造業，繊維工業，家具・装備品製造業，印刷・同関連業，なめし革・同製品・毛皮製造業，その他の製造業</t>
  </si>
  <si>
    <t>･･･</t>
  </si>
  <si>
    <t>管理，補助的経済活動のみを行う事業所，産業細分類が格付不能の事業所，卸売の商品販売額（仲立手数料を除く），小売の商品販売額及び仲立手数料のいずれの金額も無い事業所を除いて算出。</t>
  </si>
  <si>
    <t>（従業者１人当たりの年間商品販売額＝年間商品販売額÷従業者数）</t>
  </si>
  <si>
    <t>郵便物数には，書留・速達を含み，年賀はがきは除く。</t>
  </si>
  <si>
    <t>医療施設数は，医療施設調査による。</t>
  </si>
  <si>
    <t>医療従事者数は，医師，歯科医師，薬剤師調査による。</t>
  </si>
  <si>
    <t>下水道普及率は，公共下水道の普及率である。</t>
  </si>
  <si>
    <t>消防車とは，直接消火活動に携わる自走式のポンプ自動車とハシゴ車である。</t>
  </si>
  <si>
    <t>各施設とも府立については（　）内に再掲</t>
  </si>
  <si>
    <t>注</t>
  </si>
  <si>
    <t>（10）南丹市：年間販売額及び従事者１人当たり年間商品販売額の卸売業及び小売業は旧日吉町分を除く。</t>
  </si>
  <si>
    <t>（11）綾部市：平成２５年３月末現在</t>
  </si>
  <si>
    <t>（11）宮津市：市道は平成２３年４月１日現在の数値</t>
  </si>
  <si>
    <t>（11）長岡京市：市道舗装率は、面積比による</t>
  </si>
  <si>
    <t>（12）京都市：平成２５年３月末現在の数値である。</t>
  </si>
  <si>
    <t>（12）綾部市：平成２５年３月末現在</t>
  </si>
  <si>
    <t>（13）京都市：「小型特殊」，「二輪車」及び「その他」は，平成２５年４月１日現在の市税条例に基づく当初課税台数。</t>
  </si>
  <si>
    <t>（13）城陽市：軽自動車・小型特殊・その他・二輪車は，平成２５年４月１日現在の台数。</t>
  </si>
  <si>
    <t>（13）京田辺市：「軽自動車」以下は，平成２５年４月１日現在の当初課税台数。</t>
  </si>
  <si>
    <t>（13）京丹後市：軽自動車（二輪を除く），小型特殊，その他及び二輪車は，平成２５年４月１日現在の台数</t>
  </si>
  <si>
    <t>（14）綾部市：電話は，平成２４年１２月末現在</t>
  </si>
  <si>
    <t>（14）向日市：電話の契約回線数は，京都市南区と伏見区の一部を含む。</t>
  </si>
  <si>
    <t>（15）京都市：「市立」には国立の数値を含む。</t>
  </si>
  <si>
    <t>（16）京都市：「特別支援学校」は平成２５年度学校現況調査速報（京都市教育委員会）による。</t>
  </si>
  <si>
    <t>（17）京都市：「特別支援学校」は平成２５年度学校現況調査速報（京都市教育委員会）による。</t>
  </si>
  <si>
    <t>（18）亀岡市：保育所数は，分園２件を含む。</t>
  </si>
  <si>
    <t>（18）八幡市：保育所数・入所数総数は広域入所分を含む。</t>
  </si>
  <si>
    <t>（19）京都市：「可燃ごみ」は「家庭ごみ」，「不燃ごみ」「資源ごみ」は缶・瓶・ペットボトルの各定期収集分。小型金属類は月１回収集。</t>
  </si>
  <si>
    <t>（19）宇治市：「可燃ごみ」は「家庭ごみ」</t>
  </si>
  <si>
    <t>（19）長岡京市：「その他プラスチック」については，月４回収集</t>
  </si>
  <si>
    <t>（19）木津川市：「資源ごみ」は，ペットボトルのみの収集回数</t>
  </si>
  <si>
    <t>（21）京都市：上水道には簡易水道を含まない。ガス普及世帯率は，大阪ガス株式会社が京都市の営業区域内における平成２５年３月末の取付メーター数を基に算出した数値である。</t>
  </si>
  <si>
    <t>（21）福知山市：上水道普及率に用いる人口は給水区域内人口。</t>
  </si>
  <si>
    <t>（21）綾部市：下水道普及率は，農業集落排水，コミュニティ・プラント及び合併処理浄化槽を含む。</t>
  </si>
  <si>
    <t>（21）宇治市：上水道の普及率は，平成２４年４月１日現在の住民登録基本台帳と外国人登録者数による。</t>
  </si>
  <si>
    <t>（21）城陽市：上水道の普及率・下水道の普及率は，平成２５年４月１日現在の住民基本台帳人口による。</t>
  </si>
  <si>
    <t>（21）八幡市：上水道の給水人口・普及率と下水道普及率は，平成２５年４月１日現在の住民基本台帳人口による。</t>
  </si>
  <si>
    <t>（21）京田辺市：上水道の普及率は，平成２５年４月１日現在の住民登録基本台帳（外国人住民含む。）による。</t>
  </si>
  <si>
    <t>（21）京丹後市：下水道普及率（対人口）＝処理人口（下水道法第9条による供用開始の告示を行ったもの）÷平成２５年３月３１日現在の住民登録基本台帳</t>
  </si>
  <si>
    <t>（22）宇治市：犯罪発生件数は宇治署管内分（久御山町を含む）を掲載</t>
  </si>
  <si>
    <t>（22）南丹市：犯罪発生件数は，南丹警察署管内分</t>
  </si>
  <si>
    <t>（23）京都市：信号機数は平成２５年３月末現在の数値である。</t>
  </si>
  <si>
    <t>（23）綾部市：信号基数は平成２５年３月末現在</t>
  </si>
  <si>
    <t>（23）宮津市：宮津警察署管内（宮津，伊根町，与謝野町）の数値</t>
  </si>
  <si>
    <t>（23）向日市：交通事故は，名神高速道路の事故を除く。</t>
  </si>
  <si>
    <t>（23）南丹市：南丹警察署管内分</t>
  </si>
  <si>
    <t>（24）宮津市：消防車台数１８台のうち１台は化学車として運用</t>
  </si>
  <si>
    <t>（25）福知山市：合併特例法に基づく定数特例を適用(条例定数は２６）。</t>
  </si>
  <si>
    <t>（25）亀岡市：陳情件数は，要望件数を含む。</t>
  </si>
  <si>
    <t>（25）八幡市：陳情件数は平成２４年第２回定例会以後の集計分。</t>
  </si>
  <si>
    <t>（29）京都市：教員（小・中学校）及び嘱託を除く。</t>
  </si>
  <si>
    <t>（29）舞鶴市：職員数は５月１日現在。常勤の嘱託職員を除く。</t>
  </si>
  <si>
    <t>（29）城陽市：市職員数は，常勤の嘱託職員を除く。</t>
  </si>
  <si>
    <t>（29）長岡京市：（　）外書は，従たる兼務職員</t>
  </si>
  <si>
    <t>（29）八幡市：市職員数は，常勤の嘱託職員を除く。</t>
  </si>
  <si>
    <t>（30）京都市：平成２５年９月末現在の数値である。</t>
  </si>
  <si>
    <t>（30）向日市：公民館数には，市民会館内にある中央公民館を含む。</t>
  </si>
  <si>
    <t>休職職員を含む在籍職員数である。臨時職員は除き，常勤の嘱託職員を含む。</t>
  </si>
  <si>
    <t>（24）</t>
  </si>
  <si>
    <t>（27）</t>
  </si>
  <si>
    <t>（20）</t>
  </si>
  <si>
    <t>（13）</t>
  </si>
  <si>
    <t>（14）</t>
  </si>
  <si>
    <t>５階級別人口構成及び年齢３区分は年齢不詳を除く。就業者総数には「分類不能の産業」を含む。ＤＩＤ区域内人口密度は，総務省公表の数値による。</t>
  </si>
  <si>
    <t>（２）</t>
  </si>
  <si>
    <t>（10）</t>
  </si>
  <si>
    <t>（9）</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</si>
</sst>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_);[Red]\(#,##0.0\)"/>
    <numFmt numFmtId="179" formatCode="#,##0.000_);[Red]\(#,##0.000\)"/>
    <numFmt numFmtId="180" formatCode="#,##0.0_ ;[Red]\-#,##0.0\ "/>
    <numFmt numFmtId="181" formatCode="0.0_ "/>
    <numFmt numFmtId="182" formatCode="0_);[Red]\(0\)"/>
    <numFmt numFmtId="183" formatCode="0.0_);[Red]\(0.0\)"/>
    <numFmt numFmtId="184" formatCode="0.00_);[Red]\(0.00\)"/>
    <numFmt numFmtId="185" formatCode="#,##0_ ;[Red]\-#,##0\ "/>
    <numFmt numFmtId="186" formatCode="_ * #,##0.0_ ;_ * \-#,##0.0_ ;_ * &quot;-&quot;?_ ;_ @_ "/>
    <numFmt numFmtId="187" formatCode="_ * #,##0.0_ ;_ * \-#,##0.0_ ;_ * &quot;-&quot;_ ;_ @_ "/>
    <numFmt numFmtId="188" formatCode="_ * #,##0_ ;_ * \-#,##0_ ;_ * &quot;-&quot;?_ ;_ @_ "/>
    <numFmt numFmtId="189" formatCode="#,##0.0_ "/>
    <numFmt numFmtId="190" formatCode="#,##0_ "/>
    <numFmt numFmtId="191" formatCode="#,##0.00_ "/>
    <numFmt numFmtId="192" formatCode="_ &quot;¥&quot;* #,##0.0_ ;_ &quot;¥&quot;* \-#,##0.0_ ;_ &quot;¥&quot;* &quot;-&quot;?_ ;_ @_ "/>
    <numFmt numFmtId="193" formatCode="_ * #,##0.000_ ;_ * \-#,##0.000_ ;_ * &quot;-&quot;_ ;_ @_ "/>
    <numFmt numFmtId="194" formatCode="#,##0_);[Red]\(#,##0\)"/>
    <numFmt numFmtId="195" formatCode="#,##0_);\(#,##0\)"/>
    <numFmt numFmtId="196" formatCode="#,##0.0\ ;&quot;△ &quot;#,##0.0"/>
    <numFmt numFmtId="197" formatCode="#,##0\ ;&quot;△ &quot;#,##0"/>
    <numFmt numFmtId="198" formatCode="#,##0\ ;&quot;△ &quot;#,##0\ "/>
    <numFmt numFmtId="199" formatCode="#,##0.0_);\(#,##0.0\)"/>
    <numFmt numFmtId="200" formatCode="#,##0.0\ ;&quot;△ &quot;#,##0.0\ "/>
    <numFmt numFmtId="201" formatCode="[$-411]ggyy/m/d"/>
    <numFmt numFmtId="202" formatCode="[$-411]ggg\.m\.d"/>
    <numFmt numFmtId="203" formatCode="[$-411]ge\.m\.d;@"/>
    <numFmt numFmtId="204" formatCode="[$-411]ggyy\.m\.d"/>
    <numFmt numFmtId="205" formatCode="[$-411]gggyy\.m\.d\ "/>
    <numFmt numFmtId="206" formatCode="[$-411]ggyy\.m\.d\ "/>
    <numFmt numFmtId="207" formatCode="[$-411]gge\.m\.d\ "/>
    <numFmt numFmtId="208" formatCode="[$-411]ggyy\.m\.d\ \ "/>
    <numFmt numFmtId="209" formatCode="General\ "/>
    <numFmt numFmtId="210" formatCode="#,##0;&quot;△ &quot;#,##0\ "/>
  </numFmts>
  <fonts count="57">
    <font>
      <sz val="11"/>
      <name val="ＭＳ Ｐゴシック"/>
      <family val="3"/>
    </font>
    <font>
      <sz val="6"/>
      <name val="ＭＳ Ｐゴシック"/>
      <family val="3"/>
    </font>
    <font>
      <sz val="11"/>
      <name val="ＭＳ 明朝"/>
      <family val="1"/>
    </font>
    <font>
      <b/>
      <sz val="11"/>
      <name val="ＭＳ 明朝"/>
      <family val="1"/>
    </font>
    <font>
      <vertAlign val="superscrip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6"/>
      <name val="ＭＳ 明朝"/>
      <family val="1"/>
    </font>
    <font>
      <sz val="10"/>
      <name val="ＭＳ Ｐゴシック"/>
      <family val="3"/>
    </font>
    <font>
      <sz val="10.5"/>
      <name val="ＭＳ 明朝"/>
      <family val="1"/>
    </font>
    <font>
      <sz val="16"/>
      <name val="ＭＳ 明朝"/>
      <family val="1"/>
    </font>
    <font>
      <sz val="10.5"/>
      <name val="ＭＳ Ｐ明朝"/>
      <family val="1"/>
    </font>
    <font>
      <sz val="11"/>
      <color indexed="8"/>
      <name val="ＭＳ 明朝"/>
      <family val="1"/>
    </font>
    <font>
      <vertAlign val="superscript"/>
      <sz val="9"/>
      <name val="ＭＳ 明朝"/>
      <family val="1"/>
    </font>
    <font>
      <sz val="11"/>
      <color indexed="10"/>
      <name val="ＭＳ Ｐゴシック"/>
      <family val="3"/>
    </font>
    <font>
      <b/>
      <sz val="14"/>
      <name val="ＭＳ ゴシック"/>
      <family val="3"/>
    </font>
    <font>
      <u val="single"/>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8"/>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99CCFF"/>
        <bgColor indexed="64"/>
      </patternFill>
    </fill>
    <fill>
      <patternFill patternType="solid">
        <fgColor rgb="FFC0C0C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dotted"/>
      <bottom style="thin"/>
    </border>
    <border>
      <left style="thin"/>
      <right style="thin"/>
      <top style="medium"/>
      <bottom>
        <color indexed="63"/>
      </bottom>
    </border>
    <border>
      <left style="thin"/>
      <right style="thin"/>
      <top style="thin"/>
      <bottom style="dotted"/>
    </border>
    <border>
      <left style="thin"/>
      <right style="thin"/>
      <top style="thin"/>
      <bottom style="thin"/>
    </border>
    <border>
      <left style="thin"/>
      <right style="thin"/>
      <top style="thin"/>
      <bottom>
        <color indexed="63"/>
      </bottom>
    </border>
    <border>
      <left style="thin"/>
      <right style="thin"/>
      <top style="double"/>
      <bottom>
        <color indexed="63"/>
      </bottom>
    </border>
    <border>
      <left style="thin"/>
      <right style="thin"/>
      <top>
        <color indexed="63"/>
      </top>
      <bottom style="dotted"/>
    </border>
    <border>
      <left style="thin"/>
      <right style="thin"/>
      <top style="medium"/>
      <bottom style="medium"/>
    </border>
    <border>
      <left style="thin"/>
      <right style="thin"/>
      <top style="medium"/>
      <bottom style="thin"/>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style="dotted"/>
    </border>
    <border>
      <left style="thin"/>
      <right>
        <color indexed="63"/>
      </right>
      <top style="dotted"/>
      <bottom style="dotted"/>
    </border>
    <border>
      <left style="thin"/>
      <right style="thin"/>
      <top style="dotted"/>
      <bottom style="dotted"/>
    </border>
    <border>
      <left style="thin"/>
      <right>
        <color indexed="63"/>
      </right>
      <top>
        <color indexed="63"/>
      </top>
      <bottom style="thin"/>
    </border>
    <border>
      <left style="thin"/>
      <right>
        <color indexed="63"/>
      </right>
      <top style="dotted"/>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hair"/>
    </border>
    <border>
      <left style="thin"/>
      <right>
        <color indexed="63"/>
      </right>
      <top>
        <color indexed="63"/>
      </top>
      <bottom style="double"/>
    </border>
    <border>
      <left style="thin"/>
      <right style="thin"/>
      <top>
        <color indexed="63"/>
      </top>
      <bottom style="double"/>
    </border>
    <border>
      <left style="medium"/>
      <right style="thin"/>
      <top style="double"/>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thin"/>
      <right style="thin"/>
      <top style="double"/>
      <bottom style="thin"/>
    </border>
    <border>
      <left style="thin"/>
      <right style="thin"/>
      <top style="dotted"/>
      <bottom style="medium"/>
    </border>
    <border>
      <left style="medium"/>
      <right style="thin"/>
      <top style="medium"/>
      <bottom>
        <color indexed="63"/>
      </bottom>
    </border>
    <border>
      <left>
        <color indexed="63"/>
      </left>
      <right style="thin"/>
      <top style="medium"/>
      <bottom style="thin"/>
    </border>
    <border>
      <left style="thin"/>
      <right style="thin"/>
      <top style="dotted"/>
      <bottom style="double"/>
    </border>
    <border>
      <left>
        <color indexed="63"/>
      </left>
      <right style="thin"/>
      <top style="double"/>
      <bottom style="thin"/>
    </border>
    <border>
      <left style="thin"/>
      <right style="thin"/>
      <top style="medium"/>
      <bottom style="dotted"/>
    </border>
    <border>
      <left>
        <color indexed="63"/>
      </left>
      <right style="thin"/>
      <top style="medium"/>
      <bottom style="dotted"/>
    </border>
    <border>
      <left>
        <color indexed="63"/>
      </left>
      <right style="thin"/>
      <top style="dotted"/>
      <bottom style="dotted"/>
    </border>
    <border>
      <left>
        <color indexed="63"/>
      </left>
      <right style="thin"/>
      <top style="dotted"/>
      <bottom style="double"/>
    </border>
    <border>
      <left style="thin"/>
      <right style="thin"/>
      <top style="thin"/>
      <bottom style="double"/>
    </border>
    <border>
      <left style="thin"/>
      <right style="thin"/>
      <top style="double"/>
      <bottom style="dotted"/>
    </border>
    <border>
      <left style="thin"/>
      <right style="thin"/>
      <top style="thin"/>
      <bottom style="medium"/>
    </border>
    <border diagonalUp="1">
      <left style="thin"/>
      <right style="thin"/>
      <top style="medium"/>
      <bottom style="double"/>
      <diagonal style="hair"/>
    </border>
    <border>
      <left style="thin"/>
      <right style="thin"/>
      <top style="double"/>
      <bottom style="double"/>
    </border>
    <border>
      <left style="medium"/>
      <right>
        <color indexed="63"/>
      </right>
      <top>
        <color indexed="63"/>
      </top>
      <bottom>
        <color indexed="63"/>
      </bottom>
    </border>
    <border>
      <left>
        <color indexed="63"/>
      </left>
      <right style="thin"/>
      <top style="thin"/>
      <bottom style="dotted"/>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medium"/>
    </border>
    <border>
      <left style="thin"/>
      <right>
        <color indexed="63"/>
      </right>
      <top style="double"/>
      <bottom style="double"/>
    </border>
    <border>
      <left style="thin"/>
      <right>
        <color indexed="63"/>
      </right>
      <top style="dotted"/>
      <bottom style="double"/>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dotted"/>
    </border>
    <border>
      <left style="thin"/>
      <right style="medium"/>
      <top>
        <color indexed="63"/>
      </top>
      <bottom style="thin"/>
    </border>
    <border>
      <left style="thin"/>
      <right style="medium"/>
      <top style="double"/>
      <bottom style="double"/>
    </border>
    <border>
      <left style="thin"/>
      <right style="medium"/>
      <top style="double"/>
      <bottom>
        <color indexed="63"/>
      </bottom>
    </border>
    <border>
      <left style="thin"/>
      <right style="medium"/>
      <top style="dotted"/>
      <bottom style="thin"/>
    </border>
    <border>
      <left style="thin"/>
      <right style="medium"/>
      <top style="thin"/>
      <bottom>
        <color indexed="63"/>
      </bottom>
    </border>
    <border>
      <left style="thin"/>
      <right style="medium"/>
      <top style="dotted"/>
      <bottom style="medium"/>
    </border>
    <border>
      <left style="thin"/>
      <right style="medium"/>
      <top style="medium"/>
      <bottom>
        <color indexed="63"/>
      </bottom>
    </border>
    <border>
      <left style="thin"/>
      <right style="medium"/>
      <top>
        <color indexed="63"/>
      </top>
      <bottom style="dotted"/>
    </border>
    <border>
      <left style="thin"/>
      <right style="medium"/>
      <top>
        <color indexed="63"/>
      </top>
      <bottom style="double"/>
    </border>
    <border>
      <left style="thin"/>
      <right style="medium"/>
      <top style="double"/>
      <bottom style="thin"/>
    </border>
    <border>
      <left style="thin"/>
      <right style="medium"/>
      <top style="dotted"/>
      <bottom style="dotted"/>
    </border>
    <border>
      <left style="thin"/>
      <right style="medium"/>
      <top style="dotted"/>
      <bottom style="double"/>
    </border>
    <border>
      <left style="medium"/>
      <right style="thin"/>
      <top style="thin"/>
      <bottom>
        <color indexed="63"/>
      </bottom>
    </border>
    <border>
      <left>
        <color indexed="63"/>
      </left>
      <right>
        <color indexed="63"/>
      </right>
      <top style="medium"/>
      <bottom style="dotted"/>
    </border>
    <border>
      <left style="thin"/>
      <right style="medium"/>
      <top style="medium"/>
      <bottom style="dotted"/>
    </border>
    <border>
      <left>
        <color indexed="63"/>
      </left>
      <right>
        <color indexed="63"/>
      </right>
      <top style="dotted"/>
      <bottom style="dotted"/>
    </border>
    <border>
      <left>
        <color indexed="63"/>
      </left>
      <right>
        <color indexed="63"/>
      </right>
      <top style="dotted"/>
      <bottom style="double"/>
    </border>
    <border>
      <left style="thin"/>
      <right style="medium"/>
      <top style="thin"/>
      <bottom style="double"/>
    </border>
    <border>
      <left>
        <color indexed="63"/>
      </left>
      <right style="medium"/>
      <top style="thin"/>
      <bottom style="thin"/>
    </border>
    <border>
      <left>
        <color indexed="63"/>
      </left>
      <right style="medium"/>
      <top style="double"/>
      <bottom style="thin"/>
    </border>
    <border>
      <left style="thin"/>
      <right style="thin"/>
      <top style="dashed"/>
      <bottom style="dashed"/>
    </border>
    <border>
      <left style="thin"/>
      <right style="thin"/>
      <top>
        <color indexed="63"/>
      </top>
      <bottom style="dashed"/>
    </border>
    <border>
      <left style="thin"/>
      <right style="medium"/>
      <top style="thin"/>
      <bottom style="medium"/>
    </border>
    <border>
      <left>
        <color indexed="63"/>
      </left>
      <right style="medium"/>
      <top style="thin"/>
      <bottom style="dotted"/>
    </border>
    <border>
      <left>
        <color indexed="63"/>
      </left>
      <right style="medium"/>
      <top>
        <color indexed="63"/>
      </top>
      <bottom style="medium"/>
    </border>
    <border>
      <left style="thin"/>
      <right style="medium"/>
      <top>
        <color indexed="63"/>
      </top>
      <bottom>
        <color indexed="63"/>
      </bottom>
    </border>
    <border>
      <left style="thin"/>
      <right style="medium"/>
      <top>
        <color indexed="63"/>
      </top>
      <bottom style="medium"/>
    </border>
    <border>
      <left style="thin"/>
      <right style="medium"/>
      <top style="dashed"/>
      <bottom style="dashed"/>
    </border>
    <border>
      <left style="thin"/>
      <right style="medium"/>
      <top>
        <color indexed="63"/>
      </top>
      <bottom style="dashed"/>
    </border>
    <border>
      <left style="thin"/>
      <right style="medium"/>
      <top style="double"/>
      <bottom style="dotted"/>
    </border>
    <border>
      <left style="thin"/>
      <right style="thin"/>
      <top style="medium"/>
      <bottom style="double"/>
    </border>
    <border>
      <left style="thin"/>
      <right style="medium"/>
      <top style="medium"/>
      <bottom style="double"/>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style="double"/>
    </border>
    <border>
      <left>
        <color indexed="63"/>
      </left>
      <right style="thin"/>
      <top style="medium"/>
      <bottom style="double"/>
    </border>
    <border>
      <left style="medium"/>
      <right>
        <color indexed="63"/>
      </right>
      <top style="medium"/>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style="thin"/>
      <top style="double"/>
      <bottom style="double"/>
    </border>
    <border>
      <left style="medium"/>
      <right>
        <color indexed="63"/>
      </right>
      <top>
        <color indexed="63"/>
      </top>
      <bottom style="medium"/>
    </border>
    <border>
      <left style="thin"/>
      <right style="medium"/>
      <top style="dotted"/>
      <bottom>
        <color indexed="63"/>
      </bottom>
    </border>
    <border>
      <left style="thin"/>
      <right style="thin"/>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dotted"/>
      <bottom>
        <color indexed="63"/>
      </bottom>
    </border>
    <border>
      <left>
        <color indexed="63"/>
      </left>
      <right style="thin"/>
      <top style="dotted"/>
      <bottom>
        <color indexed="63"/>
      </bottom>
    </border>
    <border>
      <left style="medium"/>
      <right style="thin"/>
      <top>
        <color indexed="63"/>
      </top>
      <bottom style="medium"/>
    </border>
    <border>
      <left>
        <color indexed="63"/>
      </left>
      <right style="thin"/>
      <top style="thin"/>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color indexed="63"/>
      </top>
      <bottom style="double"/>
    </border>
    <border>
      <left style="medium"/>
      <right style="thin"/>
      <top>
        <color indexed="63"/>
      </top>
      <bottom style="double"/>
    </border>
    <border>
      <left style="thin"/>
      <right>
        <color indexed="63"/>
      </right>
      <top style="double"/>
      <bottom>
        <color indexed="63"/>
      </bottom>
    </border>
    <border>
      <left style="medium"/>
      <right style="thin"/>
      <top style="medium"/>
      <bottom style="medium"/>
    </border>
    <border>
      <left style="thin"/>
      <right>
        <color indexed="63"/>
      </right>
      <top style="double"/>
      <bottom style="thin"/>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color indexed="63"/>
      </left>
      <right style="thin"/>
      <top style="thin"/>
      <bottom style="double"/>
    </border>
    <border>
      <left>
        <color indexed="63"/>
      </left>
      <right>
        <color indexed="63"/>
      </right>
      <top style="double"/>
      <bottom style="thin"/>
    </border>
    <border>
      <left style="medium"/>
      <right style="thin"/>
      <top>
        <color indexed="63"/>
      </top>
      <bottom style="thin"/>
    </border>
    <border>
      <left style="thin"/>
      <right>
        <color indexed="63"/>
      </right>
      <top>
        <color indexed="63"/>
      </top>
      <bottom style="medium"/>
    </border>
    <border>
      <left>
        <color indexed="63"/>
      </left>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dotted"/>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dotted"/>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970">
    <xf numFmtId="0" fontId="0" fillId="0" borderId="0" xfId="0" applyAlignment="1">
      <alignment/>
    </xf>
    <xf numFmtId="183" fontId="2" fillId="0" borderId="10" xfId="50" applyNumberFormat="1" applyFont="1" applyFill="1" applyBorder="1" applyAlignment="1" applyProtection="1">
      <alignment horizontal="right" vertical="center"/>
      <protection locked="0"/>
    </xf>
    <xf numFmtId="183" fontId="2" fillId="0" borderId="11" xfId="50" applyNumberFormat="1" applyFont="1" applyFill="1" applyBorder="1" applyAlignment="1" applyProtection="1">
      <alignment horizontal="right" vertical="center"/>
      <protection locked="0"/>
    </xf>
    <xf numFmtId="0" fontId="2" fillId="0" borderId="12" xfId="0" applyFont="1" applyFill="1" applyBorder="1" applyAlignment="1">
      <alignment horizontal="center" vertical="center"/>
    </xf>
    <xf numFmtId="41" fontId="2" fillId="0" borderId="13" xfId="50" applyNumberFormat="1" applyFont="1" applyFill="1" applyBorder="1" applyAlignment="1" applyProtection="1">
      <alignment horizontal="right" vertical="center"/>
      <protection locked="0"/>
    </xf>
    <xf numFmtId="185" fontId="2" fillId="0" borderId="14" xfId="50" applyNumberFormat="1" applyFont="1" applyFill="1" applyBorder="1" applyAlignment="1" applyProtection="1">
      <alignment vertical="center"/>
      <protection locked="0"/>
    </xf>
    <xf numFmtId="185" fontId="2" fillId="0" borderId="15" xfId="50" applyNumberFormat="1" applyFont="1" applyFill="1" applyBorder="1" applyAlignment="1" applyProtection="1">
      <alignment vertical="center"/>
      <protection locked="0"/>
    </xf>
    <xf numFmtId="178" fontId="2" fillId="0" borderId="14" xfId="50" applyNumberFormat="1" applyFont="1" applyFill="1" applyBorder="1" applyAlignment="1" applyProtection="1">
      <alignment vertical="center"/>
      <protection locked="0"/>
    </xf>
    <xf numFmtId="185" fontId="2" fillId="0" borderId="11" xfId="50" applyNumberFormat="1" applyFont="1" applyFill="1" applyBorder="1" applyAlignment="1" applyProtection="1">
      <alignment horizontal="right" vertical="center"/>
      <protection locked="0"/>
    </xf>
    <xf numFmtId="41" fontId="2" fillId="0" borderId="14" xfId="50" applyNumberFormat="1" applyFont="1" applyFill="1" applyBorder="1" applyAlignment="1" applyProtection="1">
      <alignment vertical="center"/>
      <protection locked="0"/>
    </xf>
    <xf numFmtId="185" fontId="2" fillId="0" borderId="16" xfId="50" applyNumberFormat="1" applyFont="1" applyFill="1" applyBorder="1" applyAlignment="1" applyProtection="1">
      <alignment horizontal="right" vertical="center"/>
      <protection locked="0"/>
    </xf>
    <xf numFmtId="185" fontId="2" fillId="0" borderId="14" xfId="50" applyNumberFormat="1" applyFont="1" applyFill="1" applyBorder="1" applyAlignment="1" applyProtection="1">
      <alignment horizontal="right" vertical="center"/>
      <protection locked="0"/>
    </xf>
    <xf numFmtId="178" fontId="2" fillId="0" borderId="17" xfId="50" applyNumberFormat="1" applyFont="1" applyFill="1" applyBorder="1" applyAlignment="1" applyProtection="1">
      <alignment vertical="center"/>
      <protection locked="0"/>
    </xf>
    <xf numFmtId="41" fontId="2" fillId="0" borderId="17" xfId="50" applyNumberFormat="1" applyFont="1" applyFill="1" applyBorder="1" applyAlignment="1" applyProtection="1">
      <alignment vertical="center"/>
      <protection locked="0"/>
    </xf>
    <xf numFmtId="38" fontId="2" fillId="0" borderId="0" xfId="50" applyNumberFormat="1" applyFont="1" applyFill="1" applyAlignment="1">
      <alignment horizontal="center" vertical="center"/>
    </xf>
    <xf numFmtId="178" fontId="2" fillId="0" borderId="14" xfId="50" applyNumberFormat="1" applyFont="1" applyFill="1" applyBorder="1" applyAlignment="1" applyProtection="1">
      <alignment horizontal="right" vertical="center"/>
      <protection locked="0"/>
    </xf>
    <xf numFmtId="38" fontId="2" fillId="0" borderId="0" xfId="50" applyNumberFormat="1" applyFont="1" applyFill="1" applyBorder="1" applyAlignment="1">
      <alignment horizontal="center" vertical="center"/>
    </xf>
    <xf numFmtId="41" fontId="2" fillId="0" borderId="10" xfId="50" applyNumberFormat="1" applyFont="1" applyFill="1" applyBorder="1" applyAlignment="1" applyProtection="1">
      <alignment vertical="center"/>
      <protection locked="0"/>
    </xf>
    <xf numFmtId="41" fontId="2" fillId="0" borderId="13" xfId="50" applyNumberFormat="1" applyFont="1" applyFill="1" applyBorder="1" applyAlignment="1" applyProtection="1">
      <alignment vertical="center"/>
      <protection locked="0"/>
    </xf>
    <xf numFmtId="185" fontId="2" fillId="0" borderId="0" xfId="50" applyNumberFormat="1" applyFont="1" applyFill="1" applyAlignment="1">
      <alignment horizontal="center" vertical="center"/>
    </xf>
    <xf numFmtId="40" fontId="2" fillId="0" borderId="0" xfId="50" applyFont="1" applyFill="1" applyAlignment="1">
      <alignment/>
    </xf>
    <xf numFmtId="0" fontId="3" fillId="0" borderId="0" xfId="0" applyFont="1" applyFill="1" applyAlignment="1">
      <alignment horizontal="center" vertical="center"/>
    </xf>
    <xf numFmtId="0" fontId="2" fillId="0" borderId="18" xfId="0" applyFont="1" applyFill="1" applyBorder="1" applyAlignment="1">
      <alignment horizontal="center" vertical="center"/>
    </xf>
    <xf numFmtId="38" fontId="2" fillId="0" borderId="18" xfId="50" applyNumberFormat="1" applyFont="1" applyFill="1" applyBorder="1" applyAlignment="1">
      <alignment horizontal="center" vertical="center"/>
    </xf>
    <xf numFmtId="176" fontId="2" fillId="0" borderId="12" xfId="50" applyNumberFormat="1" applyFont="1" applyFill="1" applyBorder="1" applyAlignment="1">
      <alignment horizontal="center" vertical="center"/>
    </xf>
    <xf numFmtId="38" fontId="2" fillId="0" borderId="12" xfId="50" applyNumberFormat="1" applyFont="1" applyFill="1" applyBorder="1" applyAlignment="1">
      <alignment horizontal="center" vertical="center"/>
    </xf>
    <xf numFmtId="38" fontId="2" fillId="0" borderId="0" xfId="50" applyNumberFormat="1" applyFont="1" applyFill="1" applyAlignment="1">
      <alignment vertical="center"/>
    </xf>
    <xf numFmtId="40" fontId="2" fillId="0" borderId="12" xfId="50" applyFont="1" applyFill="1" applyBorder="1" applyAlignment="1">
      <alignment horizontal="center" vertical="center"/>
    </xf>
    <xf numFmtId="38" fontId="3" fillId="0" borderId="0" xfId="50" applyNumberFormat="1" applyFont="1" applyFill="1" applyAlignment="1">
      <alignment horizontal="center" vertical="center"/>
    </xf>
    <xf numFmtId="38" fontId="2" fillId="0" borderId="12" xfId="50" applyNumberFormat="1" applyFont="1" applyFill="1" applyBorder="1" applyAlignment="1" applyProtection="1">
      <alignment horizontal="center" vertical="center"/>
      <protection/>
    </xf>
    <xf numFmtId="176" fontId="2" fillId="0" borderId="0" xfId="50" applyNumberFormat="1" applyFont="1" applyFill="1" applyAlignment="1">
      <alignment horizontal="right" vertical="center"/>
    </xf>
    <xf numFmtId="38" fontId="2" fillId="0" borderId="19" xfId="50" applyNumberFormat="1" applyFont="1" applyFill="1" applyBorder="1" applyAlignment="1">
      <alignment horizontal="center" vertical="center"/>
    </xf>
    <xf numFmtId="38" fontId="2" fillId="0" borderId="20" xfId="50" applyNumberFormat="1" applyFont="1" applyFill="1" applyBorder="1" applyAlignment="1">
      <alignment horizontal="center" vertical="center" textRotation="255"/>
    </xf>
    <xf numFmtId="38" fontId="2" fillId="0" borderId="21" xfId="50" applyNumberFormat="1" applyFont="1" applyFill="1" applyBorder="1" applyAlignment="1">
      <alignment vertical="center"/>
    </xf>
    <xf numFmtId="38" fontId="2" fillId="0" borderId="22" xfId="50" applyNumberFormat="1" applyFont="1" applyFill="1" applyBorder="1" applyAlignment="1">
      <alignment horizontal="distributed" vertical="center"/>
    </xf>
    <xf numFmtId="38" fontId="2" fillId="0" borderId="13" xfId="50" applyNumberFormat="1" applyFont="1" applyFill="1" applyBorder="1" applyAlignment="1">
      <alignment horizontal="center" vertical="center"/>
    </xf>
    <xf numFmtId="38" fontId="2" fillId="0" borderId="23" xfId="50" applyNumberFormat="1" applyFont="1" applyFill="1" applyBorder="1" applyAlignment="1">
      <alignment horizontal="distributed" vertical="center"/>
    </xf>
    <xf numFmtId="38" fontId="2" fillId="0" borderId="24" xfId="50" applyNumberFormat="1" applyFont="1" applyFill="1" applyBorder="1" applyAlignment="1">
      <alignment horizontal="center" vertical="center"/>
    </xf>
    <xf numFmtId="38" fontId="2" fillId="0" borderId="25" xfId="50" applyNumberFormat="1" applyFont="1" applyFill="1" applyBorder="1" applyAlignment="1">
      <alignment vertical="center"/>
    </xf>
    <xf numFmtId="38" fontId="2" fillId="0" borderId="26" xfId="50" applyNumberFormat="1" applyFont="1" applyFill="1" applyBorder="1" applyAlignment="1">
      <alignment horizontal="distributed" vertical="center"/>
    </xf>
    <xf numFmtId="38" fontId="2" fillId="0" borderId="11" xfId="50" applyNumberFormat="1" applyFont="1" applyFill="1" applyBorder="1" applyAlignment="1">
      <alignment horizontal="center" vertical="center"/>
    </xf>
    <xf numFmtId="38" fontId="2" fillId="0" borderId="27" xfId="50" applyNumberFormat="1" applyFont="1" applyFill="1" applyBorder="1" applyAlignment="1">
      <alignment horizontal="distributed" vertical="center"/>
    </xf>
    <xf numFmtId="38" fontId="2" fillId="0" borderId="28" xfId="50" applyNumberFormat="1" applyFont="1" applyFill="1" applyBorder="1" applyAlignment="1">
      <alignment horizontal="distributed" vertical="center"/>
    </xf>
    <xf numFmtId="38" fontId="2" fillId="0" borderId="29" xfId="50" applyNumberFormat="1" applyFont="1" applyFill="1" applyBorder="1" applyAlignment="1">
      <alignment vertical="center"/>
    </xf>
    <xf numFmtId="186" fontId="2" fillId="0" borderId="14" xfId="50" applyNumberFormat="1" applyFont="1" applyFill="1" applyBorder="1" applyAlignment="1" applyProtection="1">
      <alignment horizontal="right" vertical="center"/>
      <protection locked="0"/>
    </xf>
    <xf numFmtId="38" fontId="2" fillId="0" borderId="0" xfId="50" applyNumberFormat="1" applyFont="1" applyFill="1" applyBorder="1" applyAlignment="1">
      <alignment horizontal="distributed" vertical="center"/>
    </xf>
    <xf numFmtId="38" fontId="2" fillId="0" borderId="14" xfId="50" applyNumberFormat="1" applyFont="1" applyFill="1" applyBorder="1" applyAlignment="1">
      <alignment horizontal="center" vertical="center"/>
    </xf>
    <xf numFmtId="184" fontId="2" fillId="0" borderId="14" xfId="50" applyNumberFormat="1" applyFont="1" applyFill="1" applyBorder="1" applyAlignment="1" applyProtection="1">
      <alignment horizontal="right" vertical="center"/>
      <protection locked="0"/>
    </xf>
    <xf numFmtId="38" fontId="2" fillId="0" borderId="10" xfId="50" applyNumberFormat="1" applyFont="1" applyFill="1" applyBorder="1" applyAlignment="1">
      <alignment vertical="center"/>
    </xf>
    <xf numFmtId="38" fontId="2" fillId="0" borderId="22" xfId="50" applyNumberFormat="1" applyFont="1" applyFill="1" applyBorder="1" applyAlignment="1">
      <alignment horizontal="distributed" vertical="center"/>
    </xf>
    <xf numFmtId="38" fontId="2" fillId="0" borderId="30" xfId="50" applyNumberFormat="1" applyFont="1" applyFill="1" applyBorder="1" applyAlignment="1">
      <alignment horizontal="distributed" vertical="center"/>
    </xf>
    <xf numFmtId="38" fontId="2" fillId="0" borderId="31" xfId="50" applyNumberFormat="1" applyFont="1" applyFill="1" applyBorder="1" applyAlignment="1">
      <alignment horizontal="center" vertical="center"/>
    </xf>
    <xf numFmtId="49" fontId="2" fillId="0" borderId="32" xfId="50" applyNumberFormat="1" applyFont="1" applyFill="1" applyBorder="1" applyAlignment="1">
      <alignment horizontal="center" vertical="center"/>
    </xf>
    <xf numFmtId="38" fontId="2" fillId="0" borderId="16" xfId="50" applyNumberFormat="1" applyFont="1" applyFill="1" applyBorder="1" applyAlignment="1">
      <alignment horizontal="distributed" vertical="center"/>
    </xf>
    <xf numFmtId="38" fontId="2" fillId="0" borderId="16" xfId="50" applyNumberFormat="1" applyFont="1" applyFill="1" applyBorder="1" applyAlignment="1">
      <alignment horizontal="distributed" vertical="center"/>
    </xf>
    <xf numFmtId="38" fontId="2" fillId="0" borderId="11" xfId="50" applyNumberFormat="1" applyFont="1" applyFill="1" applyBorder="1" applyAlignment="1">
      <alignment horizontal="distributed" vertical="center"/>
    </xf>
    <xf numFmtId="38" fontId="2" fillId="0" borderId="11" xfId="50" applyNumberFormat="1" applyFont="1" applyFill="1" applyBorder="1" applyAlignment="1">
      <alignment horizontal="distributed" vertical="center"/>
    </xf>
    <xf numFmtId="38" fontId="2" fillId="0" borderId="33" xfId="50" applyNumberFormat="1" applyFont="1" applyFill="1" applyBorder="1" applyAlignment="1">
      <alignment horizontal="center" vertical="center"/>
    </xf>
    <xf numFmtId="38" fontId="2" fillId="0" borderId="13" xfId="50" applyNumberFormat="1" applyFont="1" applyFill="1" applyBorder="1" applyAlignment="1">
      <alignment horizontal="distributed" vertical="center"/>
    </xf>
    <xf numFmtId="38" fontId="2" fillId="0" borderId="13" xfId="50" applyNumberFormat="1" applyFont="1" applyFill="1" applyBorder="1" applyAlignment="1">
      <alignment horizontal="distributed" vertical="center"/>
    </xf>
    <xf numFmtId="183" fontId="2" fillId="0" borderId="13" xfId="50" applyNumberFormat="1" applyFont="1" applyFill="1" applyBorder="1" applyAlignment="1" applyProtection="1">
      <alignment horizontal="right" vertical="center"/>
      <protection locked="0"/>
    </xf>
    <xf numFmtId="183" fontId="2" fillId="0" borderId="15" xfId="50" applyNumberFormat="1" applyFont="1" applyFill="1" applyBorder="1" applyAlignment="1" applyProtection="1">
      <alignment horizontal="right" vertical="center"/>
      <protection locked="0"/>
    </xf>
    <xf numFmtId="38" fontId="2" fillId="0" borderId="10" xfId="50" applyNumberFormat="1" applyFont="1" applyFill="1" applyBorder="1" applyAlignment="1">
      <alignment horizontal="distributed" vertical="center"/>
    </xf>
    <xf numFmtId="38" fontId="2" fillId="0" borderId="10" xfId="50" applyNumberFormat="1" applyFont="1" applyFill="1" applyBorder="1" applyAlignment="1">
      <alignment horizontal="distributed" vertical="center"/>
    </xf>
    <xf numFmtId="38" fontId="2" fillId="0" borderId="15" xfId="50" applyNumberFormat="1" applyFont="1" applyFill="1" applyBorder="1" applyAlignment="1">
      <alignment horizontal="distributed" vertical="center"/>
    </xf>
    <xf numFmtId="38" fontId="2" fillId="0" borderId="15" xfId="50" applyNumberFormat="1" applyFont="1" applyFill="1" applyBorder="1" applyAlignment="1">
      <alignment horizontal="distributed" vertical="center"/>
    </xf>
    <xf numFmtId="38" fontId="2" fillId="0" borderId="34" xfId="50" applyNumberFormat="1" applyFont="1" applyFill="1" applyBorder="1" applyAlignment="1">
      <alignment horizontal="center" vertical="center"/>
    </xf>
    <xf numFmtId="38" fontId="2" fillId="0" borderId="34" xfId="50" applyNumberFormat="1" applyFont="1" applyFill="1" applyBorder="1" applyAlignment="1">
      <alignment horizontal="distributed" vertical="center"/>
    </xf>
    <xf numFmtId="38" fontId="2" fillId="0" borderId="34" xfId="50" applyNumberFormat="1" applyFont="1" applyFill="1" applyBorder="1" applyAlignment="1">
      <alignment horizontal="distributed" vertical="center"/>
    </xf>
    <xf numFmtId="38" fontId="2" fillId="0" borderId="12" xfId="50" applyNumberFormat="1" applyFont="1" applyFill="1" applyBorder="1" applyAlignment="1">
      <alignment horizontal="distributed" vertical="center"/>
    </xf>
    <xf numFmtId="38" fontId="2" fillId="0" borderId="12" xfId="50" applyNumberFormat="1" applyFont="1" applyFill="1" applyBorder="1" applyAlignment="1">
      <alignment horizontal="distributed" vertical="center"/>
    </xf>
    <xf numFmtId="38" fontId="2" fillId="0" borderId="0" xfId="50" applyNumberFormat="1" applyFont="1" applyFill="1" applyBorder="1" applyAlignment="1">
      <alignment vertical="center"/>
    </xf>
    <xf numFmtId="38" fontId="2" fillId="0" borderId="31" xfId="50" applyNumberFormat="1" applyFont="1" applyFill="1" applyBorder="1" applyAlignment="1">
      <alignment horizontal="distributed" vertical="center"/>
    </xf>
    <xf numFmtId="38" fontId="2" fillId="0" borderId="31" xfId="50" applyNumberFormat="1" applyFont="1" applyFill="1" applyBorder="1" applyAlignment="1">
      <alignment horizontal="distributed" vertical="center"/>
    </xf>
    <xf numFmtId="38" fontId="2" fillId="0" borderId="35" xfId="50" applyNumberFormat="1" applyFont="1" applyFill="1" applyBorder="1" applyAlignment="1">
      <alignment horizontal="distributed" vertical="center"/>
    </xf>
    <xf numFmtId="38" fontId="2" fillId="0" borderId="36" xfId="50" applyNumberFormat="1" applyFont="1" applyFill="1" applyBorder="1" applyAlignment="1">
      <alignment horizontal="center" vertical="center"/>
    </xf>
    <xf numFmtId="41" fontId="2" fillId="0" borderId="36" xfId="50" applyNumberFormat="1" applyFont="1" applyFill="1" applyBorder="1" applyAlignment="1" applyProtection="1">
      <alignment vertical="center"/>
      <protection locked="0"/>
    </xf>
    <xf numFmtId="38" fontId="2" fillId="0" borderId="17" xfId="50" applyNumberFormat="1" applyFont="1" applyFill="1" applyBorder="1" applyAlignment="1">
      <alignment horizontal="center" vertical="center"/>
    </xf>
    <xf numFmtId="38" fontId="5" fillId="0" borderId="24" xfId="50" applyNumberFormat="1" applyFont="1" applyFill="1" applyBorder="1" applyAlignment="1">
      <alignment horizontal="distributed" vertical="center"/>
    </xf>
    <xf numFmtId="41" fontId="2" fillId="0" borderId="24" xfId="50" applyNumberFormat="1" applyFont="1" applyFill="1" applyBorder="1" applyAlignment="1" applyProtection="1">
      <alignment vertical="center"/>
      <protection locked="0"/>
    </xf>
    <xf numFmtId="38" fontId="2" fillId="0" borderId="10" xfId="50" applyNumberFormat="1" applyFont="1" applyFill="1" applyBorder="1" applyAlignment="1">
      <alignment horizontal="center" vertical="center"/>
    </xf>
    <xf numFmtId="38" fontId="2" fillId="0" borderId="14" xfId="50" applyNumberFormat="1" applyFont="1" applyFill="1" applyBorder="1" applyAlignment="1">
      <alignment horizontal="distributed" vertical="center" wrapText="1"/>
    </xf>
    <xf numFmtId="38" fontId="2" fillId="0" borderId="37" xfId="50" applyNumberFormat="1" applyFont="1" applyFill="1" applyBorder="1" applyAlignment="1">
      <alignment horizontal="center" vertical="center"/>
    </xf>
    <xf numFmtId="40" fontId="2" fillId="0" borderId="0" xfId="50" applyFont="1" applyFill="1" applyAlignment="1">
      <alignment horizontal="center" vertical="center"/>
    </xf>
    <xf numFmtId="40" fontId="2" fillId="0" borderId="38" xfId="50" applyFont="1" applyFill="1" applyBorder="1" applyAlignment="1">
      <alignment horizontal="center" vertical="center"/>
    </xf>
    <xf numFmtId="40" fontId="3" fillId="0" borderId="0" xfId="50" applyFont="1" applyFill="1" applyAlignment="1">
      <alignment horizontal="center" vertical="center"/>
    </xf>
    <xf numFmtId="40" fontId="2" fillId="0" borderId="39" xfId="50" applyFont="1" applyFill="1" applyBorder="1" applyAlignment="1">
      <alignment horizontal="distributed" vertical="center"/>
    </xf>
    <xf numFmtId="40" fontId="5" fillId="0" borderId="17" xfId="50" applyFont="1" applyFill="1" applyBorder="1" applyAlignment="1">
      <alignment horizontal="center" vertical="center" shrinkToFit="1"/>
    </xf>
    <xf numFmtId="40" fontId="2" fillId="0" borderId="17" xfId="50" applyFont="1" applyFill="1" applyBorder="1" applyAlignment="1">
      <alignment horizontal="center" vertical="center"/>
    </xf>
    <xf numFmtId="40" fontId="5" fillId="0" borderId="24" xfId="50" applyFont="1" applyFill="1" applyBorder="1" applyAlignment="1">
      <alignment horizontal="center" vertical="center" shrinkToFit="1"/>
    </xf>
    <xf numFmtId="40" fontId="2" fillId="0" borderId="24" xfId="50" applyFont="1" applyFill="1" applyBorder="1" applyAlignment="1">
      <alignment horizontal="center" vertical="center"/>
    </xf>
    <xf numFmtId="40" fontId="5" fillId="0" borderId="11" xfId="50" applyFont="1" applyFill="1" applyBorder="1" applyAlignment="1">
      <alignment horizontal="center" vertical="center" shrinkToFit="1"/>
    </xf>
    <xf numFmtId="40" fontId="2" fillId="0" borderId="11" xfId="50" applyFont="1" applyFill="1" applyBorder="1" applyAlignment="1">
      <alignment horizontal="center" vertical="center"/>
    </xf>
    <xf numFmtId="40" fontId="2" fillId="0" borderId="28" xfId="50" applyFont="1" applyFill="1" applyBorder="1" applyAlignment="1">
      <alignment horizontal="distributed" vertical="center"/>
    </xf>
    <xf numFmtId="40" fontId="2" fillId="0" borderId="14" xfId="50" applyFont="1" applyFill="1" applyBorder="1" applyAlignment="1">
      <alignment horizontal="center" vertical="center"/>
    </xf>
    <xf numFmtId="40" fontId="5" fillId="0" borderId="40" xfId="50" applyFont="1" applyFill="1" applyBorder="1" applyAlignment="1">
      <alignment horizontal="center" vertical="center" shrinkToFit="1"/>
    </xf>
    <xf numFmtId="40" fontId="2" fillId="0" borderId="40" xfId="50" applyFont="1" applyFill="1" applyBorder="1" applyAlignment="1">
      <alignment horizontal="center" vertical="center"/>
    </xf>
    <xf numFmtId="40" fontId="2" fillId="0" borderId="32" xfId="50" applyFont="1" applyFill="1" applyBorder="1" applyAlignment="1">
      <alignment horizontal="center" vertical="center"/>
    </xf>
    <xf numFmtId="40" fontId="2" fillId="0" borderId="41" xfId="50" applyFont="1" applyFill="1" applyBorder="1" applyAlignment="1">
      <alignment horizontal="distributed" vertical="center"/>
    </xf>
    <xf numFmtId="40" fontId="2" fillId="0" borderId="17" xfId="50" applyFont="1" applyFill="1" applyBorder="1" applyAlignment="1">
      <alignment horizontal="distributed" vertical="center"/>
    </xf>
    <xf numFmtId="40" fontId="2" fillId="0" borderId="11" xfId="50" applyFont="1" applyFill="1" applyBorder="1" applyAlignment="1">
      <alignment horizontal="distributed" vertical="center"/>
    </xf>
    <xf numFmtId="40" fontId="2" fillId="0" borderId="37" xfId="50" applyFont="1" applyFill="1" applyBorder="1" applyAlignment="1">
      <alignment horizontal="distributed" vertical="center"/>
    </xf>
    <xf numFmtId="40" fontId="2" fillId="0" borderId="37" xfId="50" applyFont="1" applyFill="1" applyBorder="1" applyAlignment="1">
      <alignment horizontal="center" vertical="center"/>
    </xf>
    <xf numFmtId="38" fontId="2" fillId="0" borderId="0" xfId="50" applyNumberFormat="1" applyFont="1" applyFill="1" applyAlignment="1">
      <alignment/>
    </xf>
    <xf numFmtId="38" fontId="2" fillId="0" borderId="42" xfId="50" applyNumberFormat="1" applyFont="1" applyFill="1" applyBorder="1" applyAlignment="1">
      <alignment horizontal="distributed" vertical="center"/>
    </xf>
    <xf numFmtId="38" fontId="2" fillId="0" borderId="43" xfId="50" applyNumberFormat="1" applyFont="1" applyFill="1" applyBorder="1" applyAlignment="1">
      <alignment horizontal="center" vertical="center"/>
    </xf>
    <xf numFmtId="38" fontId="2" fillId="0" borderId="24" xfId="50" applyNumberFormat="1" applyFont="1" applyFill="1" applyBorder="1" applyAlignment="1">
      <alignment horizontal="distributed" vertical="center"/>
    </xf>
    <xf numFmtId="38" fontId="2" fillId="0" borderId="44" xfId="50" applyNumberFormat="1" applyFont="1" applyFill="1" applyBorder="1" applyAlignment="1">
      <alignment horizontal="center" vertical="center"/>
    </xf>
    <xf numFmtId="38" fontId="5" fillId="0" borderId="40" xfId="50" applyNumberFormat="1" applyFont="1" applyFill="1" applyBorder="1" applyAlignment="1">
      <alignment horizontal="distributed" vertical="center" wrapText="1"/>
    </xf>
    <xf numFmtId="38" fontId="2" fillId="0" borderId="45" xfId="50" applyNumberFormat="1" applyFont="1" applyFill="1" applyBorder="1" applyAlignment="1">
      <alignment horizontal="center" vertical="center"/>
    </xf>
    <xf numFmtId="38" fontId="5" fillId="0" borderId="32" xfId="50" applyNumberFormat="1" applyFont="1" applyFill="1" applyBorder="1" applyAlignment="1">
      <alignment horizontal="center" vertical="center"/>
    </xf>
    <xf numFmtId="38" fontId="2" fillId="0" borderId="46" xfId="50" applyNumberFormat="1" applyFont="1" applyFill="1" applyBorder="1" applyAlignment="1">
      <alignment horizontal="center" vertical="center"/>
    </xf>
    <xf numFmtId="38" fontId="5" fillId="0" borderId="20" xfId="50" applyNumberFormat="1" applyFont="1" applyFill="1" applyBorder="1" applyAlignment="1">
      <alignment horizontal="center" vertical="center"/>
    </xf>
    <xf numFmtId="38" fontId="2" fillId="0" borderId="15" xfId="50" applyNumberFormat="1" applyFont="1" applyFill="1" applyBorder="1" applyAlignment="1">
      <alignment horizontal="center" vertical="center"/>
    </xf>
    <xf numFmtId="38" fontId="2" fillId="0" borderId="40" xfId="50" applyNumberFormat="1" applyFont="1" applyFill="1" applyBorder="1" applyAlignment="1">
      <alignment horizontal="center" vertical="center"/>
    </xf>
    <xf numFmtId="38" fontId="2" fillId="0" borderId="16" xfId="50" applyNumberFormat="1" applyFont="1" applyFill="1" applyBorder="1" applyAlignment="1">
      <alignment horizontal="center" vertical="center"/>
    </xf>
    <xf numFmtId="38" fontId="3" fillId="0" borderId="0" xfId="50" applyNumberFormat="1" applyFont="1" applyFill="1" applyBorder="1" applyAlignment="1">
      <alignment horizontal="center" vertical="center"/>
    </xf>
    <xf numFmtId="38" fontId="2" fillId="0" borderId="33" xfId="50" applyNumberFormat="1" applyFont="1" applyFill="1" applyBorder="1" applyAlignment="1">
      <alignment horizontal="distributed" vertical="center"/>
    </xf>
    <xf numFmtId="38" fontId="2" fillId="0" borderId="0" xfId="50" applyNumberFormat="1" applyFont="1" applyFill="1" applyBorder="1" applyAlignment="1">
      <alignment/>
    </xf>
    <xf numFmtId="38" fontId="2" fillId="0" borderId="47" xfId="50" applyNumberFormat="1" applyFont="1" applyFill="1" applyBorder="1" applyAlignment="1">
      <alignment horizontal="center" vertical="center"/>
    </xf>
    <xf numFmtId="38" fontId="2" fillId="0" borderId="10" xfId="50" applyNumberFormat="1" applyFont="1" applyFill="1" applyBorder="1" applyAlignment="1">
      <alignment/>
    </xf>
    <xf numFmtId="38" fontId="2" fillId="0" borderId="48" xfId="50" applyNumberFormat="1" applyFont="1" applyFill="1" applyBorder="1" applyAlignment="1">
      <alignment horizontal="center" vertical="center"/>
    </xf>
    <xf numFmtId="38" fontId="5" fillId="0" borderId="38" xfId="50" applyNumberFormat="1" applyFont="1" applyFill="1" applyBorder="1" applyAlignment="1">
      <alignment horizontal="center" vertical="center" wrapText="1"/>
    </xf>
    <xf numFmtId="38" fontId="2" fillId="0" borderId="33" xfId="50" applyNumberFormat="1" applyFont="1" applyFill="1" applyBorder="1" applyAlignment="1">
      <alignment horizontal="distributed" vertical="center"/>
    </xf>
    <xf numFmtId="38" fontId="2" fillId="0" borderId="0" xfId="50" applyNumberFormat="1" applyFont="1" applyFill="1" applyBorder="1" applyAlignment="1">
      <alignment horizontal="distributed" vertical="center"/>
    </xf>
    <xf numFmtId="38" fontId="2" fillId="0" borderId="29" xfId="50" applyNumberFormat="1" applyFont="1" applyFill="1" applyBorder="1" applyAlignment="1">
      <alignment horizontal="center" vertical="center"/>
    </xf>
    <xf numFmtId="38" fontId="2" fillId="0" borderId="0" xfId="50" applyNumberFormat="1" applyFont="1" applyFill="1" applyBorder="1" applyAlignment="1">
      <alignment horizontal="center" vertical="center" textRotation="255" wrapText="1"/>
    </xf>
    <xf numFmtId="38" fontId="2" fillId="0" borderId="0" xfId="50" applyNumberFormat="1" applyFont="1" applyFill="1" applyAlignment="1">
      <alignment horizontal="center"/>
    </xf>
    <xf numFmtId="38" fontId="2" fillId="0" borderId="0" xfId="50" applyNumberFormat="1" applyFont="1" applyFill="1" applyAlignment="1" applyProtection="1">
      <alignment/>
      <protection/>
    </xf>
    <xf numFmtId="38" fontId="2" fillId="0" borderId="0" xfId="50" applyNumberFormat="1" applyFont="1" applyFill="1" applyAlignment="1" applyProtection="1">
      <alignment horizontal="center" vertical="center"/>
      <protection/>
    </xf>
    <xf numFmtId="38" fontId="3" fillId="0" borderId="0" xfId="50" applyNumberFormat="1" applyFont="1" applyFill="1" applyAlignment="1" applyProtection="1">
      <alignment horizontal="center" vertical="center"/>
      <protection/>
    </xf>
    <xf numFmtId="38" fontId="5" fillId="0" borderId="38" xfId="50" applyNumberFormat="1" applyFont="1" applyFill="1" applyBorder="1" applyAlignment="1" applyProtection="1">
      <alignment horizontal="center" vertical="center"/>
      <protection/>
    </xf>
    <xf numFmtId="38" fontId="2" fillId="0" borderId="19" xfId="50" applyNumberFormat="1" applyFont="1" applyFill="1" applyBorder="1" applyAlignment="1" applyProtection="1">
      <alignment horizontal="center" vertical="center"/>
      <protection/>
    </xf>
    <xf numFmtId="38" fontId="2" fillId="0" borderId="13" xfId="50" applyNumberFormat="1" applyFont="1" applyFill="1" applyBorder="1" applyAlignment="1" applyProtection="1">
      <alignment horizontal="center" vertical="center"/>
      <protection/>
    </xf>
    <xf numFmtId="38" fontId="2" fillId="0" borderId="24" xfId="50" applyNumberFormat="1" applyFont="1" applyFill="1" applyBorder="1" applyAlignment="1" applyProtection="1">
      <alignment horizontal="center" vertical="center"/>
      <protection/>
    </xf>
    <xf numFmtId="38" fontId="2" fillId="0" borderId="40" xfId="50" applyNumberFormat="1" applyFont="1" applyFill="1" applyBorder="1" applyAlignment="1" applyProtection="1">
      <alignment horizontal="center" vertical="center"/>
      <protection/>
    </xf>
    <xf numFmtId="38" fontId="5" fillId="0" borderId="32" xfId="50" applyNumberFormat="1" applyFont="1" applyFill="1" applyBorder="1" applyAlignment="1" applyProtection="1">
      <alignment horizontal="center" vertical="center"/>
      <protection/>
    </xf>
    <xf numFmtId="38" fontId="2" fillId="0" borderId="36" xfId="50" applyNumberFormat="1" applyFont="1" applyFill="1" applyBorder="1" applyAlignment="1" applyProtection="1">
      <alignment horizontal="center" vertical="center"/>
      <protection/>
    </xf>
    <xf numFmtId="38" fontId="2" fillId="0" borderId="37" xfId="50" applyNumberFormat="1" applyFont="1" applyFill="1" applyBorder="1" applyAlignment="1" applyProtection="1">
      <alignment horizontal="center" vertical="center"/>
      <protection/>
    </xf>
    <xf numFmtId="38" fontId="2" fillId="0" borderId="0" xfId="50" applyNumberFormat="1" applyFont="1" applyFill="1" applyAlignment="1" applyProtection="1">
      <alignment horizontal="center"/>
      <protection/>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49" xfId="0" applyFont="1" applyFill="1" applyBorder="1" applyAlignment="1">
      <alignment vertical="center"/>
    </xf>
    <xf numFmtId="0" fontId="2" fillId="0" borderId="50" xfId="0" applyFont="1" applyFill="1" applyBorder="1" applyAlignment="1">
      <alignment horizontal="center" vertical="center"/>
    </xf>
    <xf numFmtId="184" fontId="2" fillId="0" borderId="50" xfId="0" applyNumberFormat="1" applyFont="1" applyFill="1" applyBorder="1" applyAlignment="1" applyProtection="1">
      <alignment horizontal="right" vertical="center"/>
      <protection locked="0"/>
    </xf>
    <xf numFmtId="0" fontId="2" fillId="0" borderId="16" xfId="0" applyFont="1" applyFill="1" applyBorder="1" applyAlignment="1">
      <alignment horizontal="center" vertical="center"/>
    </xf>
    <xf numFmtId="0" fontId="2" fillId="0" borderId="16" xfId="0" applyFont="1" applyFill="1" applyBorder="1" applyAlignment="1">
      <alignment horizontal="right" vertical="center"/>
    </xf>
    <xf numFmtId="0" fontId="2" fillId="0" borderId="16" xfId="0" applyFont="1" applyFill="1" applyBorder="1" applyAlignment="1" applyProtection="1">
      <alignment horizontal="right" vertical="center"/>
      <protection locked="0"/>
    </xf>
    <xf numFmtId="0" fontId="2" fillId="0" borderId="11"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11" xfId="0" applyFont="1" applyFill="1" applyBorder="1" applyAlignment="1" applyProtection="1">
      <alignment horizontal="right" vertical="center"/>
      <protection locked="0"/>
    </xf>
    <xf numFmtId="0" fontId="2" fillId="0" borderId="13" xfId="0" applyFont="1" applyFill="1" applyBorder="1" applyAlignment="1">
      <alignment horizontal="center" vertical="center"/>
    </xf>
    <xf numFmtId="186" fontId="2" fillId="0" borderId="13" xfId="0" applyNumberFormat="1" applyFont="1" applyFill="1" applyBorder="1" applyAlignment="1" applyProtection="1">
      <alignment horizontal="right" vertical="center"/>
      <protection locked="0"/>
    </xf>
    <xf numFmtId="0" fontId="2" fillId="0" borderId="10" xfId="0" applyFont="1" applyFill="1" applyBorder="1" applyAlignment="1">
      <alignment horizontal="center" vertical="center"/>
    </xf>
    <xf numFmtId="186" fontId="2" fillId="0" borderId="10" xfId="0" applyNumberFormat="1" applyFont="1" applyFill="1" applyBorder="1" applyAlignment="1" applyProtection="1">
      <alignment horizontal="right" vertical="center"/>
      <protection locked="0"/>
    </xf>
    <xf numFmtId="0" fontId="2" fillId="0" borderId="15" xfId="0" applyFont="1" applyFill="1" applyBorder="1" applyAlignment="1">
      <alignment horizontal="center" vertical="center"/>
    </xf>
    <xf numFmtId="186" fontId="2" fillId="0" borderId="15" xfId="0" applyNumberFormat="1" applyFont="1" applyFill="1" applyBorder="1" applyAlignment="1" applyProtection="1">
      <alignment horizontal="right" vertical="center"/>
      <protection locked="0"/>
    </xf>
    <xf numFmtId="0" fontId="2" fillId="0" borderId="40" xfId="0" applyFont="1" applyFill="1" applyBorder="1" applyAlignment="1">
      <alignment horizontal="center" vertical="center"/>
    </xf>
    <xf numFmtId="183" fontId="2" fillId="0" borderId="40" xfId="0" applyNumberFormat="1" applyFont="1" applyFill="1" applyBorder="1" applyAlignment="1" applyProtection="1">
      <alignment horizontal="right" vertical="center"/>
      <protection locked="0"/>
    </xf>
    <xf numFmtId="38" fontId="2" fillId="0" borderId="10" xfId="49" applyFont="1" applyFill="1" applyBorder="1" applyAlignment="1">
      <alignment horizontal="center" vertical="center"/>
    </xf>
    <xf numFmtId="38" fontId="2" fillId="0" borderId="14" xfId="49" applyFont="1" applyFill="1" applyBorder="1" applyAlignment="1">
      <alignment horizontal="center" vertical="center"/>
    </xf>
    <xf numFmtId="0" fontId="2" fillId="0" borderId="33" xfId="0" applyFont="1" applyFill="1" applyBorder="1" applyAlignment="1">
      <alignment horizontal="distributed" vertical="center"/>
    </xf>
    <xf numFmtId="0" fontId="2" fillId="0" borderId="13" xfId="0" applyFont="1" applyFill="1" applyBorder="1" applyAlignment="1">
      <alignment horizontal="distributed" vertical="center"/>
    </xf>
    <xf numFmtId="38" fontId="2" fillId="0" borderId="13" xfId="49" applyFont="1" applyFill="1" applyBorder="1" applyAlignment="1">
      <alignment horizontal="center" vertical="center"/>
    </xf>
    <xf numFmtId="0" fontId="2" fillId="0" borderId="10" xfId="0" applyFont="1" applyFill="1" applyBorder="1" applyAlignment="1">
      <alignment horizontal="distributed" vertical="center"/>
    </xf>
    <xf numFmtId="38" fontId="2" fillId="0" borderId="29" xfId="49" applyFont="1" applyFill="1" applyBorder="1" applyAlignment="1">
      <alignment vertical="center"/>
    </xf>
    <xf numFmtId="38" fontId="2" fillId="0" borderId="15" xfId="49" applyFont="1" applyFill="1" applyBorder="1" applyAlignment="1">
      <alignment horizontal="center" vertical="center"/>
    </xf>
    <xf numFmtId="38" fontId="2" fillId="0" borderId="36" xfId="49" applyFont="1" applyFill="1" applyBorder="1" applyAlignment="1">
      <alignment horizontal="center" vertical="center"/>
    </xf>
    <xf numFmtId="38" fontId="7"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48" xfId="49" applyFont="1" applyFill="1" applyBorder="1" applyAlignment="1">
      <alignment horizontal="center" vertical="center"/>
    </xf>
    <xf numFmtId="38" fontId="2" fillId="0" borderId="51" xfId="50" applyNumberFormat="1" applyFont="1" applyFill="1" applyBorder="1" applyAlignment="1">
      <alignment horizontal="center" vertical="center"/>
    </xf>
    <xf numFmtId="38" fontId="2" fillId="0" borderId="35" xfId="50" applyNumberFormat="1" applyFont="1" applyFill="1" applyBorder="1" applyAlignment="1">
      <alignment vertical="center"/>
    </xf>
    <xf numFmtId="38" fontId="2" fillId="0" borderId="35" xfId="50" applyNumberFormat="1" applyFont="1" applyFill="1" applyBorder="1" applyAlignment="1">
      <alignment horizontal="center" vertical="center"/>
    </xf>
    <xf numFmtId="186" fontId="2" fillId="0" borderId="37" xfId="50" applyNumberFormat="1" applyFont="1" applyFill="1" applyBorder="1" applyAlignment="1" applyProtection="1">
      <alignment horizontal="right" vertical="center"/>
      <protection locked="0"/>
    </xf>
    <xf numFmtId="183" fontId="2" fillId="0" borderId="37" xfId="50" applyNumberFormat="1" applyFont="1" applyFill="1" applyBorder="1" applyAlignment="1" applyProtection="1">
      <alignment horizontal="right" vertical="center"/>
      <protection locked="0"/>
    </xf>
    <xf numFmtId="38" fontId="2" fillId="0" borderId="52" xfId="50" applyNumberFormat="1" applyFont="1" applyFill="1" applyBorder="1" applyAlignment="1">
      <alignment horizontal="distributed" vertical="center"/>
    </xf>
    <xf numFmtId="38" fontId="2" fillId="0" borderId="53" xfId="50" applyNumberFormat="1" applyFont="1" applyFill="1" applyBorder="1" applyAlignment="1">
      <alignment horizontal="distributed" vertical="center"/>
    </xf>
    <xf numFmtId="186" fontId="2" fillId="0" borderId="14" xfId="50" applyNumberFormat="1" applyFont="1" applyFill="1" applyBorder="1" applyAlignment="1" applyProtection="1">
      <alignment vertical="center"/>
      <protection locked="0"/>
    </xf>
    <xf numFmtId="188" fontId="2" fillId="0" borderId="14" xfId="50" applyNumberFormat="1" applyFont="1" applyFill="1" applyBorder="1" applyAlignment="1" applyProtection="1">
      <alignment vertical="center"/>
      <protection locked="0"/>
    </xf>
    <xf numFmtId="186" fontId="2" fillId="0" borderId="17" xfId="50" applyNumberFormat="1" applyFont="1" applyFill="1" applyBorder="1" applyAlignment="1" applyProtection="1">
      <alignment vertical="center"/>
      <protection locked="0"/>
    </xf>
    <xf numFmtId="186" fontId="2" fillId="0" borderId="24" xfId="50" applyNumberFormat="1" applyFont="1" applyFill="1" applyBorder="1" applyAlignment="1" applyProtection="1">
      <alignment vertical="center"/>
      <protection locked="0"/>
    </xf>
    <xf numFmtId="186" fontId="2" fillId="0" borderId="37" xfId="50" applyNumberFormat="1" applyFont="1" applyFill="1" applyBorder="1" applyAlignment="1" applyProtection="1">
      <alignment vertical="center"/>
      <protection locked="0"/>
    </xf>
    <xf numFmtId="186" fontId="2" fillId="0" borderId="31" xfId="50" applyNumberFormat="1" applyFont="1" applyFill="1" applyBorder="1" applyAlignment="1" applyProtection="1">
      <alignment horizontal="right" vertical="center"/>
      <protection locked="0"/>
    </xf>
    <xf numFmtId="41" fontId="2" fillId="0" borderId="19" xfId="50" applyNumberFormat="1" applyFont="1" applyFill="1" applyBorder="1" applyAlignment="1" applyProtection="1">
      <alignment vertical="center"/>
      <protection locked="0"/>
    </xf>
    <xf numFmtId="178" fontId="2" fillId="0" borderId="24" xfId="50" applyNumberFormat="1" applyFont="1" applyFill="1" applyBorder="1" applyAlignment="1" applyProtection="1">
      <alignment vertical="center"/>
      <protection locked="0"/>
    </xf>
    <xf numFmtId="186" fontId="2" fillId="0" borderId="17" xfId="50" applyNumberFormat="1" applyFont="1" applyFill="1" applyBorder="1" applyAlignment="1" applyProtection="1">
      <alignment horizontal="right" vertical="center"/>
      <protection locked="0"/>
    </xf>
    <xf numFmtId="0" fontId="5" fillId="0" borderId="52"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54"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22" xfId="0" applyFont="1" applyFill="1" applyBorder="1" applyAlignment="1">
      <alignment horizontal="justify" vertical="center" wrapText="1"/>
    </xf>
    <xf numFmtId="0" fontId="5" fillId="0" borderId="55" xfId="0" applyFont="1" applyFill="1" applyBorder="1" applyAlignment="1">
      <alignment horizontal="justify" vertical="center" wrapText="1"/>
    </xf>
    <xf numFmtId="0" fontId="0" fillId="0" borderId="0" xfId="0" applyFill="1" applyAlignment="1">
      <alignment/>
    </xf>
    <xf numFmtId="0" fontId="13" fillId="0" borderId="25" xfId="0" applyFont="1" applyFill="1" applyBorder="1" applyAlignment="1">
      <alignment horizontal="justify" vertical="center" wrapText="1"/>
    </xf>
    <xf numFmtId="0" fontId="13" fillId="0" borderId="53"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5" fillId="0" borderId="53" xfId="0" applyFont="1" applyFill="1" applyBorder="1" applyAlignment="1">
      <alignment horizontal="justify"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35" xfId="0" applyFont="1" applyFill="1" applyBorder="1" applyAlignment="1">
      <alignment horizontal="center" vertical="center" wrapText="1"/>
    </xf>
    <xf numFmtId="38" fontId="5" fillId="0" borderId="15" xfId="50" applyNumberFormat="1" applyFont="1" applyFill="1" applyBorder="1" applyAlignment="1">
      <alignment horizontal="distributed" vertical="center"/>
    </xf>
    <xf numFmtId="38" fontId="6" fillId="0" borderId="16" xfId="50" applyNumberFormat="1" applyFont="1" applyFill="1" applyBorder="1" applyAlignment="1">
      <alignment horizontal="distributed" vertical="center"/>
    </xf>
    <xf numFmtId="38" fontId="5" fillId="0" borderId="11" xfId="50" applyNumberFormat="1" applyFont="1" applyFill="1" applyBorder="1" applyAlignment="1">
      <alignment horizontal="distributed" vertical="center"/>
    </xf>
    <xf numFmtId="38" fontId="5" fillId="0" borderId="13" xfId="50" applyNumberFormat="1" applyFont="1" applyFill="1" applyBorder="1" applyAlignment="1">
      <alignment horizontal="distributed" vertical="center"/>
    </xf>
    <xf numFmtId="38" fontId="5" fillId="0" borderId="13" xfId="50" applyNumberFormat="1" applyFont="1" applyFill="1" applyBorder="1" applyAlignment="1">
      <alignment horizontal="center" vertical="center"/>
    </xf>
    <xf numFmtId="38" fontId="5" fillId="0" borderId="24" xfId="50" applyNumberFormat="1" applyFont="1" applyFill="1" applyBorder="1" applyAlignment="1">
      <alignment horizontal="center" vertical="center"/>
    </xf>
    <xf numFmtId="38" fontId="5" fillId="0" borderId="40" xfId="50" applyNumberFormat="1" applyFont="1" applyFill="1" applyBorder="1" applyAlignment="1">
      <alignment horizontal="center" vertical="center"/>
    </xf>
    <xf numFmtId="38" fontId="6" fillId="0" borderId="17" xfId="50" applyNumberFormat="1" applyFont="1" applyFill="1" applyBorder="1" applyAlignment="1">
      <alignment horizontal="distributed" vertical="center"/>
    </xf>
    <xf numFmtId="38" fontId="6" fillId="0" borderId="24" xfId="50" applyNumberFormat="1" applyFont="1" applyFill="1" applyBorder="1" applyAlignment="1">
      <alignment horizontal="distributed" vertical="center"/>
    </xf>
    <xf numFmtId="38" fontId="6" fillId="0" borderId="33" xfId="50" applyNumberFormat="1" applyFont="1" applyFill="1" applyBorder="1" applyAlignment="1">
      <alignment horizontal="distributed" vertical="center"/>
    </xf>
    <xf numFmtId="0" fontId="0" fillId="0" borderId="0" xfId="0" applyFont="1" applyFill="1" applyAlignment="1">
      <alignment/>
    </xf>
    <xf numFmtId="41" fontId="16" fillId="0" borderId="24" xfId="50" applyNumberFormat="1" applyFont="1" applyFill="1" applyBorder="1" applyAlignment="1" applyProtection="1">
      <alignment horizontal="right" vertical="center"/>
      <protection locked="0"/>
    </xf>
    <xf numFmtId="41" fontId="16" fillId="0" borderId="40" xfId="50" applyNumberFormat="1" applyFont="1" applyFill="1" applyBorder="1" applyAlignment="1" applyProtection="1">
      <alignment horizontal="right" vertical="center"/>
      <protection locked="0"/>
    </xf>
    <xf numFmtId="183" fontId="2" fillId="0" borderId="33" xfId="50" applyNumberFormat="1" applyFont="1" applyFill="1" applyBorder="1" applyAlignment="1" applyProtection="1">
      <alignment horizontal="right" vertical="center"/>
      <protection locked="0"/>
    </xf>
    <xf numFmtId="183" fontId="2" fillId="0" borderId="17" xfId="50" applyNumberFormat="1" applyFont="1" applyFill="1" applyBorder="1" applyAlignment="1" applyProtection="1">
      <alignment horizontal="right" vertical="center"/>
      <protection locked="0"/>
    </xf>
    <xf numFmtId="183" fontId="2" fillId="0" borderId="31" xfId="50" applyNumberFormat="1" applyFont="1" applyFill="1" applyBorder="1" applyAlignment="1" applyProtection="1">
      <alignment horizontal="right" vertical="center"/>
      <protection locked="0"/>
    </xf>
    <xf numFmtId="41" fontId="13" fillId="0" borderId="14" xfId="50" applyNumberFormat="1" applyFont="1" applyFill="1" applyBorder="1" applyAlignment="1" applyProtection="1">
      <alignment vertical="center"/>
      <protection locked="0"/>
    </xf>
    <xf numFmtId="0" fontId="0" fillId="0" borderId="56" xfId="0" applyBorder="1" applyAlignment="1">
      <alignment/>
    </xf>
    <xf numFmtId="0" fontId="0" fillId="0" borderId="25" xfId="0" applyBorder="1" applyAlignment="1">
      <alignment/>
    </xf>
    <xf numFmtId="182" fontId="2" fillId="0" borderId="16" xfId="0" applyNumberFormat="1" applyFont="1" applyFill="1" applyBorder="1" applyAlignment="1" applyProtection="1">
      <alignment horizontal="right" vertical="center"/>
      <protection locked="0"/>
    </xf>
    <xf numFmtId="182" fontId="2" fillId="0" borderId="11" xfId="0" applyNumberFormat="1" applyFont="1" applyFill="1" applyBorder="1" applyAlignment="1" applyProtection="1">
      <alignment horizontal="right" vertical="center"/>
      <protection locked="0"/>
    </xf>
    <xf numFmtId="183" fontId="2" fillId="0" borderId="13" xfId="0" applyNumberFormat="1" applyFont="1" applyFill="1" applyBorder="1" applyAlignment="1" applyProtection="1">
      <alignment horizontal="right" vertical="center"/>
      <protection locked="0"/>
    </xf>
    <xf numFmtId="183" fontId="2" fillId="0" borderId="10" xfId="0" applyNumberFormat="1" applyFont="1" applyFill="1" applyBorder="1" applyAlignment="1" applyProtection="1">
      <alignment horizontal="right" vertical="center"/>
      <protection locked="0"/>
    </xf>
    <xf numFmtId="183" fontId="2" fillId="0" borderId="15" xfId="0" applyNumberFormat="1" applyFont="1" applyFill="1" applyBorder="1" applyAlignment="1" applyProtection="1">
      <alignment horizontal="right" vertical="center"/>
      <protection locked="0"/>
    </xf>
    <xf numFmtId="186" fontId="2" fillId="0" borderId="33" xfId="50" applyNumberFormat="1" applyFont="1" applyFill="1" applyBorder="1" applyAlignment="1" applyProtection="1">
      <alignment horizontal="right" vertical="center"/>
      <protection locked="0"/>
    </xf>
    <xf numFmtId="176" fontId="2" fillId="0" borderId="18" xfId="0" applyNumberFormat="1" applyFont="1" applyFill="1" applyBorder="1" applyAlignment="1">
      <alignment horizontal="center" vertical="center"/>
    </xf>
    <xf numFmtId="41" fontId="2" fillId="0" borderId="42" xfId="50" applyNumberFormat="1" applyFont="1" applyFill="1" applyBorder="1" applyAlignment="1" applyProtection="1">
      <alignment horizontal="right" vertical="center"/>
      <protection locked="0"/>
    </xf>
    <xf numFmtId="41" fontId="2" fillId="0" borderId="24" xfId="50" applyNumberFormat="1" applyFont="1" applyFill="1" applyBorder="1" applyAlignment="1" applyProtection="1">
      <alignment horizontal="right" vertical="center"/>
      <protection locked="0"/>
    </xf>
    <xf numFmtId="41" fontId="2" fillId="0" borderId="40" xfId="50" applyNumberFormat="1" applyFont="1" applyFill="1" applyBorder="1" applyAlignment="1" applyProtection="1">
      <alignment horizontal="right" vertical="center"/>
      <protection locked="0"/>
    </xf>
    <xf numFmtId="178" fontId="2" fillId="0" borderId="33" xfId="50" applyNumberFormat="1" applyFont="1" applyFill="1" applyBorder="1" applyAlignment="1" applyProtection="1">
      <alignment horizontal="right" vertical="center"/>
      <protection locked="0"/>
    </xf>
    <xf numFmtId="41" fontId="2" fillId="0" borderId="59" xfId="50" applyNumberFormat="1" applyFont="1" applyFill="1" applyBorder="1" applyAlignment="1" applyProtection="1">
      <alignment vertical="center"/>
      <protection locked="0"/>
    </xf>
    <xf numFmtId="187" fontId="2" fillId="0" borderId="24" xfId="50" applyNumberFormat="1" applyFont="1" applyFill="1" applyBorder="1" applyAlignment="1" applyProtection="1">
      <alignment horizontal="right" vertical="center"/>
      <protection locked="0"/>
    </xf>
    <xf numFmtId="178" fontId="2" fillId="0" borderId="13" xfId="50" applyNumberFormat="1" applyFont="1" applyFill="1" applyBorder="1" applyAlignment="1" applyProtection="1">
      <alignment horizontal="right" vertical="center"/>
      <protection locked="0"/>
    </xf>
    <xf numFmtId="183" fontId="2" fillId="0" borderId="34" xfId="50" applyNumberFormat="1" applyFont="1" applyFill="1" applyBorder="1" applyAlignment="1" applyProtection="1">
      <alignment horizontal="right" vertical="center"/>
      <protection locked="0"/>
    </xf>
    <xf numFmtId="181" fontId="2" fillId="0" borderId="11" xfId="50" applyNumberFormat="1" applyFont="1" applyFill="1" applyBorder="1" applyAlignment="1" applyProtection="1">
      <alignment horizontal="right" vertical="center"/>
      <protection locked="0"/>
    </xf>
    <xf numFmtId="181" fontId="2" fillId="0" borderId="13" xfId="50" applyNumberFormat="1" applyFont="1" applyFill="1" applyBorder="1" applyAlignment="1" applyProtection="1">
      <alignment horizontal="right" vertical="center"/>
      <protection locked="0"/>
    </xf>
    <xf numFmtId="181" fontId="2" fillId="0" borderId="10" xfId="50" applyNumberFormat="1" applyFont="1" applyFill="1" applyBorder="1" applyAlignment="1" applyProtection="1">
      <alignment horizontal="right" vertical="center"/>
      <protection locked="0"/>
    </xf>
    <xf numFmtId="181" fontId="2" fillId="0" borderId="15" xfId="50" applyNumberFormat="1" applyFont="1" applyFill="1" applyBorder="1" applyAlignment="1" applyProtection="1">
      <alignment horizontal="right" vertical="center"/>
      <protection locked="0"/>
    </xf>
    <xf numFmtId="41" fontId="2" fillId="0" borderId="33" xfId="50" applyNumberFormat="1" applyFont="1" applyFill="1" applyBorder="1" applyAlignment="1" applyProtection="1">
      <alignment horizontal="right" vertical="center"/>
      <protection locked="0"/>
    </xf>
    <xf numFmtId="187" fontId="2" fillId="0" borderId="13" xfId="50" applyNumberFormat="1" applyFont="1" applyFill="1" applyBorder="1" applyAlignment="1" applyProtection="1">
      <alignment horizontal="right" vertical="center"/>
      <protection locked="0"/>
    </xf>
    <xf numFmtId="187" fontId="2" fillId="0" borderId="40" xfId="50" applyNumberFormat="1" applyFont="1" applyFill="1" applyBorder="1" applyAlignment="1" applyProtection="1">
      <alignment horizontal="right" vertical="center"/>
      <protection locked="0"/>
    </xf>
    <xf numFmtId="191" fontId="2" fillId="0" borderId="14" xfId="50" applyNumberFormat="1" applyFont="1" applyFill="1" applyBorder="1" applyAlignment="1" applyProtection="1">
      <alignment horizontal="right" vertical="center"/>
      <protection locked="0"/>
    </xf>
    <xf numFmtId="189" fontId="2" fillId="0" borderId="14" xfId="50" applyNumberFormat="1" applyFont="1" applyFill="1" applyBorder="1" applyAlignment="1" applyProtection="1">
      <alignment horizontal="right" vertical="center"/>
      <protection locked="0"/>
    </xf>
    <xf numFmtId="195" fontId="2" fillId="0" borderId="14" xfId="50" applyNumberFormat="1" applyFont="1" applyFill="1" applyBorder="1" applyAlignment="1" applyProtection="1">
      <alignment horizontal="right" vertical="center"/>
      <protection locked="0"/>
    </xf>
    <xf numFmtId="178" fontId="2" fillId="0" borderId="37" xfId="50" applyNumberFormat="1" applyFont="1" applyFill="1" applyBorder="1" applyAlignment="1" applyProtection="1">
      <alignment vertical="center"/>
      <protection locked="0"/>
    </xf>
    <xf numFmtId="0" fontId="2" fillId="0" borderId="60" xfId="0" applyFont="1" applyFill="1" applyBorder="1" applyAlignment="1">
      <alignment horizontal="center" vertical="center"/>
    </xf>
    <xf numFmtId="184" fontId="2" fillId="0" borderId="61" xfId="0" applyNumberFormat="1" applyFont="1" applyFill="1" applyBorder="1" applyAlignment="1" applyProtection="1">
      <alignment horizontal="right" vertical="center"/>
      <protection locked="0"/>
    </xf>
    <xf numFmtId="183" fontId="2" fillId="0" borderId="22" xfId="0" applyNumberFormat="1" applyFont="1" applyFill="1" applyBorder="1" applyAlignment="1" applyProtection="1">
      <alignment horizontal="right" vertical="center"/>
      <protection locked="0"/>
    </xf>
    <xf numFmtId="183" fontId="2" fillId="0" borderId="25" xfId="0" applyNumberFormat="1" applyFont="1" applyFill="1" applyBorder="1" applyAlignment="1" applyProtection="1">
      <alignment horizontal="right" vertical="center"/>
      <protection locked="0"/>
    </xf>
    <xf numFmtId="183" fontId="2" fillId="0" borderId="56" xfId="0" applyNumberFormat="1" applyFont="1" applyFill="1" applyBorder="1" applyAlignment="1" applyProtection="1">
      <alignment horizontal="right" vertical="center"/>
      <protection locked="0"/>
    </xf>
    <xf numFmtId="183" fontId="2" fillId="0" borderId="62" xfId="0" applyNumberFormat="1" applyFont="1" applyFill="1" applyBorder="1" applyAlignment="1" applyProtection="1">
      <alignment horizontal="right" vertical="center"/>
      <protection locked="0"/>
    </xf>
    <xf numFmtId="181" fontId="2" fillId="0" borderId="17" xfId="50" applyNumberFormat="1" applyFont="1" applyFill="1" applyBorder="1" applyAlignment="1" applyProtection="1">
      <alignment horizontal="right" vertical="center"/>
      <protection locked="0"/>
    </xf>
    <xf numFmtId="187" fontId="2" fillId="0" borderId="10" xfId="50" applyNumberFormat="1" applyFont="1" applyFill="1" applyBorder="1" applyAlignment="1" applyProtection="1">
      <alignment horizontal="right" vertical="center"/>
      <protection locked="0"/>
    </xf>
    <xf numFmtId="0" fontId="2" fillId="0" borderId="63" xfId="0" applyFont="1" applyFill="1" applyBorder="1" applyAlignment="1">
      <alignment horizontal="center" vertical="center"/>
    </xf>
    <xf numFmtId="189" fontId="2" fillId="0" borderId="13" xfId="50" applyNumberFormat="1" applyFont="1" applyFill="1" applyBorder="1" applyAlignment="1" applyProtection="1">
      <alignment horizontal="right" vertical="center"/>
      <protection locked="0"/>
    </xf>
    <xf numFmtId="41" fontId="2" fillId="0" borderId="64" xfId="50" applyNumberFormat="1" applyFont="1" applyFill="1" applyBorder="1" applyAlignment="1" applyProtection="1">
      <alignment vertical="center"/>
      <protection locked="0"/>
    </xf>
    <xf numFmtId="41" fontId="2" fillId="0" borderId="65" xfId="50" applyNumberFormat="1" applyFont="1" applyFill="1" applyBorder="1" applyAlignment="1" applyProtection="1">
      <alignment vertical="center"/>
      <protection locked="0"/>
    </xf>
    <xf numFmtId="41" fontId="2" fillId="0" borderId="66" xfId="50" applyNumberFormat="1" applyFont="1" applyFill="1" applyBorder="1" applyAlignment="1" applyProtection="1">
      <alignment vertical="center"/>
      <protection locked="0"/>
    </xf>
    <xf numFmtId="41" fontId="2" fillId="0" borderId="67" xfId="50" applyNumberFormat="1" applyFont="1" applyFill="1" applyBorder="1" applyAlignment="1" applyProtection="1">
      <alignment vertical="center"/>
      <protection locked="0"/>
    </xf>
    <xf numFmtId="178" fontId="2" fillId="0" borderId="65" xfId="50" applyNumberFormat="1" applyFont="1" applyFill="1" applyBorder="1" applyAlignment="1" applyProtection="1">
      <alignment vertical="center"/>
      <protection locked="0"/>
    </xf>
    <xf numFmtId="184" fontId="2" fillId="0" borderId="68" xfId="0" applyNumberFormat="1" applyFont="1" applyFill="1" applyBorder="1" applyAlignment="1" applyProtection="1">
      <alignment horizontal="right" vertical="center"/>
      <protection locked="0"/>
    </xf>
    <xf numFmtId="184" fontId="2" fillId="0" borderId="69" xfId="0" applyNumberFormat="1" applyFont="1" applyFill="1" applyBorder="1" applyAlignment="1" applyProtection="1">
      <alignment horizontal="right" vertical="center"/>
      <protection locked="0"/>
    </xf>
    <xf numFmtId="184" fontId="2" fillId="0" borderId="70" xfId="0" applyNumberFormat="1" applyFont="1" applyFill="1" applyBorder="1" applyAlignment="1" applyProtection="1">
      <alignment horizontal="right" vertical="center"/>
      <protection locked="0"/>
    </xf>
    <xf numFmtId="183" fontId="2" fillId="0" borderId="66" xfId="0" applyNumberFormat="1" applyFont="1" applyFill="1" applyBorder="1" applyAlignment="1" applyProtection="1">
      <alignment horizontal="right" vertical="center"/>
      <protection locked="0"/>
    </xf>
    <xf numFmtId="183" fontId="2" fillId="0" borderId="67" xfId="0" applyNumberFormat="1" applyFont="1" applyFill="1" applyBorder="1" applyAlignment="1" applyProtection="1">
      <alignment horizontal="right" vertical="center"/>
      <protection locked="0"/>
    </xf>
    <xf numFmtId="185" fontId="2" fillId="0" borderId="69" xfId="50" applyNumberFormat="1" applyFont="1" applyFill="1" applyBorder="1" applyAlignment="1" applyProtection="1">
      <alignment horizontal="right" vertical="center"/>
      <protection locked="0"/>
    </xf>
    <xf numFmtId="185" fontId="2" fillId="0" borderId="70" xfId="50" applyNumberFormat="1" applyFont="1" applyFill="1" applyBorder="1" applyAlignment="1" applyProtection="1">
      <alignment horizontal="right" vertical="center"/>
      <protection locked="0"/>
    </xf>
    <xf numFmtId="183" fontId="2" fillId="0" borderId="71" xfId="50" applyNumberFormat="1" applyFont="1" applyFill="1" applyBorder="1" applyAlignment="1" applyProtection="1">
      <alignment horizontal="right" vertical="center"/>
      <protection locked="0"/>
    </xf>
    <xf numFmtId="183" fontId="2" fillId="0" borderId="70" xfId="50" applyNumberFormat="1" applyFont="1" applyFill="1" applyBorder="1" applyAlignment="1" applyProtection="1">
      <alignment horizontal="right" vertical="center"/>
      <protection locked="0"/>
    </xf>
    <xf numFmtId="183" fontId="2" fillId="0" borderId="66" xfId="50" applyNumberFormat="1" applyFont="1" applyFill="1" applyBorder="1" applyAlignment="1" applyProtection="1">
      <alignment horizontal="right" vertical="center"/>
      <protection locked="0"/>
    </xf>
    <xf numFmtId="183" fontId="2" fillId="0" borderId="67" xfId="50" applyNumberFormat="1" applyFont="1" applyFill="1" applyBorder="1" applyAlignment="1" applyProtection="1">
      <alignment horizontal="right" vertical="center"/>
      <protection locked="0"/>
    </xf>
    <xf numFmtId="183" fontId="2" fillId="0" borderId="72" xfId="50" applyNumberFormat="1" applyFont="1" applyFill="1" applyBorder="1" applyAlignment="1" applyProtection="1">
      <alignment horizontal="right" vertical="center"/>
      <protection locked="0"/>
    </xf>
    <xf numFmtId="183" fontId="2" fillId="0" borderId="73" xfId="50" applyNumberFormat="1" applyFont="1" applyFill="1" applyBorder="1" applyAlignment="1" applyProtection="1">
      <alignment horizontal="right" vertical="center"/>
      <protection locked="0"/>
    </xf>
    <xf numFmtId="183" fontId="2" fillId="0" borderId="74" xfId="50" applyNumberFormat="1" applyFont="1" applyFill="1" applyBorder="1" applyAlignment="1" applyProtection="1">
      <alignment horizontal="right" vertical="center"/>
      <protection locked="0"/>
    </xf>
    <xf numFmtId="183" fontId="2" fillId="0" borderId="75" xfId="50" applyNumberFormat="1" applyFont="1" applyFill="1" applyBorder="1" applyAlignment="1" applyProtection="1">
      <alignment horizontal="right" vertical="center"/>
      <protection locked="0"/>
    </xf>
    <xf numFmtId="41" fontId="2" fillId="0" borderId="76" xfId="50" applyNumberFormat="1" applyFont="1" applyFill="1" applyBorder="1" applyAlignment="1" applyProtection="1">
      <alignment vertical="center"/>
      <protection locked="0"/>
    </xf>
    <xf numFmtId="41" fontId="2" fillId="0" borderId="74" xfId="50" applyNumberFormat="1" applyFont="1" applyFill="1" applyBorder="1" applyAlignment="1" applyProtection="1">
      <alignment vertical="center"/>
      <protection locked="0"/>
    </xf>
    <xf numFmtId="41" fontId="2" fillId="0" borderId="77" xfId="50" applyNumberFormat="1" applyFont="1" applyFill="1" applyBorder="1" applyAlignment="1" applyProtection="1">
      <alignment vertical="center"/>
      <protection locked="0"/>
    </xf>
    <xf numFmtId="188" fontId="2" fillId="0" borderId="65" xfId="50" applyNumberFormat="1" applyFont="1" applyFill="1" applyBorder="1" applyAlignment="1" applyProtection="1">
      <alignment vertical="center"/>
      <protection locked="0"/>
    </xf>
    <xf numFmtId="186" fontId="2" fillId="0" borderId="74" xfId="50" applyNumberFormat="1" applyFont="1" applyFill="1" applyBorder="1" applyAlignment="1" applyProtection="1">
      <alignment vertical="center"/>
      <protection locked="0"/>
    </xf>
    <xf numFmtId="186" fontId="2" fillId="0" borderId="77" xfId="50" applyNumberFormat="1" applyFont="1" applyFill="1" applyBorder="1" applyAlignment="1" applyProtection="1">
      <alignment vertical="center"/>
      <protection locked="0"/>
    </xf>
    <xf numFmtId="186" fontId="2" fillId="0" borderId="72" xfId="50" applyNumberFormat="1" applyFont="1" applyFill="1" applyBorder="1" applyAlignment="1" applyProtection="1">
      <alignment vertical="center"/>
      <protection locked="0"/>
    </xf>
    <xf numFmtId="41" fontId="13" fillId="0" borderId="65" xfId="50" applyNumberFormat="1" applyFont="1" applyFill="1" applyBorder="1" applyAlignment="1" applyProtection="1">
      <alignment vertical="center"/>
      <protection locked="0"/>
    </xf>
    <xf numFmtId="41" fontId="2" fillId="0" borderId="67" xfId="50" applyNumberFormat="1" applyFont="1" applyFill="1" applyBorder="1" applyAlignment="1" applyProtection="1">
      <alignment horizontal="right" vertical="center"/>
      <protection locked="0"/>
    </xf>
    <xf numFmtId="41" fontId="2" fillId="0" borderId="66" xfId="50" applyNumberFormat="1" applyFont="1" applyFill="1" applyBorder="1" applyAlignment="1" applyProtection="1">
      <alignment horizontal="right" vertical="center"/>
      <protection locked="0"/>
    </xf>
    <xf numFmtId="41" fontId="2" fillId="0" borderId="77" xfId="50" applyNumberFormat="1" applyFont="1" applyFill="1" applyBorder="1" applyAlignment="1" applyProtection="1">
      <alignment horizontal="right" vertical="center"/>
      <protection locked="0"/>
    </xf>
    <xf numFmtId="41" fontId="2" fillId="0" borderId="78" xfId="50" applyNumberFormat="1" applyFont="1" applyFill="1" applyBorder="1" applyAlignment="1" applyProtection="1">
      <alignment horizontal="right" vertical="center"/>
      <protection locked="0"/>
    </xf>
    <xf numFmtId="41" fontId="2" fillId="0" borderId="0" xfId="50" applyNumberFormat="1" applyFont="1" applyFill="1" applyBorder="1" applyAlignment="1" applyProtection="1">
      <alignment vertical="center"/>
      <protection locked="0"/>
    </xf>
    <xf numFmtId="183" fontId="16" fillId="0" borderId="11" xfId="5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xf>
    <xf numFmtId="184" fontId="16" fillId="0" borderId="50" xfId="0" applyNumberFormat="1" applyFont="1" applyFill="1" applyBorder="1" applyAlignment="1" applyProtection="1">
      <alignment horizontal="right" vertical="center"/>
      <protection locked="0"/>
    </xf>
    <xf numFmtId="182" fontId="16" fillId="0" borderId="16" xfId="0" applyNumberFormat="1" applyFont="1" applyFill="1" applyBorder="1" applyAlignment="1" applyProtection="1">
      <alignment horizontal="right" vertical="center"/>
      <protection locked="0"/>
    </xf>
    <xf numFmtId="182" fontId="16" fillId="0" borderId="11" xfId="0" applyNumberFormat="1" applyFont="1" applyFill="1" applyBorder="1" applyAlignment="1" applyProtection="1">
      <alignment horizontal="right" vertical="center"/>
      <protection locked="0"/>
    </xf>
    <xf numFmtId="183" fontId="16" fillId="0" borderId="13" xfId="0" applyNumberFormat="1" applyFont="1" applyFill="1" applyBorder="1" applyAlignment="1" applyProtection="1">
      <alignment horizontal="right" vertical="center"/>
      <protection locked="0"/>
    </xf>
    <xf numFmtId="183" fontId="16" fillId="0" borderId="10" xfId="0" applyNumberFormat="1" applyFont="1" applyFill="1" applyBorder="1" applyAlignment="1" applyProtection="1">
      <alignment horizontal="right" vertical="center"/>
      <protection locked="0"/>
    </xf>
    <xf numFmtId="183" fontId="16" fillId="0" borderId="15" xfId="0" applyNumberFormat="1" applyFont="1" applyFill="1" applyBorder="1" applyAlignment="1" applyProtection="1">
      <alignment horizontal="right" vertical="center"/>
      <protection locked="0"/>
    </xf>
    <xf numFmtId="183" fontId="16" fillId="0" borderId="40" xfId="0" applyNumberFormat="1" applyFont="1" applyFill="1" applyBorder="1" applyAlignment="1" applyProtection="1">
      <alignment horizontal="right" vertical="center"/>
      <protection locked="0"/>
    </xf>
    <xf numFmtId="38" fontId="2" fillId="0" borderId="13" xfId="49" applyFont="1" applyFill="1" applyBorder="1" applyAlignment="1">
      <alignment horizontal="distributed" vertical="center"/>
    </xf>
    <xf numFmtId="38" fontId="2" fillId="0" borderId="11" xfId="49" applyFont="1" applyFill="1" applyBorder="1" applyAlignment="1">
      <alignment horizontal="distributed" vertical="center"/>
    </xf>
    <xf numFmtId="38" fontId="2" fillId="0" borderId="10" xfId="49" applyFont="1" applyFill="1" applyBorder="1" applyAlignment="1">
      <alignment horizontal="distributed" vertical="center"/>
    </xf>
    <xf numFmtId="38" fontId="6" fillId="0" borderId="15" xfId="49" applyFont="1" applyFill="1" applyBorder="1" applyAlignment="1">
      <alignment horizontal="center" vertical="center"/>
    </xf>
    <xf numFmtId="196" fontId="2" fillId="0" borderId="13" xfId="0" applyNumberFormat="1" applyFont="1" applyFill="1" applyBorder="1" applyAlignment="1" applyProtection="1">
      <alignment horizontal="right" vertical="center"/>
      <protection locked="0"/>
    </xf>
    <xf numFmtId="196" fontId="2" fillId="0" borderId="10" xfId="0" applyNumberFormat="1" applyFont="1" applyFill="1" applyBorder="1" applyAlignment="1" applyProtection="1">
      <alignment horizontal="right" vertical="center"/>
      <protection locked="0"/>
    </xf>
    <xf numFmtId="196" fontId="2" fillId="0" borderId="15" xfId="0" applyNumberFormat="1" applyFont="1" applyFill="1" applyBorder="1" applyAlignment="1" applyProtection="1">
      <alignment horizontal="right" vertical="center"/>
      <protection locked="0"/>
    </xf>
    <xf numFmtId="196" fontId="2" fillId="0" borderId="40" xfId="0" applyNumberFormat="1" applyFont="1" applyFill="1" applyBorder="1" applyAlignment="1" applyProtection="1">
      <alignment horizontal="right" vertical="center"/>
      <protection locked="0"/>
    </xf>
    <xf numFmtId="183" fontId="2" fillId="0" borderId="71" xfId="0" applyNumberFormat="1" applyFont="1" applyFill="1" applyBorder="1" applyAlignment="1" applyProtection="1">
      <alignment horizontal="right" vertical="center"/>
      <protection locked="0"/>
    </xf>
    <xf numFmtId="183" fontId="2" fillId="0" borderId="78" xfId="0" applyNumberFormat="1" applyFont="1" applyFill="1" applyBorder="1" applyAlignment="1" applyProtection="1">
      <alignment horizontal="right" vertical="center"/>
      <protection locked="0"/>
    </xf>
    <xf numFmtId="200" fontId="2" fillId="0" borderId="17" xfId="50" applyNumberFormat="1" applyFont="1" applyFill="1" applyBorder="1" applyAlignment="1" applyProtection="1">
      <alignment horizontal="right" vertical="center"/>
      <protection locked="0"/>
    </xf>
    <xf numFmtId="200" fontId="2" fillId="0" borderId="37" xfId="50" applyNumberFormat="1" applyFont="1" applyFill="1" applyBorder="1" applyAlignment="1" applyProtection="1">
      <alignment horizontal="right" vertical="center"/>
      <protection locked="0"/>
    </xf>
    <xf numFmtId="200" fontId="2" fillId="0" borderId="13" xfId="50" applyNumberFormat="1" applyFont="1" applyFill="1" applyBorder="1" applyAlignment="1" applyProtection="1">
      <alignment horizontal="right" vertical="center"/>
      <protection locked="0"/>
    </xf>
    <xf numFmtId="200" fontId="2" fillId="0" borderId="31" xfId="50" applyNumberFormat="1" applyFont="1" applyFill="1" applyBorder="1" applyAlignment="1" applyProtection="1">
      <alignment horizontal="right" vertical="center"/>
      <protection locked="0"/>
    </xf>
    <xf numFmtId="38" fontId="6" fillId="0" borderId="10" xfId="50" applyNumberFormat="1" applyFont="1" applyFill="1" applyBorder="1" applyAlignment="1">
      <alignment horizontal="distributed" vertical="center"/>
    </xf>
    <xf numFmtId="40" fontId="5" fillId="0" borderId="19" xfId="50" applyFont="1" applyFill="1" applyBorder="1" applyAlignment="1">
      <alignment horizontal="center" vertical="center"/>
    </xf>
    <xf numFmtId="40" fontId="5" fillId="0" borderId="36" xfId="50" applyFont="1" applyFill="1" applyBorder="1" applyAlignment="1">
      <alignment horizontal="center" vertical="center"/>
    </xf>
    <xf numFmtId="41" fontId="13" fillId="0" borderId="19" xfId="50" applyNumberFormat="1" applyFont="1" applyFill="1" applyBorder="1" applyAlignment="1" applyProtection="1">
      <alignment vertical="center"/>
      <protection locked="0"/>
    </xf>
    <xf numFmtId="178" fontId="13" fillId="0" borderId="17" xfId="50" applyNumberFormat="1" applyFont="1" applyFill="1" applyBorder="1" applyAlignment="1" applyProtection="1">
      <alignment vertical="center"/>
      <protection locked="0"/>
    </xf>
    <xf numFmtId="178" fontId="13" fillId="0" borderId="74" xfId="50" applyNumberFormat="1" applyFont="1" applyFill="1" applyBorder="1" applyAlignment="1" applyProtection="1">
      <alignment vertical="center"/>
      <protection locked="0"/>
    </xf>
    <xf numFmtId="178" fontId="13" fillId="0" borderId="11" xfId="50" applyNumberFormat="1" applyFont="1" applyFill="1" applyBorder="1" applyAlignment="1" applyProtection="1">
      <alignment vertical="center"/>
      <protection locked="0"/>
    </xf>
    <xf numFmtId="178" fontId="13" fillId="0" borderId="70" xfId="50" applyNumberFormat="1" applyFont="1" applyFill="1" applyBorder="1" applyAlignment="1" applyProtection="1">
      <alignment vertical="center"/>
      <protection locked="0"/>
    </xf>
    <xf numFmtId="41" fontId="13" fillId="0" borderId="14" xfId="50" applyNumberFormat="1" applyFont="1" applyFill="1" applyBorder="1" applyAlignment="1" applyProtection="1">
      <alignment vertical="center" shrinkToFit="1"/>
      <protection locked="0"/>
    </xf>
    <xf numFmtId="41" fontId="13" fillId="0" borderId="65" xfId="50" applyNumberFormat="1" applyFont="1" applyFill="1" applyBorder="1" applyAlignment="1" applyProtection="1">
      <alignment vertical="center" shrinkToFit="1"/>
      <protection locked="0"/>
    </xf>
    <xf numFmtId="38" fontId="13" fillId="0" borderId="37" xfId="50" applyNumberFormat="1" applyFont="1" applyFill="1" applyBorder="1" applyAlignment="1">
      <alignment horizontal="distributed" vertical="center"/>
    </xf>
    <xf numFmtId="41" fontId="2" fillId="0" borderId="14" xfId="50" applyNumberFormat="1" applyFont="1" applyFill="1" applyBorder="1" applyAlignment="1" applyProtection="1">
      <alignment vertical="center" shrinkToFit="1"/>
      <protection locked="0"/>
    </xf>
    <xf numFmtId="38" fontId="5" fillId="0" borderId="79" xfId="50" applyNumberFormat="1" applyFont="1" applyFill="1" applyBorder="1" applyAlignment="1" quotePrefix="1">
      <alignment horizontal="center" vertical="center"/>
    </xf>
    <xf numFmtId="38" fontId="2" fillId="0" borderId="15" xfId="50" applyNumberFormat="1" applyFont="1" applyFill="1" applyBorder="1" applyAlignment="1">
      <alignment vertical="center"/>
    </xf>
    <xf numFmtId="38" fontId="5" fillId="0" borderId="20" xfId="50" applyNumberFormat="1" applyFont="1" applyFill="1" applyBorder="1" applyAlignment="1" quotePrefix="1">
      <alignment horizontal="center" vertical="center"/>
    </xf>
    <xf numFmtId="38" fontId="5" fillId="0" borderId="32" xfId="50" applyNumberFormat="1" applyFont="1" applyFill="1" applyBorder="1" applyAlignment="1" quotePrefix="1">
      <alignment horizontal="center" vertical="center"/>
    </xf>
    <xf numFmtId="49" fontId="5" fillId="0" borderId="32" xfId="50" applyNumberFormat="1" applyFont="1" applyFill="1" applyBorder="1" applyAlignment="1" quotePrefix="1">
      <alignment horizontal="center" vertical="center"/>
    </xf>
    <xf numFmtId="38" fontId="5" fillId="0" borderId="20" xfId="50" applyNumberFormat="1" applyFont="1" applyFill="1" applyBorder="1" applyAlignment="1" quotePrefix="1">
      <alignment horizontal="center" vertical="center" wrapText="1"/>
    </xf>
    <xf numFmtId="185" fontId="2" fillId="0" borderId="14" xfId="50" applyNumberFormat="1" applyFont="1" applyFill="1" applyBorder="1" applyAlignment="1" applyProtection="1">
      <alignment horizontal="right" vertical="center" shrinkToFit="1"/>
      <protection locked="0"/>
    </xf>
    <xf numFmtId="38" fontId="6" fillId="0" borderId="24" xfId="50" applyNumberFormat="1" applyFont="1" applyFill="1" applyBorder="1" applyAlignment="1">
      <alignment horizontal="distributed" vertical="center"/>
    </xf>
    <xf numFmtId="41" fontId="2" fillId="0" borderId="24" xfId="50" applyNumberFormat="1" applyFont="1" applyFill="1" applyBorder="1" applyAlignment="1" applyProtection="1">
      <alignment horizontal="right" vertical="center" shrinkToFit="1"/>
      <protection locked="0"/>
    </xf>
    <xf numFmtId="178" fontId="2" fillId="0" borderId="14" xfId="88" applyNumberFormat="1" applyFont="1" applyFill="1" applyBorder="1" applyAlignment="1">
      <alignment vertical="center"/>
      <protection/>
    </xf>
    <xf numFmtId="189" fontId="2" fillId="0" borderId="17" xfId="50" applyNumberFormat="1" applyFont="1" applyFill="1" applyBorder="1" applyAlignment="1" applyProtection="1">
      <alignment vertical="center"/>
      <protection locked="0"/>
    </xf>
    <xf numFmtId="189" fontId="2" fillId="0" borderId="37" xfId="50" applyNumberFormat="1" applyFont="1" applyFill="1" applyBorder="1" applyAlignment="1" applyProtection="1">
      <alignment vertical="center"/>
      <protection locked="0"/>
    </xf>
    <xf numFmtId="41" fontId="2" fillId="0" borderId="12" xfId="50" applyNumberFormat="1" applyFont="1" applyFill="1" applyBorder="1" applyAlignment="1" applyProtection="1">
      <alignment horizontal="right" vertical="center"/>
      <protection locked="0"/>
    </xf>
    <xf numFmtId="41" fontId="16" fillId="0" borderId="42" xfId="50" applyNumberFormat="1" applyFont="1" applyFill="1" applyBorder="1" applyAlignment="1" applyProtection="1">
      <alignment horizontal="right" vertical="center"/>
      <protection locked="0"/>
    </xf>
    <xf numFmtId="41" fontId="2" fillId="0" borderId="80" xfId="50" applyNumberFormat="1" applyFont="1" applyFill="1" applyBorder="1" applyAlignment="1" applyProtection="1">
      <alignment horizontal="right" vertical="center"/>
      <protection locked="0"/>
    </xf>
    <xf numFmtId="41" fontId="2" fillId="0" borderId="81" xfId="50" applyNumberFormat="1" applyFont="1" applyFill="1" applyBorder="1" applyAlignment="1" applyProtection="1">
      <alignment horizontal="right" vertical="center"/>
      <protection locked="0"/>
    </xf>
    <xf numFmtId="41" fontId="2" fillId="0" borderId="82" xfId="50" applyNumberFormat="1" applyFont="1" applyFill="1" applyBorder="1" applyAlignment="1" applyProtection="1">
      <alignment horizontal="right" vertical="center"/>
      <protection locked="0"/>
    </xf>
    <xf numFmtId="41" fontId="16" fillId="0" borderId="24" xfId="50" applyNumberFormat="1" applyFont="1" applyFill="1" applyBorder="1" applyAlignment="1" applyProtection="1">
      <alignment horizontal="right" vertical="center" shrinkToFit="1"/>
      <protection locked="0"/>
    </xf>
    <xf numFmtId="41" fontId="2" fillId="0" borderId="82" xfId="50" applyNumberFormat="1" applyFont="1" applyFill="1" applyBorder="1" applyAlignment="1" applyProtection="1">
      <alignment horizontal="right" vertical="center" shrinkToFit="1"/>
      <protection locked="0"/>
    </xf>
    <xf numFmtId="41" fontId="2" fillId="0" borderId="77" xfId="50" applyNumberFormat="1" applyFont="1" applyFill="1" applyBorder="1" applyAlignment="1" applyProtection="1">
      <alignment horizontal="right" vertical="center" shrinkToFit="1"/>
      <protection locked="0"/>
    </xf>
    <xf numFmtId="41" fontId="2" fillId="0" borderId="31" xfId="50" applyNumberFormat="1" applyFont="1" applyFill="1" applyBorder="1" applyAlignment="1" applyProtection="1">
      <alignment horizontal="right" vertical="center"/>
      <protection locked="0"/>
    </xf>
    <xf numFmtId="41" fontId="2" fillId="0" borderId="83" xfId="50" applyNumberFormat="1" applyFont="1" applyFill="1" applyBorder="1" applyAlignment="1" applyProtection="1">
      <alignment horizontal="right" vertical="center"/>
      <protection locked="0"/>
    </xf>
    <xf numFmtId="200" fontId="2" fillId="0" borderId="33" xfId="50" applyNumberFormat="1" applyFont="1" applyFill="1" applyBorder="1" applyAlignment="1" applyProtection="1">
      <alignment horizontal="right" vertical="center"/>
      <protection locked="0"/>
    </xf>
    <xf numFmtId="200" fontId="2" fillId="0" borderId="24" xfId="50" applyNumberFormat="1" applyFont="1" applyFill="1" applyBorder="1" applyAlignment="1" applyProtection="1">
      <alignment horizontal="right" vertical="center"/>
      <protection locked="0"/>
    </xf>
    <xf numFmtId="184" fontId="2" fillId="0" borderId="50" xfId="0" applyNumberFormat="1" applyFont="1" applyFill="1" applyBorder="1" applyAlignment="1">
      <alignment horizontal="right" vertical="center"/>
    </xf>
    <xf numFmtId="182" fontId="2" fillId="0" borderId="16" xfId="0" applyNumberFormat="1" applyFont="1" applyFill="1" applyBorder="1" applyAlignment="1">
      <alignment horizontal="right" vertical="center"/>
    </xf>
    <xf numFmtId="182" fontId="2" fillId="0" borderId="11" xfId="0" applyNumberFormat="1" applyFont="1" applyFill="1" applyBorder="1" applyAlignment="1">
      <alignment horizontal="right" vertical="center"/>
    </xf>
    <xf numFmtId="183" fontId="2" fillId="0" borderId="13" xfId="0" applyNumberFormat="1" applyFont="1" applyFill="1" applyBorder="1" applyAlignment="1">
      <alignment horizontal="right" vertical="center"/>
    </xf>
    <xf numFmtId="183" fontId="2" fillId="0" borderId="10" xfId="0" applyNumberFormat="1" applyFont="1" applyFill="1" applyBorder="1" applyAlignment="1">
      <alignment horizontal="right" vertical="center"/>
    </xf>
    <xf numFmtId="183" fontId="2" fillId="0" borderId="15" xfId="0" applyNumberFormat="1" applyFont="1" applyFill="1" applyBorder="1" applyAlignment="1">
      <alignment horizontal="right" vertical="center"/>
    </xf>
    <xf numFmtId="183" fontId="2" fillId="0" borderId="40" xfId="0" applyNumberFormat="1" applyFont="1" applyFill="1" applyBorder="1" applyAlignment="1">
      <alignment horizontal="right" vertical="center"/>
    </xf>
    <xf numFmtId="191" fontId="2" fillId="0" borderId="65" xfId="50" applyNumberFormat="1" applyFont="1" applyFill="1" applyBorder="1" applyAlignment="1" applyProtection="1">
      <alignment horizontal="right" vertical="center"/>
      <protection locked="0"/>
    </xf>
    <xf numFmtId="189" fontId="2" fillId="0" borderId="65" xfId="50" applyNumberFormat="1" applyFont="1" applyFill="1" applyBorder="1" applyAlignment="1" applyProtection="1">
      <alignment horizontal="right" vertical="center"/>
      <protection locked="0"/>
    </xf>
    <xf numFmtId="195" fontId="2" fillId="0" borderId="65" xfId="50" applyNumberFormat="1" applyFont="1" applyFill="1" applyBorder="1" applyAlignment="1" applyProtection="1">
      <alignment horizontal="right" vertical="center"/>
      <protection locked="0"/>
    </xf>
    <xf numFmtId="189" fontId="16" fillId="0" borderId="65" xfId="50" applyNumberFormat="1" applyFont="1" applyFill="1" applyBorder="1" applyAlignment="1" applyProtection="1">
      <alignment horizontal="right" vertical="center"/>
      <protection locked="0"/>
    </xf>
    <xf numFmtId="189" fontId="16" fillId="0" borderId="66" xfId="50" applyNumberFormat="1" applyFont="1" applyFill="1" applyBorder="1" applyAlignment="1" applyProtection="1">
      <alignment horizontal="right" vertical="center"/>
      <protection locked="0"/>
    </xf>
    <xf numFmtId="186" fontId="2" fillId="0" borderId="31" xfId="50" applyNumberFormat="1" applyFont="1" applyFill="1" applyBorder="1" applyAlignment="1" applyProtection="1">
      <alignment vertical="center"/>
      <protection locked="0"/>
    </xf>
    <xf numFmtId="200" fontId="16" fillId="0" borderId="75" xfId="50" applyNumberFormat="1" applyFont="1" applyFill="1" applyBorder="1" applyAlignment="1" applyProtection="1">
      <alignment horizontal="right" vertical="center"/>
      <protection locked="0"/>
    </xf>
    <xf numFmtId="186" fontId="2" fillId="0" borderId="65" xfId="50" applyNumberFormat="1" applyFont="1" applyFill="1" applyBorder="1" applyAlignment="1" applyProtection="1">
      <alignment vertical="center"/>
      <protection locked="0"/>
    </xf>
    <xf numFmtId="41" fontId="13" fillId="0" borderId="64" xfId="50" applyNumberFormat="1" applyFont="1" applyFill="1" applyBorder="1" applyAlignment="1" applyProtection="1">
      <alignment vertical="center"/>
      <protection locked="0"/>
    </xf>
    <xf numFmtId="178" fontId="13" fillId="0" borderId="24" xfId="50" applyNumberFormat="1" applyFont="1" applyFill="1" applyBorder="1" applyAlignment="1" applyProtection="1">
      <alignment vertical="center"/>
      <protection locked="0"/>
    </xf>
    <xf numFmtId="178" fontId="13" fillId="0" borderId="77" xfId="50" applyNumberFormat="1" applyFont="1" applyFill="1" applyBorder="1" applyAlignment="1" applyProtection="1">
      <alignment vertical="center"/>
      <protection locked="0"/>
    </xf>
    <xf numFmtId="178" fontId="13" fillId="0" borderId="40" xfId="50" applyNumberFormat="1" applyFont="1" applyFill="1" applyBorder="1" applyAlignment="1" applyProtection="1">
      <alignment vertical="center"/>
      <protection locked="0"/>
    </xf>
    <xf numFmtId="178" fontId="13" fillId="0" borderId="78" xfId="50" applyNumberFormat="1" applyFont="1" applyFill="1" applyBorder="1" applyAlignment="1" applyProtection="1">
      <alignment vertical="center"/>
      <protection locked="0"/>
    </xf>
    <xf numFmtId="200" fontId="2" fillId="0" borderId="66" xfId="50" applyNumberFormat="1" applyFont="1" applyFill="1" applyBorder="1" applyAlignment="1" applyProtection="1">
      <alignment horizontal="right" vertical="center"/>
      <protection locked="0"/>
    </xf>
    <xf numFmtId="200" fontId="2" fillId="0" borderId="74" xfId="50" applyNumberFormat="1" applyFont="1" applyFill="1" applyBorder="1" applyAlignment="1" applyProtection="1">
      <alignment horizontal="right" vertical="center"/>
      <protection locked="0"/>
    </xf>
    <xf numFmtId="200" fontId="2" fillId="0" borderId="72" xfId="50" applyNumberFormat="1" applyFont="1" applyFill="1" applyBorder="1" applyAlignment="1" applyProtection="1">
      <alignment horizontal="right" vertical="center"/>
      <protection locked="0"/>
    </xf>
    <xf numFmtId="186" fontId="2" fillId="0" borderId="13" xfId="50" applyNumberFormat="1" applyFont="1" applyFill="1" applyBorder="1" applyAlignment="1" applyProtection="1">
      <alignment horizontal="right" vertical="center"/>
      <protection locked="0"/>
    </xf>
    <xf numFmtId="181" fontId="2" fillId="0" borderId="37" xfId="50" applyNumberFormat="1" applyFont="1" applyFill="1" applyBorder="1" applyAlignment="1" applyProtection="1">
      <alignment horizontal="right" vertical="center"/>
      <protection locked="0"/>
    </xf>
    <xf numFmtId="41" fontId="2" fillId="0" borderId="10" xfId="49" applyNumberFormat="1" applyFont="1" applyFill="1" applyBorder="1" applyAlignment="1" applyProtection="1">
      <alignment horizontal="right" vertical="center"/>
      <protection locked="0"/>
    </xf>
    <xf numFmtId="41" fontId="2" fillId="0" borderId="14" xfId="49" applyNumberFormat="1" applyFont="1" applyFill="1" applyBorder="1" applyAlignment="1" applyProtection="1">
      <alignment horizontal="right" vertical="center" shrinkToFit="1"/>
      <protection locked="0"/>
    </xf>
    <xf numFmtId="41" fontId="2" fillId="0" borderId="13" xfId="49" applyNumberFormat="1" applyFont="1" applyFill="1" applyBorder="1" applyAlignment="1" applyProtection="1">
      <alignment horizontal="right" vertical="center"/>
      <protection locked="0"/>
    </xf>
    <xf numFmtId="186" fontId="2" fillId="0" borderId="14" xfId="49" applyNumberFormat="1" applyFont="1" applyFill="1" applyBorder="1" applyAlignment="1" applyProtection="1">
      <alignment horizontal="right" vertical="center"/>
      <protection locked="0"/>
    </xf>
    <xf numFmtId="186" fontId="2" fillId="0" borderId="15" xfId="49" applyNumberFormat="1" applyFont="1" applyFill="1" applyBorder="1" applyAlignment="1" applyProtection="1">
      <alignment horizontal="right" vertical="center"/>
      <protection locked="0"/>
    </xf>
    <xf numFmtId="41" fontId="2" fillId="0" borderId="36" xfId="49" applyNumberFormat="1" applyFont="1" applyFill="1" applyBorder="1" applyAlignment="1" applyProtection="1">
      <alignment horizontal="right" vertical="center"/>
      <protection locked="0"/>
    </xf>
    <xf numFmtId="41" fontId="2" fillId="0" borderId="14" xfId="49" applyNumberFormat="1" applyFont="1" applyFill="1" applyBorder="1" applyAlignment="1" applyProtection="1">
      <alignment horizontal="right" vertical="center"/>
      <protection locked="0"/>
    </xf>
    <xf numFmtId="198" fontId="2" fillId="0" borderId="14" xfId="49" applyNumberFormat="1" applyFont="1" applyFill="1" applyBorder="1" applyAlignment="1" applyProtection="1">
      <alignment horizontal="right" vertical="center"/>
      <protection locked="0"/>
    </xf>
    <xf numFmtId="178" fontId="2" fillId="0" borderId="15" xfId="49" applyNumberFormat="1" applyFont="1" applyFill="1" applyBorder="1" applyAlignment="1" applyProtection="1">
      <alignment horizontal="right" vertical="center"/>
      <protection locked="0"/>
    </xf>
    <xf numFmtId="178" fontId="2" fillId="0" borderId="11" xfId="49" applyNumberFormat="1" applyFont="1" applyFill="1" applyBorder="1" applyAlignment="1" applyProtection="1">
      <alignment horizontal="right" vertical="center"/>
      <protection locked="0"/>
    </xf>
    <xf numFmtId="178" fontId="2" fillId="0" borderId="13" xfId="49" applyNumberFormat="1" applyFont="1" applyFill="1" applyBorder="1" applyAlignment="1" applyProtection="1">
      <alignment horizontal="right" vertical="center"/>
      <protection locked="0"/>
    </xf>
    <xf numFmtId="178" fontId="2" fillId="0" borderId="10" xfId="49" applyNumberFormat="1" applyFont="1" applyFill="1" applyBorder="1" applyAlignment="1" applyProtection="1">
      <alignment horizontal="right" vertical="center"/>
      <protection locked="0"/>
    </xf>
    <xf numFmtId="41" fontId="2" fillId="0" borderId="48" xfId="49" applyNumberFormat="1" applyFont="1" applyFill="1" applyBorder="1" applyAlignment="1" applyProtection="1">
      <alignment horizontal="right" vertical="center"/>
      <protection locked="0"/>
    </xf>
    <xf numFmtId="197" fontId="2" fillId="0" borderId="10" xfId="49" applyNumberFormat="1" applyFont="1" applyFill="1" applyBorder="1" applyAlignment="1" applyProtection="1">
      <alignment horizontal="right" vertical="center"/>
      <protection locked="0"/>
    </xf>
    <xf numFmtId="197" fontId="2" fillId="0" borderId="13" xfId="49" applyNumberFormat="1" applyFont="1" applyFill="1" applyBorder="1" applyAlignment="1" applyProtection="1">
      <alignment horizontal="right" vertical="center"/>
      <protection locked="0"/>
    </xf>
    <xf numFmtId="196" fontId="2" fillId="0" borderId="14" xfId="49" applyNumberFormat="1" applyFont="1" applyFill="1" applyBorder="1" applyAlignment="1" applyProtection="1">
      <alignment horizontal="right" vertical="center"/>
      <protection locked="0"/>
    </xf>
    <xf numFmtId="196" fontId="2" fillId="0" borderId="15" xfId="49" applyNumberFormat="1" applyFont="1" applyFill="1" applyBorder="1" applyAlignment="1" applyProtection="1">
      <alignment horizontal="right" vertical="center"/>
      <protection locked="0"/>
    </xf>
    <xf numFmtId="198" fontId="2" fillId="0" borderId="36" xfId="49" applyNumberFormat="1" applyFont="1" applyFill="1" applyBorder="1" applyAlignment="1" applyProtection="1">
      <alignment horizontal="right" vertical="center"/>
      <protection locked="0"/>
    </xf>
    <xf numFmtId="199" fontId="2" fillId="0" borderId="15" xfId="49" applyNumberFormat="1" applyFont="1" applyFill="1" applyBorder="1" applyAlignment="1" applyProtection="1">
      <alignment horizontal="right" vertical="center"/>
      <protection locked="0"/>
    </xf>
    <xf numFmtId="185" fontId="2" fillId="0" borderId="19" xfId="50" applyNumberFormat="1" applyFont="1" applyFill="1" applyBorder="1" applyAlignment="1" applyProtection="1">
      <alignment vertical="center"/>
      <protection locked="0"/>
    </xf>
    <xf numFmtId="180" fontId="2" fillId="0" borderId="13" xfId="50" applyNumberFormat="1" applyFont="1" applyFill="1" applyBorder="1" applyAlignment="1" applyProtection="1">
      <alignment horizontal="right" vertical="center"/>
      <protection locked="0"/>
    </xf>
    <xf numFmtId="180" fontId="2" fillId="0" borderId="24" xfId="50" applyNumberFormat="1" applyFont="1" applyFill="1" applyBorder="1" applyAlignment="1" applyProtection="1">
      <alignment horizontal="right" vertical="center"/>
      <protection locked="0"/>
    </xf>
    <xf numFmtId="180" fontId="2" fillId="0" borderId="11" xfId="50" applyNumberFormat="1" applyFont="1" applyFill="1" applyBorder="1" applyAlignment="1" applyProtection="1">
      <alignment horizontal="right" vertical="center"/>
      <protection locked="0"/>
    </xf>
    <xf numFmtId="194" fontId="2" fillId="0" borderId="19" xfId="50" applyNumberFormat="1" applyFont="1" applyFill="1" applyBorder="1" applyAlignment="1" applyProtection="1">
      <alignment vertical="center"/>
      <protection locked="0"/>
    </xf>
    <xf numFmtId="41" fontId="2" fillId="0" borderId="19" xfId="50" applyNumberFormat="1" applyFont="1" applyFill="1" applyBorder="1" applyAlignment="1" applyProtection="1">
      <alignment horizontal="right" vertical="center"/>
      <protection locked="0"/>
    </xf>
    <xf numFmtId="41" fontId="2" fillId="0" borderId="64" xfId="50" applyNumberFormat="1" applyFont="1" applyFill="1" applyBorder="1" applyAlignment="1" applyProtection="1">
      <alignment horizontal="right" vertical="center"/>
      <protection locked="0"/>
    </xf>
    <xf numFmtId="186" fontId="2" fillId="0" borderId="66" xfId="50" applyNumberFormat="1" applyFont="1" applyFill="1" applyBorder="1" applyAlignment="1" applyProtection="1">
      <alignment horizontal="right" vertical="center"/>
      <protection locked="0"/>
    </xf>
    <xf numFmtId="183" fontId="2" fillId="0" borderId="24" xfId="50" applyNumberFormat="1" applyFont="1" applyFill="1" applyBorder="1" applyAlignment="1" applyProtection="1">
      <alignment horizontal="right" vertical="center"/>
      <protection locked="0"/>
    </xf>
    <xf numFmtId="186" fontId="2" fillId="0" borderId="24" xfId="50" applyNumberFormat="1" applyFont="1" applyFill="1" applyBorder="1" applyAlignment="1" applyProtection="1">
      <alignment horizontal="right" vertical="center"/>
      <protection locked="0"/>
    </xf>
    <xf numFmtId="186" fontId="2" fillId="0" borderId="77" xfId="50" applyNumberFormat="1" applyFont="1" applyFill="1" applyBorder="1" applyAlignment="1" applyProtection="1">
      <alignment horizontal="right" vertical="center"/>
      <protection locked="0"/>
    </xf>
    <xf numFmtId="186" fontId="2" fillId="0" borderId="11" xfId="50" applyNumberFormat="1" applyFont="1" applyFill="1" applyBorder="1" applyAlignment="1" applyProtection="1">
      <alignment horizontal="right" vertical="center"/>
      <protection locked="0"/>
    </xf>
    <xf numFmtId="186" fontId="2" fillId="0" borderId="70" xfId="50" applyNumberFormat="1" applyFont="1" applyFill="1" applyBorder="1" applyAlignment="1" applyProtection="1">
      <alignment horizontal="right" vertical="center"/>
      <protection locked="0"/>
    </xf>
    <xf numFmtId="181" fontId="2" fillId="0" borderId="14" xfId="50" applyNumberFormat="1" applyFont="1" applyFill="1" applyBorder="1" applyAlignment="1" applyProtection="1">
      <alignment horizontal="right" vertical="center"/>
      <protection locked="0"/>
    </xf>
    <xf numFmtId="178" fontId="2" fillId="0" borderId="65" xfId="50" applyNumberFormat="1" applyFont="1" applyFill="1" applyBorder="1" applyAlignment="1" applyProtection="1">
      <alignment horizontal="right" vertical="center"/>
      <protection locked="0"/>
    </xf>
    <xf numFmtId="41" fontId="2" fillId="0" borderId="36" xfId="50" applyNumberFormat="1" applyFont="1" applyFill="1" applyBorder="1" applyAlignment="1" applyProtection="1">
      <alignment horizontal="right" vertical="center"/>
      <protection locked="0"/>
    </xf>
    <xf numFmtId="41" fontId="2" fillId="0" borderId="14" xfId="50" applyNumberFormat="1" applyFont="1" applyFill="1" applyBorder="1" applyAlignment="1" applyProtection="1">
      <alignment horizontal="right" vertical="center" shrinkToFit="1"/>
      <protection locked="0"/>
    </xf>
    <xf numFmtId="178" fontId="2" fillId="0" borderId="46" xfId="50" applyNumberFormat="1" applyFont="1" applyFill="1" applyBorder="1" applyAlignment="1" applyProtection="1">
      <alignment horizontal="right" vertical="center"/>
      <protection locked="0"/>
    </xf>
    <xf numFmtId="41" fontId="2" fillId="0" borderId="10" xfId="50" applyNumberFormat="1" applyFont="1" applyFill="1" applyBorder="1" applyAlignment="1" applyProtection="1">
      <alignment horizontal="right" vertical="center"/>
      <protection locked="0"/>
    </xf>
    <xf numFmtId="41" fontId="2" fillId="0" borderId="15" xfId="50" applyNumberFormat="1" applyFont="1" applyFill="1" applyBorder="1" applyAlignment="1" applyProtection="1">
      <alignment horizontal="right" vertical="center"/>
      <protection locked="0"/>
    </xf>
    <xf numFmtId="41" fontId="2" fillId="0" borderId="11" xfId="50" applyNumberFormat="1" applyFont="1" applyFill="1" applyBorder="1" applyAlignment="1" applyProtection="1">
      <alignment horizontal="right" vertical="center"/>
      <protection locked="0"/>
    </xf>
    <xf numFmtId="41" fontId="2" fillId="0" borderId="14" xfId="50" applyNumberFormat="1" applyFont="1" applyFill="1" applyBorder="1" applyAlignment="1" applyProtection="1">
      <alignment horizontal="right" vertical="center"/>
      <protection locked="0"/>
    </xf>
    <xf numFmtId="41" fontId="2" fillId="0" borderId="16" xfId="50" applyNumberFormat="1" applyFont="1" applyFill="1" applyBorder="1" applyAlignment="1" applyProtection="1">
      <alignment horizontal="right" vertical="center"/>
      <protection locked="0"/>
    </xf>
    <xf numFmtId="41" fontId="2" fillId="0" borderId="34" xfId="50" applyNumberFormat="1" applyFont="1" applyFill="1" applyBorder="1" applyAlignment="1" applyProtection="1">
      <alignment horizontal="right" vertical="center"/>
      <protection locked="0"/>
    </xf>
    <xf numFmtId="178" fontId="2" fillId="0" borderId="31" xfId="50" applyNumberFormat="1" applyFont="1" applyFill="1" applyBorder="1" applyAlignment="1" applyProtection="1">
      <alignment vertical="center"/>
      <protection locked="0"/>
    </xf>
    <xf numFmtId="41" fontId="16" fillId="0" borderId="14" xfId="50" applyNumberFormat="1" applyFont="1" applyFill="1" applyBorder="1" applyAlignment="1" applyProtection="1">
      <alignment horizontal="right" vertical="center"/>
      <protection locked="0"/>
    </xf>
    <xf numFmtId="41" fontId="2" fillId="0" borderId="34" xfId="50" applyNumberFormat="1" applyFont="1" applyFill="1" applyBorder="1" applyAlignment="1" applyProtection="1">
      <alignment vertical="center"/>
      <protection locked="0"/>
    </xf>
    <xf numFmtId="41" fontId="2" fillId="0" borderId="69" xfId="50" applyNumberFormat="1" applyFont="1" applyFill="1" applyBorder="1" applyAlignment="1" applyProtection="1">
      <alignment horizontal="right" vertical="center"/>
      <protection locked="0"/>
    </xf>
    <xf numFmtId="41" fontId="2" fillId="0" borderId="76" xfId="50" applyNumberFormat="1" applyFont="1" applyFill="1" applyBorder="1" applyAlignment="1" applyProtection="1">
      <alignment horizontal="right" vertical="center"/>
      <protection locked="0"/>
    </xf>
    <xf numFmtId="41" fontId="2" fillId="0" borderId="65" xfId="50" applyNumberFormat="1" applyFont="1" applyFill="1" applyBorder="1" applyAlignment="1" applyProtection="1">
      <alignment horizontal="right" vertical="center" shrinkToFit="1"/>
      <protection locked="0"/>
    </xf>
    <xf numFmtId="178" fontId="2" fillId="0" borderId="84" xfId="50" applyNumberFormat="1" applyFont="1" applyFill="1" applyBorder="1" applyAlignment="1" applyProtection="1">
      <alignment horizontal="right" vertical="center"/>
      <protection locked="0"/>
    </xf>
    <xf numFmtId="41" fontId="2" fillId="0" borderId="71" xfId="50" applyNumberFormat="1" applyFont="1" applyFill="1" applyBorder="1" applyAlignment="1" applyProtection="1">
      <alignment horizontal="right" vertical="center"/>
      <protection locked="0"/>
    </xf>
    <xf numFmtId="41" fontId="2" fillId="0" borderId="70" xfId="50" applyNumberFormat="1" applyFont="1" applyFill="1" applyBorder="1" applyAlignment="1" applyProtection="1">
      <alignment horizontal="right" vertical="center"/>
      <protection locked="0"/>
    </xf>
    <xf numFmtId="41" fontId="2" fillId="0" borderId="65" xfId="50" applyNumberFormat="1" applyFont="1" applyFill="1" applyBorder="1" applyAlignment="1" applyProtection="1">
      <alignment horizontal="right" vertical="center"/>
      <protection locked="0"/>
    </xf>
    <xf numFmtId="41" fontId="2" fillId="0" borderId="85" xfId="50" applyNumberFormat="1" applyFont="1" applyFill="1" applyBorder="1" applyAlignment="1" applyProtection="1">
      <alignment horizontal="right" vertical="center"/>
      <protection locked="0"/>
    </xf>
    <xf numFmtId="41" fontId="2" fillId="0" borderId="86" xfId="50" applyNumberFormat="1" applyFont="1" applyFill="1" applyBorder="1" applyAlignment="1" applyProtection="1">
      <alignment horizontal="right" vertical="center"/>
      <protection locked="0"/>
    </xf>
    <xf numFmtId="41" fontId="2" fillId="0" borderId="17" xfId="50" applyNumberFormat="1" applyFont="1" applyFill="1" applyBorder="1" applyAlignment="1" applyProtection="1">
      <alignment horizontal="right" vertical="center"/>
      <protection locked="0"/>
    </xf>
    <xf numFmtId="41" fontId="2" fillId="0" borderId="15" xfId="50" applyNumberFormat="1" applyFont="1" applyFill="1" applyBorder="1" applyAlignment="1" applyProtection="1">
      <alignment vertical="center"/>
      <protection locked="0"/>
    </xf>
    <xf numFmtId="41" fontId="2" fillId="0" borderId="46" xfId="50" applyNumberFormat="1" applyFont="1" applyFill="1" applyBorder="1" applyAlignment="1" applyProtection="1">
      <alignment vertical="center"/>
      <protection locked="0"/>
    </xf>
    <xf numFmtId="41" fontId="2" fillId="0" borderId="33" xfId="50" applyNumberFormat="1" applyFont="1" applyFill="1" applyBorder="1" applyAlignment="1" applyProtection="1">
      <alignment vertical="center"/>
      <protection locked="0"/>
    </xf>
    <xf numFmtId="41" fontId="2" fillId="0" borderId="11" xfId="50" applyNumberFormat="1" applyFont="1" applyFill="1" applyBorder="1" applyAlignment="1" applyProtection="1">
      <alignment vertical="center"/>
      <protection locked="0"/>
    </xf>
    <xf numFmtId="178" fontId="2" fillId="0" borderId="46" xfId="50" applyNumberFormat="1" applyFont="1" applyFill="1" applyBorder="1" applyAlignment="1" applyProtection="1">
      <alignment vertical="center"/>
      <protection locked="0"/>
    </xf>
    <xf numFmtId="185" fontId="2" fillId="0" borderId="10" xfId="50" applyNumberFormat="1" applyFont="1" applyFill="1" applyBorder="1" applyAlignment="1" applyProtection="1">
      <alignment vertical="center"/>
      <protection locked="0"/>
    </xf>
    <xf numFmtId="185" fontId="2" fillId="0" borderId="11" xfId="50" applyNumberFormat="1" applyFont="1" applyFill="1" applyBorder="1" applyAlignment="1" applyProtection="1">
      <alignment vertical="center"/>
      <protection locked="0"/>
    </xf>
    <xf numFmtId="185" fontId="2" fillId="0" borderId="13" xfId="50" applyNumberFormat="1" applyFont="1" applyFill="1" applyBorder="1" applyAlignment="1" applyProtection="1">
      <alignment vertical="center"/>
      <protection locked="0"/>
    </xf>
    <xf numFmtId="178" fontId="2" fillId="0" borderId="11" xfId="50" applyNumberFormat="1" applyFont="1" applyFill="1" applyBorder="1" applyAlignment="1" applyProtection="1">
      <alignment vertical="center"/>
      <protection locked="0"/>
    </xf>
    <xf numFmtId="178" fontId="2" fillId="0" borderId="13" xfId="50" applyNumberFormat="1" applyFont="1" applyFill="1" applyBorder="1" applyAlignment="1" applyProtection="1">
      <alignment vertical="center"/>
      <protection locked="0"/>
    </xf>
    <xf numFmtId="178" fontId="2" fillId="0" borderId="34" xfId="50" applyNumberFormat="1" applyFont="1" applyFill="1" applyBorder="1" applyAlignment="1" applyProtection="1">
      <alignment vertical="center"/>
      <protection locked="0"/>
    </xf>
    <xf numFmtId="41" fontId="2" fillId="0" borderId="16" xfId="50" applyNumberFormat="1" applyFont="1" applyFill="1" applyBorder="1" applyAlignment="1" applyProtection="1">
      <alignment horizontal="center" vertical="center"/>
      <protection locked="0"/>
    </xf>
    <xf numFmtId="41" fontId="2" fillId="0" borderId="87" xfId="50" applyNumberFormat="1" applyFont="1" applyFill="1" applyBorder="1" applyAlignment="1" applyProtection="1">
      <alignment horizontal="right" vertical="center"/>
      <protection locked="0"/>
    </xf>
    <xf numFmtId="41" fontId="2" fillId="0" borderId="88" xfId="50" applyNumberFormat="1" applyFont="1" applyFill="1" applyBorder="1" applyAlignment="1" applyProtection="1">
      <alignment horizontal="center" vertical="center"/>
      <protection locked="0"/>
    </xf>
    <xf numFmtId="185" fontId="2" fillId="0" borderId="12" xfId="50" applyNumberFormat="1" applyFont="1" applyFill="1" applyBorder="1" applyAlignment="1" applyProtection="1">
      <alignment vertical="center"/>
      <protection locked="0"/>
    </xf>
    <xf numFmtId="178" fontId="2" fillId="0" borderId="31" xfId="50" applyNumberFormat="1" applyFont="1" applyFill="1" applyBorder="1" applyAlignment="1" applyProtection="1">
      <alignment horizontal="right" vertical="center"/>
      <protection locked="0"/>
    </xf>
    <xf numFmtId="41" fontId="2" fillId="0" borderId="16" xfId="50" applyNumberFormat="1" applyFont="1" applyFill="1" applyBorder="1" applyAlignment="1" applyProtection="1">
      <alignment horizontal="center" vertical="center" shrinkToFit="1"/>
      <protection locked="0"/>
    </xf>
    <xf numFmtId="41" fontId="2" fillId="0" borderId="87" xfId="50" applyNumberFormat="1" applyFont="1" applyFill="1" applyBorder="1" applyAlignment="1" applyProtection="1">
      <alignment horizontal="right" vertical="center" shrinkToFit="1"/>
      <protection locked="0"/>
    </xf>
    <xf numFmtId="41" fontId="2" fillId="0" borderId="88" xfId="50" applyNumberFormat="1" applyFont="1" applyFill="1" applyBorder="1" applyAlignment="1" applyProtection="1">
      <alignment horizontal="center" vertical="center" shrinkToFit="1"/>
      <protection locked="0"/>
    </xf>
    <xf numFmtId="41" fontId="2" fillId="0" borderId="88" xfId="50" applyNumberFormat="1" applyFont="1" applyFill="1" applyBorder="1" applyAlignment="1" applyProtection="1">
      <alignment horizontal="right" vertical="center"/>
      <protection locked="0"/>
    </xf>
    <xf numFmtId="41" fontId="2" fillId="0" borderId="47" xfId="50" applyNumberFormat="1" applyFont="1" applyFill="1" applyBorder="1" applyAlignment="1" applyProtection="1">
      <alignment vertical="center" shrinkToFit="1"/>
      <protection locked="0"/>
    </xf>
    <xf numFmtId="186" fontId="2" fillId="0" borderId="46" xfId="50" applyNumberFormat="1" applyFont="1" applyFill="1" applyBorder="1" applyAlignment="1" applyProtection="1">
      <alignment horizontal="right" vertical="center"/>
      <protection locked="0"/>
    </xf>
    <xf numFmtId="185" fontId="2" fillId="0" borderId="46" xfId="50" applyNumberFormat="1" applyFont="1" applyFill="1" applyBorder="1" applyAlignment="1" applyProtection="1">
      <alignment vertical="center"/>
      <protection locked="0"/>
    </xf>
    <xf numFmtId="185" fontId="2" fillId="0" borderId="48" xfId="50" applyNumberFormat="1" applyFont="1" applyFill="1" applyBorder="1" applyAlignment="1" applyProtection="1">
      <alignment vertical="center"/>
      <protection locked="0"/>
    </xf>
    <xf numFmtId="41" fontId="2" fillId="0" borderId="47" xfId="50" applyNumberFormat="1" applyFont="1" applyFill="1" applyBorder="1" applyAlignment="1" applyProtection="1">
      <alignment vertical="center"/>
      <protection locked="0"/>
    </xf>
    <xf numFmtId="179" fontId="2" fillId="0" borderId="14" xfId="50" applyNumberFormat="1" applyFont="1" applyFill="1" applyBorder="1" applyAlignment="1" applyProtection="1">
      <alignment vertical="center"/>
      <protection locked="0"/>
    </xf>
    <xf numFmtId="41" fontId="2" fillId="0" borderId="46" xfId="50" applyNumberFormat="1" applyFont="1" applyFill="1" applyBorder="1" applyAlignment="1" applyProtection="1">
      <alignment horizontal="right" vertical="center"/>
      <protection locked="0"/>
    </xf>
    <xf numFmtId="41" fontId="2" fillId="0" borderId="36" xfId="50" applyNumberFormat="1" applyFont="1" applyFill="1" applyBorder="1" applyAlignment="1" applyProtection="1">
      <alignment vertical="center" shrinkToFit="1"/>
      <protection locked="0"/>
    </xf>
    <xf numFmtId="187" fontId="2" fillId="0" borderId="14" xfId="50" applyNumberFormat="1" applyFont="1" applyFill="1" applyBorder="1" applyAlignment="1" applyProtection="1">
      <alignment horizontal="right" vertical="center"/>
      <protection locked="0"/>
    </xf>
    <xf numFmtId="193" fontId="2" fillId="0" borderId="14" xfId="50" applyNumberFormat="1" applyFont="1" applyFill="1" applyBorder="1" applyAlignment="1" applyProtection="1">
      <alignment horizontal="right" vertical="center"/>
      <protection locked="0"/>
    </xf>
    <xf numFmtId="187" fontId="2" fillId="0" borderId="46" xfId="50" applyNumberFormat="1" applyFont="1" applyFill="1" applyBorder="1" applyAlignment="1" applyProtection="1">
      <alignment horizontal="right" vertical="center"/>
      <protection locked="0"/>
    </xf>
    <xf numFmtId="41" fontId="2" fillId="0" borderId="10" xfId="50" applyNumberFormat="1" applyFont="1" applyFill="1" applyBorder="1" applyAlignment="1" applyProtection="1">
      <alignment horizontal="right" vertical="center" shrinkToFit="1"/>
      <protection locked="0"/>
    </xf>
    <xf numFmtId="41" fontId="2" fillId="0" borderId="48" xfId="50" applyNumberFormat="1" applyFont="1" applyFill="1" applyBorder="1" applyAlignment="1" applyProtection="1">
      <alignment horizontal="right" vertical="center"/>
      <protection locked="0"/>
    </xf>
    <xf numFmtId="185" fontId="2" fillId="0" borderId="24" xfId="50" applyNumberFormat="1" applyFont="1" applyFill="1" applyBorder="1" applyAlignment="1" applyProtection="1">
      <alignment vertical="center"/>
      <protection locked="0"/>
    </xf>
    <xf numFmtId="185" fontId="2" fillId="0" borderId="40" xfId="50" applyNumberFormat="1" applyFont="1" applyFill="1" applyBorder="1" applyAlignment="1" applyProtection="1">
      <alignment vertical="center"/>
      <protection locked="0"/>
    </xf>
    <xf numFmtId="41" fontId="2" fillId="0" borderId="37" xfId="50" applyNumberFormat="1" applyFont="1" applyFill="1" applyBorder="1" applyAlignment="1" applyProtection="1">
      <alignment horizontal="right" vertical="center"/>
      <protection locked="0"/>
    </xf>
    <xf numFmtId="185" fontId="2" fillId="0" borderId="40" xfId="50" applyNumberFormat="1" applyFont="1" applyFill="1" applyBorder="1" applyAlignment="1" applyProtection="1">
      <alignment horizontal="right" vertical="center"/>
      <protection locked="0"/>
    </xf>
    <xf numFmtId="185" fontId="2" fillId="0" borderId="19" xfId="50" applyNumberFormat="1" applyFont="1" applyFill="1" applyBorder="1" applyAlignment="1" applyProtection="1">
      <alignment horizontal="right" vertical="center"/>
      <protection locked="0"/>
    </xf>
    <xf numFmtId="185" fontId="2" fillId="0" borderId="13" xfId="50" applyNumberFormat="1" applyFont="1" applyFill="1" applyBorder="1" applyAlignment="1" applyProtection="1">
      <alignment horizontal="right" vertical="center"/>
      <protection locked="0"/>
    </xf>
    <xf numFmtId="41" fontId="2" fillId="0" borderId="67" xfId="49" applyNumberFormat="1" applyFont="1" applyFill="1" applyBorder="1" applyAlignment="1" applyProtection="1">
      <alignment horizontal="right" vertical="center"/>
      <protection locked="0"/>
    </xf>
    <xf numFmtId="41" fontId="2" fillId="0" borderId="65" xfId="49" applyNumberFormat="1" applyFont="1" applyFill="1" applyBorder="1" applyAlignment="1" applyProtection="1">
      <alignment horizontal="right" vertical="center"/>
      <protection locked="0"/>
    </xf>
    <xf numFmtId="41" fontId="2" fillId="0" borderId="66" xfId="49" applyNumberFormat="1" applyFont="1" applyFill="1" applyBorder="1" applyAlignment="1" applyProtection="1">
      <alignment horizontal="right" vertical="center"/>
      <protection locked="0"/>
    </xf>
    <xf numFmtId="186" fontId="2" fillId="0" borderId="65" xfId="49" applyNumberFormat="1" applyFont="1" applyFill="1" applyBorder="1" applyAlignment="1" applyProtection="1">
      <alignment horizontal="right" vertical="center"/>
      <protection locked="0"/>
    </xf>
    <xf numFmtId="186" fontId="2" fillId="0" borderId="71" xfId="49" applyNumberFormat="1" applyFont="1" applyFill="1" applyBorder="1" applyAlignment="1" applyProtection="1">
      <alignment horizontal="right" vertical="center"/>
      <protection locked="0"/>
    </xf>
    <xf numFmtId="41" fontId="2" fillId="0" borderId="76" xfId="49" applyNumberFormat="1" applyFont="1" applyFill="1" applyBorder="1" applyAlignment="1" applyProtection="1">
      <alignment horizontal="right" vertical="center"/>
      <protection locked="0"/>
    </xf>
    <xf numFmtId="198" fontId="2" fillId="0" borderId="65" xfId="49" applyNumberFormat="1" applyFont="1" applyFill="1" applyBorder="1" applyAlignment="1" applyProtection="1">
      <alignment horizontal="right" vertical="center"/>
      <protection locked="0"/>
    </xf>
    <xf numFmtId="178" fontId="2" fillId="0" borderId="71" xfId="49" applyNumberFormat="1" applyFont="1" applyFill="1" applyBorder="1" applyAlignment="1" applyProtection="1">
      <alignment horizontal="right" vertical="center"/>
      <protection locked="0"/>
    </xf>
    <xf numFmtId="178" fontId="2" fillId="0" borderId="70" xfId="49" applyNumberFormat="1" applyFont="1" applyFill="1" applyBorder="1" applyAlignment="1" applyProtection="1">
      <alignment horizontal="right" vertical="center"/>
      <protection locked="0"/>
    </xf>
    <xf numFmtId="178" fontId="2" fillId="0" borderId="66" xfId="49" applyNumberFormat="1" applyFont="1" applyFill="1" applyBorder="1" applyAlignment="1" applyProtection="1">
      <alignment horizontal="right" vertical="center"/>
      <protection locked="0"/>
    </xf>
    <xf numFmtId="178" fontId="2" fillId="0" borderId="67" xfId="49" applyNumberFormat="1" applyFont="1" applyFill="1" applyBorder="1" applyAlignment="1" applyProtection="1">
      <alignment horizontal="right" vertical="center"/>
      <protection locked="0"/>
    </xf>
    <xf numFmtId="41" fontId="2" fillId="0" borderId="89" xfId="49" applyNumberFormat="1" applyFont="1" applyFill="1" applyBorder="1" applyAlignment="1" applyProtection="1">
      <alignment horizontal="right" vertical="center"/>
      <protection locked="0"/>
    </xf>
    <xf numFmtId="41" fontId="2" fillId="0" borderId="90" xfId="50" applyNumberFormat="1" applyFont="1" applyFill="1" applyBorder="1" applyAlignment="1" applyProtection="1">
      <alignment horizontal="right" vertical="center"/>
      <protection locked="0"/>
    </xf>
    <xf numFmtId="41" fontId="2" fillId="0" borderId="91" xfId="50" applyNumberFormat="1" applyFont="1" applyFill="1" applyBorder="1" applyAlignment="1" applyProtection="1">
      <alignment horizontal="right" vertical="center"/>
      <protection locked="0"/>
    </xf>
    <xf numFmtId="41" fontId="6" fillId="0" borderId="88" xfId="50" applyNumberFormat="1" applyFont="1" applyFill="1" applyBorder="1" applyAlignment="1" applyProtection="1">
      <alignment horizontal="center" vertical="center" shrinkToFit="1"/>
      <protection locked="0"/>
    </xf>
    <xf numFmtId="41" fontId="2" fillId="0" borderId="10" xfId="50" applyNumberFormat="1" applyFont="1" applyFill="1" applyBorder="1" applyAlignment="1" applyProtection="1">
      <alignment vertical="center" shrinkToFit="1"/>
      <protection locked="0"/>
    </xf>
    <xf numFmtId="41" fontId="2" fillId="0" borderId="48" xfId="50" applyNumberFormat="1" applyFont="1" applyFill="1" applyBorder="1" applyAlignment="1" applyProtection="1">
      <alignment horizontal="right" vertical="center" shrinkToFit="1"/>
      <protection locked="0"/>
    </xf>
    <xf numFmtId="185" fontId="2" fillId="0" borderId="33" xfId="50" applyNumberFormat="1" applyFont="1" applyFill="1" applyBorder="1" applyAlignment="1" applyProtection="1">
      <alignment vertical="center"/>
      <protection locked="0"/>
    </xf>
    <xf numFmtId="178" fontId="2" fillId="0" borderId="14" xfId="50" applyNumberFormat="1" applyFont="1" applyFill="1" applyBorder="1" applyAlignment="1">
      <alignment horizontal="right" vertical="center"/>
    </xf>
    <xf numFmtId="185" fontId="13" fillId="0" borderId="36" xfId="50" applyNumberFormat="1" applyFont="1" applyFill="1" applyBorder="1" applyAlignment="1" applyProtection="1">
      <alignment vertical="center"/>
      <protection locked="0"/>
    </xf>
    <xf numFmtId="185" fontId="13" fillId="33" borderId="36" xfId="50" applyNumberFormat="1" applyFont="1" applyFill="1" applyBorder="1" applyAlignment="1" applyProtection="1">
      <alignment vertical="center"/>
      <protection locked="0"/>
    </xf>
    <xf numFmtId="178" fontId="13" fillId="33" borderId="17" xfId="50" applyNumberFormat="1" applyFont="1" applyFill="1" applyBorder="1" applyAlignment="1" applyProtection="1">
      <alignment vertical="center"/>
      <protection locked="0"/>
    </xf>
    <xf numFmtId="41" fontId="13" fillId="33" borderId="14" xfId="50" applyNumberFormat="1" applyFont="1" applyFill="1" applyBorder="1" applyAlignment="1" applyProtection="1">
      <alignment vertical="center"/>
      <protection locked="0"/>
    </xf>
    <xf numFmtId="38" fontId="2" fillId="0" borderId="59" xfId="50" applyNumberFormat="1" applyFont="1" applyFill="1" applyBorder="1" applyAlignment="1" applyProtection="1">
      <alignment horizontal="center" vertical="center"/>
      <protection/>
    </xf>
    <xf numFmtId="185" fontId="16" fillId="0" borderId="14" xfId="50" applyNumberFormat="1" applyFont="1" applyFill="1" applyBorder="1" applyAlignment="1" applyProtection="1">
      <alignment vertical="center"/>
      <protection locked="0"/>
    </xf>
    <xf numFmtId="40" fontId="5" fillId="0" borderId="14" xfId="50" applyFont="1" applyFill="1" applyBorder="1" applyAlignment="1">
      <alignment horizontal="center" vertical="center"/>
    </xf>
    <xf numFmtId="41" fontId="13" fillId="0" borderId="17" xfId="50" applyNumberFormat="1" applyFont="1" applyFill="1" applyBorder="1" applyAlignment="1" applyProtection="1">
      <alignment vertical="center"/>
      <protection locked="0"/>
    </xf>
    <xf numFmtId="41" fontId="13" fillId="0" borderId="37" xfId="50" applyNumberFormat="1" applyFont="1" applyFill="1" applyBorder="1" applyAlignment="1" applyProtection="1">
      <alignment vertical="center"/>
      <protection locked="0"/>
    </xf>
    <xf numFmtId="41" fontId="2" fillId="0" borderId="36" xfId="50" applyNumberFormat="1" applyFont="1" applyFill="1" applyBorder="1" applyAlignment="1" applyProtection="1">
      <alignment horizontal="right" vertical="center" shrinkToFit="1"/>
      <protection locked="0"/>
    </xf>
    <xf numFmtId="41" fontId="13" fillId="0" borderId="37" xfId="51" applyNumberFormat="1" applyFont="1" applyFill="1" applyBorder="1" applyAlignment="1" applyProtection="1">
      <alignment vertical="center"/>
      <protection locked="0"/>
    </xf>
    <xf numFmtId="198" fontId="2" fillId="0" borderId="48" xfId="71" applyNumberFormat="1" applyFont="1" applyFill="1" applyBorder="1" applyAlignment="1" applyProtection="1">
      <alignment horizontal="right" vertical="center"/>
      <protection locked="0"/>
    </xf>
    <xf numFmtId="198" fontId="2" fillId="0" borderId="14" xfId="71" applyNumberFormat="1" applyFont="1" applyFill="1" applyBorder="1" applyAlignment="1" applyProtection="1">
      <alignment horizontal="right" vertical="center"/>
      <protection locked="0"/>
    </xf>
    <xf numFmtId="41" fontId="13" fillId="0" borderId="17" xfId="51" applyNumberFormat="1" applyFont="1" applyFill="1" applyBorder="1" applyAlignment="1" applyProtection="1">
      <alignment vertical="center"/>
      <protection locked="0"/>
    </xf>
    <xf numFmtId="41" fontId="13" fillId="0" borderId="14" xfId="51" applyNumberFormat="1" applyFont="1" applyFill="1" applyBorder="1" applyAlignment="1" applyProtection="1">
      <alignment vertical="center"/>
      <protection locked="0"/>
    </xf>
    <xf numFmtId="178" fontId="13" fillId="0" borderId="17" xfId="51" applyNumberFormat="1" applyFont="1" applyFill="1" applyBorder="1" applyAlignment="1" applyProtection="1">
      <alignment vertical="center"/>
      <protection locked="0"/>
    </xf>
    <xf numFmtId="178" fontId="13" fillId="0" borderId="11" xfId="51" applyNumberFormat="1" applyFont="1" applyFill="1" applyBorder="1" applyAlignment="1" applyProtection="1">
      <alignment vertical="center"/>
      <protection locked="0"/>
    </xf>
    <xf numFmtId="41" fontId="13" fillId="0" borderId="14" xfId="51" applyNumberFormat="1" applyFont="1" applyFill="1" applyBorder="1" applyAlignment="1" applyProtection="1">
      <alignment vertical="center" shrinkToFit="1"/>
      <protection locked="0"/>
    </xf>
    <xf numFmtId="185" fontId="13" fillId="0" borderId="36" xfId="51" applyNumberFormat="1" applyFont="1" applyFill="1" applyBorder="1" applyAlignment="1" applyProtection="1">
      <alignment vertical="center"/>
      <protection locked="0"/>
    </xf>
    <xf numFmtId="41" fontId="2" fillId="0" borderId="13" xfId="51" applyNumberFormat="1" applyFont="1" applyFill="1" applyBorder="1" applyAlignment="1" applyProtection="1">
      <alignment horizontal="right" vertical="center"/>
      <protection locked="0"/>
    </xf>
    <xf numFmtId="185" fontId="2" fillId="0" borderId="14" xfId="51" applyNumberFormat="1" applyFont="1" applyFill="1" applyBorder="1" applyAlignment="1" applyProtection="1">
      <alignment vertical="center"/>
      <protection locked="0"/>
    </xf>
    <xf numFmtId="185" fontId="2" fillId="0" borderId="15" xfId="51" applyNumberFormat="1" applyFont="1" applyFill="1" applyBorder="1" applyAlignment="1" applyProtection="1">
      <alignment vertical="center"/>
      <protection locked="0"/>
    </xf>
    <xf numFmtId="185" fontId="2" fillId="0" borderId="11" xfId="51" applyNumberFormat="1" applyFont="1" applyFill="1" applyBorder="1" applyAlignment="1" applyProtection="1">
      <alignment vertical="center"/>
      <protection locked="0"/>
    </xf>
    <xf numFmtId="185" fontId="2" fillId="0" borderId="33" xfId="51" applyNumberFormat="1" applyFont="1" applyFill="1" applyBorder="1" applyAlignment="1" applyProtection="1">
      <alignment vertical="center"/>
      <protection locked="0"/>
    </xf>
    <xf numFmtId="178" fontId="2" fillId="0" borderId="14" xfId="51" applyNumberFormat="1" applyFont="1" applyFill="1" applyBorder="1" applyAlignment="1" applyProtection="1">
      <alignment vertical="center"/>
      <protection locked="0"/>
    </xf>
    <xf numFmtId="178" fontId="2" fillId="0" borderId="24" xfId="51" applyNumberFormat="1" applyFont="1" applyFill="1" applyBorder="1" applyAlignment="1" applyProtection="1">
      <alignment vertical="center"/>
      <protection locked="0"/>
    </xf>
    <xf numFmtId="178" fontId="2" fillId="0" borderId="11" xfId="51" applyNumberFormat="1" applyFont="1" applyFill="1" applyBorder="1" applyAlignment="1" applyProtection="1">
      <alignment vertical="center"/>
      <protection locked="0"/>
    </xf>
    <xf numFmtId="41" fontId="2" fillId="0" borderId="47" xfId="51" applyNumberFormat="1" applyFont="1" applyFill="1" applyBorder="1" applyAlignment="1" applyProtection="1">
      <alignment vertical="center"/>
      <protection locked="0"/>
    </xf>
    <xf numFmtId="41" fontId="2" fillId="0" borderId="10" xfId="52" applyNumberFormat="1" applyFont="1" applyFill="1" applyBorder="1" applyAlignment="1" applyProtection="1">
      <alignment horizontal="right" vertical="center"/>
      <protection locked="0"/>
    </xf>
    <xf numFmtId="41" fontId="2" fillId="0" borderId="13" xfId="52" applyNumberFormat="1" applyFont="1" applyFill="1" applyBorder="1" applyAlignment="1" applyProtection="1">
      <alignment horizontal="right" vertical="center"/>
      <protection locked="0"/>
    </xf>
    <xf numFmtId="186" fontId="2" fillId="0" borderId="14" xfId="52" applyNumberFormat="1" applyFont="1" applyFill="1" applyBorder="1" applyAlignment="1" applyProtection="1">
      <alignment horizontal="right" vertical="center"/>
      <protection locked="0"/>
    </xf>
    <xf numFmtId="186" fontId="2" fillId="0" borderId="15" xfId="52" applyNumberFormat="1" applyFont="1" applyFill="1" applyBorder="1" applyAlignment="1" applyProtection="1">
      <alignment horizontal="right" vertical="center"/>
      <protection locked="0"/>
    </xf>
    <xf numFmtId="41" fontId="2" fillId="0" borderId="36" xfId="52" applyNumberFormat="1" applyFont="1" applyFill="1" applyBorder="1" applyAlignment="1" applyProtection="1">
      <alignment horizontal="right" vertical="center"/>
      <protection locked="0"/>
    </xf>
    <xf numFmtId="41" fontId="2" fillId="0" borderId="14" xfId="52" applyNumberFormat="1" applyFont="1" applyFill="1" applyBorder="1" applyAlignment="1" applyProtection="1">
      <alignment horizontal="right" vertical="center"/>
      <protection locked="0"/>
    </xf>
    <xf numFmtId="198" fontId="2" fillId="0" borderId="14" xfId="52" applyNumberFormat="1" applyFont="1" applyFill="1" applyBorder="1" applyAlignment="1" applyProtection="1">
      <alignment horizontal="right" vertical="center"/>
      <protection locked="0"/>
    </xf>
    <xf numFmtId="178" fontId="2" fillId="0" borderId="15" xfId="52" applyNumberFormat="1" applyFont="1" applyFill="1" applyBorder="1" applyAlignment="1" applyProtection="1">
      <alignment horizontal="right" vertical="center"/>
      <protection locked="0"/>
    </xf>
    <xf numFmtId="178" fontId="2" fillId="0" borderId="11" xfId="52" applyNumberFormat="1" applyFont="1" applyFill="1" applyBorder="1" applyAlignment="1" applyProtection="1">
      <alignment horizontal="right" vertical="center"/>
      <protection locked="0"/>
    </xf>
    <xf numFmtId="178" fontId="2" fillId="0" borderId="13" xfId="52" applyNumberFormat="1" applyFont="1" applyFill="1" applyBorder="1" applyAlignment="1" applyProtection="1">
      <alignment horizontal="right" vertical="center"/>
      <protection locked="0"/>
    </xf>
    <xf numFmtId="178" fontId="2" fillId="0" borderId="10" xfId="52" applyNumberFormat="1" applyFont="1" applyFill="1" applyBorder="1" applyAlignment="1" applyProtection="1">
      <alignment horizontal="right" vertical="center"/>
      <protection locked="0"/>
    </xf>
    <xf numFmtId="41" fontId="2" fillId="0" borderId="48" xfId="52" applyNumberFormat="1" applyFont="1" applyFill="1" applyBorder="1" applyAlignment="1" applyProtection="1">
      <alignment horizontal="right" vertical="center"/>
      <protection locked="0"/>
    </xf>
    <xf numFmtId="185" fontId="2" fillId="0" borderId="10" xfId="51" applyNumberFormat="1" applyFont="1" applyFill="1" applyBorder="1" applyAlignment="1" applyProtection="1">
      <alignment vertical="center"/>
      <protection locked="0"/>
    </xf>
    <xf numFmtId="185" fontId="2" fillId="0" borderId="46" xfId="51" applyNumberFormat="1" applyFont="1" applyFill="1" applyBorder="1" applyAlignment="1" applyProtection="1">
      <alignment vertical="center"/>
      <protection locked="0"/>
    </xf>
    <xf numFmtId="185" fontId="2" fillId="0" borderId="48" xfId="51" applyNumberFormat="1" applyFont="1" applyFill="1" applyBorder="1" applyAlignment="1" applyProtection="1">
      <alignment vertical="center"/>
      <protection locked="0"/>
    </xf>
    <xf numFmtId="41" fontId="2" fillId="0" borderId="14" xfId="51" applyNumberFormat="1" applyFont="1" applyFill="1" applyBorder="1" applyAlignment="1" applyProtection="1">
      <alignment vertical="center"/>
      <protection locked="0"/>
    </xf>
    <xf numFmtId="41" fontId="2" fillId="0" borderId="14" xfId="51" applyNumberFormat="1" applyFont="1" applyFill="1" applyBorder="1" applyAlignment="1" applyProtection="1">
      <alignment horizontal="right" vertical="center"/>
      <protection locked="0"/>
    </xf>
    <xf numFmtId="41" fontId="2" fillId="0" borderId="36" xfId="51" applyNumberFormat="1" applyFont="1" applyFill="1" applyBorder="1" applyAlignment="1" applyProtection="1">
      <alignment vertical="center" shrinkToFit="1"/>
      <protection locked="0"/>
    </xf>
    <xf numFmtId="187" fontId="2" fillId="0" borderId="14" xfId="51" applyNumberFormat="1" applyFont="1" applyFill="1" applyBorder="1" applyAlignment="1" applyProtection="1">
      <alignment horizontal="right" vertical="center"/>
      <protection locked="0"/>
    </xf>
    <xf numFmtId="193" fontId="2" fillId="0" borderId="14" xfId="51" applyNumberFormat="1" applyFont="1" applyFill="1" applyBorder="1" applyAlignment="1" applyProtection="1">
      <alignment horizontal="right" vertical="center"/>
      <protection locked="0"/>
    </xf>
    <xf numFmtId="187" fontId="2" fillId="0" borderId="46" xfId="51" applyNumberFormat="1" applyFont="1" applyFill="1" applyBorder="1" applyAlignment="1" applyProtection="1">
      <alignment horizontal="right" vertical="center"/>
      <protection locked="0"/>
    </xf>
    <xf numFmtId="41" fontId="2" fillId="0" borderId="10" xfId="51" applyNumberFormat="1" applyFont="1" applyFill="1" applyBorder="1" applyAlignment="1" applyProtection="1">
      <alignment horizontal="right" vertical="center" shrinkToFit="1"/>
      <protection locked="0"/>
    </xf>
    <xf numFmtId="41" fontId="2" fillId="0" borderId="48" xfId="51" applyNumberFormat="1" applyFont="1" applyFill="1" applyBorder="1" applyAlignment="1" applyProtection="1">
      <alignment horizontal="right" vertical="center"/>
      <protection locked="0"/>
    </xf>
    <xf numFmtId="183" fontId="2" fillId="0" borderId="10" xfId="51" applyNumberFormat="1" applyFont="1" applyFill="1" applyBorder="1" applyAlignment="1" applyProtection="1">
      <alignment horizontal="right" vertical="center"/>
      <protection locked="0"/>
    </xf>
    <xf numFmtId="183" fontId="2" fillId="0" borderId="11" xfId="51" applyNumberFormat="1" applyFont="1" applyFill="1" applyBorder="1" applyAlignment="1" applyProtection="1">
      <alignment horizontal="right" vertical="center"/>
      <protection locked="0"/>
    </xf>
    <xf numFmtId="178" fontId="2" fillId="0" borderId="14" xfId="51" applyNumberFormat="1" applyFont="1" applyFill="1" applyBorder="1" applyAlignment="1" applyProtection="1">
      <alignment horizontal="right" vertical="center"/>
      <protection locked="0"/>
    </xf>
    <xf numFmtId="41" fontId="2" fillId="0" borderId="10" xfId="51" applyNumberFormat="1" applyFont="1" applyFill="1" applyBorder="1" applyAlignment="1" applyProtection="1">
      <alignment vertical="center"/>
      <protection locked="0"/>
    </xf>
    <xf numFmtId="41" fontId="2" fillId="0" borderId="13" xfId="51" applyNumberFormat="1" applyFont="1" applyFill="1" applyBorder="1" applyAlignment="1" applyProtection="1">
      <alignment vertical="center"/>
      <protection locked="0"/>
    </xf>
    <xf numFmtId="186" fontId="2" fillId="0" borderId="14" xfId="51" applyNumberFormat="1" applyFont="1" applyFill="1" applyBorder="1" applyAlignment="1" applyProtection="1">
      <alignment horizontal="right" vertical="center"/>
      <protection locked="0"/>
    </xf>
    <xf numFmtId="183" fontId="2" fillId="0" borderId="13" xfId="51" applyNumberFormat="1" applyFont="1" applyFill="1" applyBorder="1" applyAlignment="1" applyProtection="1">
      <alignment horizontal="right" vertical="center"/>
      <protection locked="0"/>
    </xf>
    <xf numFmtId="183" fontId="2" fillId="0" borderId="15" xfId="51" applyNumberFormat="1" applyFont="1" applyFill="1" applyBorder="1" applyAlignment="1" applyProtection="1">
      <alignment horizontal="right" vertical="center"/>
      <protection locked="0"/>
    </xf>
    <xf numFmtId="41" fontId="2" fillId="0" borderId="19" xfId="51" applyNumberFormat="1" applyFont="1" applyFill="1" applyBorder="1" applyAlignment="1" applyProtection="1">
      <alignment vertical="center"/>
      <protection locked="0"/>
    </xf>
    <xf numFmtId="186" fontId="2" fillId="0" borderId="17" xfId="51" applyNumberFormat="1" applyFont="1" applyFill="1" applyBorder="1" applyAlignment="1" applyProtection="1">
      <alignment horizontal="right" vertical="center"/>
      <protection locked="0"/>
    </xf>
    <xf numFmtId="183" fontId="2" fillId="0" borderId="33" xfId="51" applyNumberFormat="1" applyFont="1" applyFill="1" applyBorder="1" applyAlignment="1" applyProtection="1">
      <alignment horizontal="right" vertical="center"/>
      <protection locked="0"/>
    </xf>
    <xf numFmtId="183" fontId="2" fillId="0" borderId="17" xfId="51" applyNumberFormat="1" applyFont="1" applyFill="1" applyBorder="1" applyAlignment="1" applyProtection="1">
      <alignment horizontal="right" vertical="center"/>
      <protection locked="0"/>
    </xf>
    <xf numFmtId="183" fontId="2" fillId="0" borderId="31" xfId="51" applyNumberFormat="1" applyFont="1" applyFill="1" applyBorder="1" applyAlignment="1" applyProtection="1">
      <alignment horizontal="right" vertical="center"/>
      <protection locked="0"/>
    </xf>
    <xf numFmtId="41" fontId="2" fillId="0" borderId="24" xfId="51" applyNumberFormat="1" applyFont="1" applyFill="1" applyBorder="1" applyAlignment="1" applyProtection="1">
      <alignment horizontal="right" vertical="center"/>
      <protection locked="0"/>
    </xf>
    <xf numFmtId="41" fontId="2" fillId="0" borderId="40" xfId="51" applyNumberFormat="1" applyFont="1" applyFill="1" applyBorder="1" applyAlignment="1" applyProtection="1">
      <alignment horizontal="right" vertical="center"/>
      <protection locked="0"/>
    </xf>
    <xf numFmtId="41" fontId="13" fillId="0" borderId="19" xfId="51" applyNumberFormat="1" applyFont="1" applyFill="1" applyBorder="1" applyAlignment="1" applyProtection="1">
      <alignment vertical="center"/>
      <protection locked="0"/>
    </xf>
    <xf numFmtId="178" fontId="13" fillId="0" borderId="24" xfId="51" applyNumberFormat="1" applyFont="1" applyFill="1" applyBorder="1" applyAlignment="1" applyProtection="1">
      <alignment vertical="center"/>
      <protection locked="0"/>
    </xf>
    <xf numFmtId="178" fontId="13" fillId="0" borderId="40" xfId="51" applyNumberFormat="1" applyFont="1" applyFill="1" applyBorder="1" applyAlignment="1" applyProtection="1">
      <alignment vertical="center"/>
      <protection locked="0"/>
    </xf>
    <xf numFmtId="41" fontId="2" fillId="0" borderId="36" xfId="51" applyNumberFormat="1" applyFont="1" applyFill="1" applyBorder="1" applyAlignment="1" applyProtection="1">
      <alignment horizontal="right" vertical="center"/>
      <protection locked="0"/>
    </xf>
    <xf numFmtId="178" fontId="2" fillId="0" borderId="46" xfId="51" applyNumberFormat="1" applyFont="1" applyFill="1" applyBorder="1" applyAlignment="1" applyProtection="1">
      <alignment horizontal="right" vertical="center"/>
      <protection locked="0"/>
    </xf>
    <xf numFmtId="41" fontId="2" fillId="0" borderId="10" xfId="51" applyNumberFormat="1" applyFont="1" applyFill="1" applyBorder="1" applyAlignment="1" applyProtection="1">
      <alignment horizontal="right" vertical="center"/>
      <protection locked="0"/>
    </xf>
    <xf numFmtId="41" fontId="2" fillId="0" borderId="15" xfId="51" applyNumberFormat="1" applyFont="1" applyFill="1" applyBorder="1" applyAlignment="1" applyProtection="1">
      <alignment horizontal="right" vertical="center"/>
      <protection locked="0"/>
    </xf>
    <xf numFmtId="41" fontId="2" fillId="0" borderId="11" xfId="51" applyNumberFormat="1" applyFont="1" applyFill="1" applyBorder="1" applyAlignment="1" applyProtection="1">
      <alignment horizontal="right" vertical="center"/>
      <protection locked="0"/>
    </xf>
    <xf numFmtId="41" fontId="2" fillId="0" borderId="16" xfId="51" applyNumberFormat="1" applyFont="1" applyFill="1" applyBorder="1" applyAlignment="1" applyProtection="1">
      <alignment horizontal="right" vertical="center"/>
      <protection locked="0"/>
    </xf>
    <xf numFmtId="41" fontId="2" fillId="0" borderId="34" xfId="51" applyNumberFormat="1" applyFont="1" applyFill="1" applyBorder="1" applyAlignment="1" applyProtection="1">
      <alignment horizontal="right" vertical="center"/>
      <protection locked="0"/>
    </xf>
    <xf numFmtId="41" fontId="2" fillId="0" borderId="17" xfId="51" applyNumberFormat="1" applyFont="1" applyFill="1" applyBorder="1" applyAlignment="1" applyProtection="1">
      <alignment horizontal="right" vertical="center"/>
      <protection locked="0"/>
    </xf>
    <xf numFmtId="41" fontId="2" fillId="0" borderId="46" xfId="51" applyNumberFormat="1" applyFont="1" applyFill="1" applyBorder="1" applyAlignment="1" applyProtection="1">
      <alignment vertical="center"/>
      <protection locked="0"/>
    </xf>
    <xf numFmtId="41" fontId="2" fillId="0" borderId="33" xfId="51" applyNumberFormat="1" applyFont="1" applyFill="1" applyBorder="1" applyAlignment="1" applyProtection="1">
      <alignment vertical="center"/>
      <protection locked="0"/>
    </xf>
    <xf numFmtId="178" fontId="2" fillId="0" borderId="46" xfId="51" applyNumberFormat="1" applyFont="1" applyFill="1" applyBorder="1" applyAlignment="1" applyProtection="1">
      <alignment vertical="center"/>
      <protection locked="0"/>
    </xf>
    <xf numFmtId="185" fontId="2" fillId="0" borderId="13" xfId="51" applyNumberFormat="1" applyFont="1" applyFill="1" applyBorder="1" applyAlignment="1" applyProtection="1">
      <alignment vertical="center"/>
      <protection locked="0"/>
    </xf>
    <xf numFmtId="186" fontId="2" fillId="0" borderId="46" xfId="51" applyNumberFormat="1" applyFont="1" applyFill="1" applyBorder="1" applyAlignment="1" applyProtection="1">
      <alignment horizontal="right" vertical="center"/>
      <protection locked="0"/>
    </xf>
    <xf numFmtId="179" fontId="2" fillId="0" borderId="14" xfId="51" applyNumberFormat="1" applyFont="1" applyFill="1" applyBorder="1" applyAlignment="1" applyProtection="1">
      <alignment vertical="center"/>
      <protection locked="0"/>
    </xf>
    <xf numFmtId="41" fontId="2" fillId="0" borderId="46" xfId="51" applyNumberFormat="1" applyFont="1" applyFill="1" applyBorder="1" applyAlignment="1" applyProtection="1">
      <alignment horizontal="right" vertical="center"/>
      <protection locked="0"/>
    </xf>
    <xf numFmtId="185" fontId="2" fillId="0" borderId="34" xfId="51" applyNumberFormat="1" applyFont="1" applyFill="1" applyBorder="1" applyAlignment="1" applyProtection="1">
      <alignment vertical="center"/>
      <protection locked="0"/>
    </xf>
    <xf numFmtId="178" fontId="2" fillId="0" borderId="31" xfId="51" applyNumberFormat="1" applyFont="1" applyFill="1" applyBorder="1" applyAlignment="1" applyProtection="1">
      <alignment vertical="center"/>
      <protection locked="0"/>
    </xf>
    <xf numFmtId="41" fontId="2" fillId="0" borderId="14" xfId="51" applyNumberFormat="1" applyFont="1" applyFill="1" applyBorder="1" applyAlignment="1" applyProtection="1">
      <alignment horizontal="right" vertical="center" shrinkToFit="1"/>
      <protection locked="0"/>
    </xf>
    <xf numFmtId="185" fontId="2" fillId="0" borderId="12" xfId="51" applyNumberFormat="1" applyFont="1" applyFill="1" applyBorder="1" applyAlignment="1" applyProtection="1">
      <alignment vertical="center"/>
      <protection locked="0"/>
    </xf>
    <xf numFmtId="183" fontId="2" fillId="0" borderId="42" xfId="51" applyNumberFormat="1" applyFont="1" applyFill="1" applyBorder="1" applyAlignment="1" applyProtection="1">
      <alignment horizontal="right" vertical="center"/>
      <protection locked="0"/>
    </xf>
    <xf numFmtId="41" fontId="2" fillId="0" borderId="36" xfId="51" applyNumberFormat="1" applyFont="1" applyFill="1" applyBorder="1" applyAlignment="1" applyProtection="1">
      <alignment horizontal="right" vertical="center" shrinkToFit="1"/>
      <protection locked="0"/>
    </xf>
    <xf numFmtId="41" fontId="2" fillId="0" borderId="16" xfId="51" applyNumberFormat="1" applyFont="1" applyFill="1" applyBorder="1" applyAlignment="1" applyProtection="1">
      <alignment horizontal="center" vertical="center"/>
      <protection locked="0"/>
    </xf>
    <xf numFmtId="41" fontId="2" fillId="0" borderId="87" xfId="51" applyNumberFormat="1" applyFont="1" applyFill="1" applyBorder="1" applyAlignment="1" applyProtection="1">
      <alignment horizontal="right" vertical="center"/>
      <protection locked="0"/>
    </xf>
    <xf numFmtId="41" fontId="2" fillId="0" borderId="88" xfId="51" applyNumberFormat="1" applyFont="1" applyFill="1" applyBorder="1" applyAlignment="1" applyProtection="1">
      <alignment horizontal="center" vertical="center"/>
      <protection locked="0"/>
    </xf>
    <xf numFmtId="185" fontId="2" fillId="0" borderId="11" xfId="51" applyNumberFormat="1" applyFont="1" applyFill="1" applyBorder="1" applyAlignment="1" applyProtection="1">
      <alignment horizontal="right" vertical="center"/>
      <protection locked="0"/>
    </xf>
    <xf numFmtId="185" fontId="2" fillId="0" borderId="16" xfId="51" applyNumberFormat="1" applyFont="1" applyFill="1" applyBorder="1" applyAlignment="1" applyProtection="1">
      <alignment horizontal="right" vertical="center"/>
      <protection locked="0"/>
    </xf>
    <xf numFmtId="183" fontId="2" fillId="0" borderId="37" xfId="51" applyNumberFormat="1" applyFont="1" applyFill="1" applyBorder="1" applyAlignment="1" applyProtection="1">
      <alignment horizontal="right" vertical="center"/>
      <protection locked="0"/>
    </xf>
    <xf numFmtId="186" fontId="2" fillId="0" borderId="14" xfId="51" applyNumberFormat="1" applyFont="1" applyFill="1" applyBorder="1" applyAlignment="1" applyProtection="1">
      <alignment vertical="center"/>
      <protection locked="0"/>
    </xf>
    <xf numFmtId="0" fontId="2" fillId="0" borderId="12" xfId="0" applyFont="1" applyFill="1" applyBorder="1" applyAlignment="1" applyProtection="1">
      <alignment horizontal="center" vertical="center"/>
      <protection/>
    </xf>
    <xf numFmtId="185" fontId="2" fillId="0" borderId="19" xfId="51" applyNumberFormat="1" applyFont="1" applyFill="1" applyBorder="1" applyAlignment="1" applyProtection="1">
      <alignment vertical="center"/>
      <protection locked="0"/>
    </xf>
    <xf numFmtId="185" fontId="2" fillId="0" borderId="24" xfId="51" applyNumberFormat="1" applyFont="1" applyFill="1" applyBorder="1" applyAlignment="1" applyProtection="1">
      <alignment vertical="center"/>
      <protection locked="0"/>
    </xf>
    <xf numFmtId="185" fontId="2" fillId="0" borderId="40" xfId="51" applyNumberFormat="1" applyFont="1" applyFill="1" applyBorder="1" applyAlignment="1" applyProtection="1">
      <alignment vertical="center"/>
      <protection locked="0"/>
    </xf>
    <xf numFmtId="41" fontId="2" fillId="0" borderId="37" xfId="51" applyNumberFormat="1" applyFont="1" applyFill="1" applyBorder="1" applyAlignment="1" applyProtection="1">
      <alignment horizontal="right" vertical="center"/>
      <protection locked="0"/>
    </xf>
    <xf numFmtId="185" fontId="13" fillId="33" borderId="76" xfId="51" applyNumberFormat="1" applyFont="1" applyFill="1" applyBorder="1" applyAlignment="1" applyProtection="1">
      <alignment vertical="center"/>
      <protection locked="0"/>
    </xf>
    <xf numFmtId="178" fontId="13" fillId="33" borderId="74" xfId="51" applyNumberFormat="1" applyFont="1" applyFill="1" applyBorder="1" applyAlignment="1" applyProtection="1">
      <alignment vertical="center"/>
      <protection locked="0"/>
    </xf>
    <xf numFmtId="178" fontId="13" fillId="33" borderId="70" xfId="51" applyNumberFormat="1" applyFont="1" applyFill="1" applyBorder="1" applyAlignment="1" applyProtection="1">
      <alignment vertical="center"/>
      <protection locked="0"/>
    </xf>
    <xf numFmtId="41" fontId="13" fillId="33" borderId="65" xfId="51" applyNumberFormat="1" applyFont="1" applyFill="1" applyBorder="1" applyAlignment="1" applyProtection="1">
      <alignment vertical="center"/>
      <protection locked="0"/>
    </xf>
    <xf numFmtId="41" fontId="13" fillId="33" borderId="65" xfId="51" applyNumberFormat="1" applyFont="1" applyFill="1" applyBorder="1" applyAlignment="1" applyProtection="1">
      <alignment vertical="center" shrinkToFit="1"/>
      <protection locked="0"/>
    </xf>
    <xf numFmtId="41" fontId="13" fillId="33" borderId="74" xfId="51" applyNumberFormat="1" applyFont="1" applyFill="1" applyBorder="1" applyAlignment="1" applyProtection="1">
      <alignment vertical="center"/>
      <protection locked="0"/>
    </xf>
    <xf numFmtId="41" fontId="13" fillId="33" borderId="72" xfId="51" applyNumberFormat="1" applyFont="1" applyFill="1" applyBorder="1" applyAlignment="1" applyProtection="1">
      <alignment vertical="center"/>
      <protection locked="0"/>
    </xf>
    <xf numFmtId="185" fontId="2" fillId="0" borderId="64" xfId="50" applyNumberFormat="1" applyFont="1" applyFill="1" applyBorder="1" applyAlignment="1" applyProtection="1">
      <alignment vertical="center"/>
      <protection locked="0"/>
    </xf>
    <xf numFmtId="185" fontId="2" fillId="0" borderId="66" xfId="50" applyNumberFormat="1" applyFont="1" applyFill="1" applyBorder="1" applyAlignment="1" applyProtection="1">
      <alignment vertical="center"/>
      <protection locked="0"/>
    </xf>
    <xf numFmtId="185" fontId="2" fillId="0" borderId="77" xfId="50" applyNumberFormat="1" applyFont="1" applyFill="1" applyBorder="1" applyAlignment="1" applyProtection="1">
      <alignment vertical="center"/>
      <protection locked="0"/>
    </xf>
    <xf numFmtId="185" fontId="2" fillId="0" borderId="78" xfId="50" applyNumberFormat="1" applyFont="1" applyFill="1" applyBorder="1" applyAlignment="1" applyProtection="1">
      <alignment vertical="center"/>
      <protection locked="0"/>
    </xf>
    <xf numFmtId="41" fontId="2" fillId="0" borderId="74" xfId="50" applyNumberFormat="1" applyFont="1" applyFill="1" applyBorder="1" applyAlignment="1" applyProtection="1">
      <alignment horizontal="right" vertical="center"/>
      <protection locked="0"/>
    </xf>
    <xf numFmtId="41" fontId="2" fillId="0" borderId="72" xfId="50" applyNumberFormat="1" applyFont="1" applyFill="1" applyBorder="1" applyAlignment="1" applyProtection="1">
      <alignment horizontal="right" vertical="center"/>
      <protection locked="0"/>
    </xf>
    <xf numFmtId="193" fontId="2" fillId="0" borderId="14" xfId="51" applyNumberFormat="1" applyFont="1" applyFill="1" applyBorder="1" applyAlignment="1" applyProtection="1">
      <alignment horizontal="right" vertical="center" shrinkToFit="1"/>
      <protection locked="0"/>
    </xf>
    <xf numFmtId="41" fontId="2" fillId="0" borderId="87" xfId="50" applyNumberFormat="1" applyFont="1" applyFill="1" applyBorder="1" applyAlignment="1" applyProtection="1">
      <alignment vertical="center"/>
      <protection locked="0"/>
    </xf>
    <xf numFmtId="41" fontId="2" fillId="0" borderId="14" xfId="51" applyNumberFormat="1" applyFont="1" applyFill="1" applyBorder="1" applyAlignment="1" applyProtection="1">
      <alignment vertical="center" shrinkToFit="1"/>
      <protection locked="0"/>
    </xf>
    <xf numFmtId="178" fontId="2" fillId="0" borderId="75" xfId="50" applyNumberFormat="1" applyFont="1" applyFill="1" applyBorder="1" applyAlignment="1" applyProtection="1">
      <alignment vertical="center"/>
      <protection locked="0"/>
    </xf>
    <xf numFmtId="41" fontId="2" fillId="0" borderId="71" xfId="50" applyNumberFormat="1" applyFont="1" applyFill="1" applyBorder="1" applyAlignment="1" applyProtection="1">
      <alignment vertical="center"/>
      <protection locked="0"/>
    </xf>
    <xf numFmtId="41" fontId="2" fillId="0" borderId="84" xfId="50" applyNumberFormat="1" applyFont="1" applyFill="1" applyBorder="1" applyAlignment="1" applyProtection="1">
      <alignment vertical="center"/>
      <protection locked="0"/>
    </xf>
    <xf numFmtId="41" fontId="2" fillId="0" borderId="92" xfId="50" applyNumberFormat="1" applyFont="1" applyFill="1" applyBorder="1" applyAlignment="1" applyProtection="1">
      <alignment vertical="center"/>
      <protection locked="0"/>
    </xf>
    <xf numFmtId="41" fontId="2" fillId="0" borderId="70" xfId="50" applyNumberFormat="1" applyFont="1" applyFill="1" applyBorder="1" applyAlignment="1" applyProtection="1">
      <alignment vertical="center"/>
      <protection locked="0"/>
    </xf>
    <xf numFmtId="178" fontId="2" fillId="0" borderId="84" xfId="50" applyNumberFormat="1" applyFont="1" applyFill="1" applyBorder="1" applyAlignment="1" applyProtection="1">
      <alignment vertical="center"/>
      <protection locked="0"/>
    </xf>
    <xf numFmtId="185" fontId="2" fillId="0" borderId="67" xfId="50" applyNumberFormat="1" applyFont="1" applyFill="1" applyBorder="1" applyAlignment="1" applyProtection="1">
      <alignment vertical="center"/>
      <protection locked="0"/>
    </xf>
    <xf numFmtId="185" fontId="2" fillId="0" borderId="65" xfId="50" applyNumberFormat="1" applyFont="1" applyFill="1" applyBorder="1" applyAlignment="1" applyProtection="1">
      <alignment vertical="center"/>
      <protection locked="0"/>
    </xf>
    <xf numFmtId="185" fontId="2" fillId="0" borderId="71" xfId="50" applyNumberFormat="1" applyFont="1" applyFill="1" applyBorder="1" applyAlignment="1" applyProtection="1">
      <alignment vertical="center"/>
      <protection locked="0"/>
    </xf>
    <xf numFmtId="185" fontId="2" fillId="0" borderId="70" xfId="50" applyNumberFormat="1" applyFont="1" applyFill="1" applyBorder="1" applyAlignment="1" applyProtection="1">
      <alignment vertical="center"/>
      <protection locked="0"/>
    </xf>
    <xf numFmtId="178" fontId="2" fillId="0" borderId="70" xfId="50" applyNumberFormat="1" applyFont="1" applyFill="1" applyBorder="1" applyAlignment="1" applyProtection="1">
      <alignment vertical="center"/>
      <protection locked="0"/>
    </xf>
    <xf numFmtId="178" fontId="2" fillId="0" borderId="66" xfId="50" applyNumberFormat="1" applyFont="1" applyFill="1" applyBorder="1" applyAlignment="1" applyProtection="1">
      <alignment vertical="center"/>
      <protection locked="0"/>
    </xf>
    <xf numFmtId="178" fontId="2" fillId="0" borderId="93" xfId="50" applyNumberFormat="1" applyFont="1" applyFill="1" applyBorder="1" applyAlignment="1" applyProtection="1">
      <alignment vertical="center"/>
      <protection locked="0"/>
    </xf>
    <xf numFmtId="185" fontId="2" fillId="0" borderId="73" xfId="50" applyNumberFormat="1" applyFont="1" applyFill="1" applyBorder="1" applyAlignment="1" applyProtection="1">
      <alignment vertical="center"/>
      <protection locked="0"/>
    </xf>
    <xf numFmtId="41" fontId="2" fillId="0" borderId="69" xfId="50" applyNumberFormat="1" applyFont="1" applyFill="1" applyBorder="1" applyAlignment="1" applyProtection="1">
      <alignment horizontal="center" vertical="center"/>
      <protection locked="0"/>
    </xf>
    <xf numFmtId="41" fontId="2" fillId="0" borderId="94" xfId="50" applyNumberFormat="1" applyFont="1" applyFill="1" applyBorder="1" applyAlignment="1" applyProtection="1">
      <alignment horizontal="right" vertical="center"/>
      <protection locked="0"/>
    </xf>
    <xf numFmtId="41" fontId="2" fillId="0" borderId="95" xfId="50" applyNumberFormat="1" applyFont="1" applyFill="1" applyBorder="1" applyAlignment="1" applyProtection="1">
      <alignment horizontal="center" vertical="center"/>
      <protection locked="0"/>
    </xf>
    <xf numFmtId="185" fontId="2" fillId="33" borderId="92" xfId="50" applyNumberFormat="1" applyFont="1" applyFill="1" applyBorder="1" applyAlignment="1" applyProtection="1">
      <alignment vertical="center"/>
      <protection locked="0"/>
    </xf>
    <xf numFmtId="185" fontId="2" fillId="33" borderId="70" xfId="50" applyNumberFormat="1" applyFont="1" applyFill="1" applyBorder="1" applyAlignment="1" applyProtection="1">
      <alignment vertical="center"/>
      <protection locked="0"/>
    </xf>
    <xf numFmtId="185" fontId="2" fillId="33" borderId="65" xfId="50" applyNumberFormat="1" applyFont="1" applyFill="1" applyBorder="1" applyAlignment="1" applyProtection="1">
      <alignment vertical="center"/>
      <protection locked="0"/>
    </xf>
    <xf numFmtId="185" fontId="2" fillId="0" borderId="65" xfId="51" applyNumberFormat="1" applyFont="1" applyFill="1" applyBorder="1" applyAlignment="1" applyProtection="1">
      <alignment vertical="center"/>
      <protection locked="0"/>
    </xf>
    <xf numFmtId="185" fontId="2" fillId="0" borderId="71" xfId="51" applyNumberFormat="1" applyFont="1" applyFill="1" applyBorder="1" applyAlignment="1" applyProtection="1">
      <alignment vertical="center"/>
      <protection locked="0"/>
    </xf>
    <xf numFmtId="41" fontId="2" fillId="0" borderId="96" xfId="50" applyNumberFormat="1" applyFont="1" applyFill="1" applyBorder="1" applyAlignment="1" applyProtection="1">
      <alignment vertical="center"/>
      <protection locked="0"/>
    </xf>
    <xf numFmtId="178" fontId="2" fillId="0" borderId="77" xfId="50" applyNumberFormat="1" applyFont="1" applyFill="1" applyBorder="1" applyAlignment="1" applyProtection="1">
      <alignment vertical="center"/>
      <protection locked="0"/>
    </xf>
    <xf numFmtId="186" fontId="2" fillId="0" borderId="84" xfId="50" applyNumberFormat="1" applyFont="1" applyFill="1" applyBorder="1" applyAlignment="1" applyProtection="1">
      <alignment horizontal="right" vertical="center"/>
      <protection locked="0"/>
    </xf>
    <xf numFmtId="185" fontId="2" fillId="0" borderId="84" xfId="50" applyNumberFormat="1" applyFont="1" applyFill="1" applyBorder="1" applyAlignment="1" applyProtection="1">
      <alignment vertical="center"/>
      <protection locked="0"/>
    </xf>
    <xf numFmtId="185" fontId="2" fillId="0" borderId="89" xfId="50" applyNumberFormat="1" applyFont="1" applyFill="1" applyBorder="1" applyAlignment="1" applyProtection="1">
      <alignment vertical="center"/>
      <protection locked="0"/>
    </xf>
    <xf numFmtId="179" fontId="2" fillId="0" borderId="65" xfId="50" applyNumberFormat="1" applyFont="1" applyFill="1" applyBorder="1" applyAlignment="1" applyProtection="1">
      <alignment vertical="center"/>
      <protection locked="0"/>
    </xf>
    <xf numFmtId="41" fontId="2" fillId="0" borderId="84" xfId="50" applyNumberFormat="1" applyFont="1" applyFill="1" applyBorder="1" applyAlignment="1" applyProtection="1">
      <alignment horizontal="right" vertical="center"/>
      <protection locked="0"/>
    </xf>
    <xf numFmtId="41" fontId="2" fillId="0" borderId="76" xfId="50" applyNumberFormat="1" applyFont="1" applyFill="1" applyBorder="1" applyAlignment="1" applyProtection="1">
      <alignment vertical="center" shrinkToFit="1"/>
      <protection locked="0"/>
    </xf>
    <xf numFmtId="187" fontId="2" fillId="0" borderId="65" xfId="50" applyNumberFormat="1" applyFont="1" applyFill="1" applyBorder="1" applyAlignment="1" applyProtection="1">
      <alignment horizontal="right" vertical="center"/>
      <protection locked="0"/>
    </xf>
    <xf numFmtId="193" fontId="2" fillId="0" borderId="65" xfId="50" applyNumberFormat="1" applyFont="1" applyFill="1" applyBorder="1" applyAlignment="1" applyProtection="1">
      <alignment horizontal="right" vertical="center"/>
      <protection locked="0"/>
    </xf>
    <xf numFmtId="187" fontId="2" fillId="0" borderId="84" xfId="50" applyNumberFormat="1" applyFont="1" applyFill="1" applyBorder="1" applyAlignment="1" applyProtection="1">
      <alignment horizontal="right" vertical="center"/>
      <protection locked="0"/>
    </xf>
    <xf numFmtId="41" fontId="2" fillId="0" borderId="89" xfId="50" applyNumberFormat="1" applyFont="1" applyFill="1" applyBorder="1" applyAlignment="1" applyProtection="1">
      <alignment horizontal="right" vertical="center"/>
      <protection locked="0"/>
    </xf>
    <xf numFmtId="0" fontId="2" fillId="0" borderId="97" xfId="0" applyNumberFormat="1" applyFont="1" applyFill="1" applyBorder="1" applyAlignment="1" applyProtection="1">
      <alignment horizontal="center" vertical="center" shrinkToFit="1"/>
      <protection locked="0"/>
    </xf>
    <xf numFmtId="0" fontId="2" fillId="0" borderId="98" xfId="0" applyNumberFormat="1" applyFont="1" applyFill="1" applyBorder="1" applyAlignment="1" applyProtection="1">
      <alignment horizontal="center" vertical="center" shrinkToFit="1"/>
      <protection locked="0"/>
    </xf>
    <xf numFmtId="0" fontId="16" fillId="0" borderId="18" xfId="0" applyFont="1" applyFill="1" applyBorder="1" applyAlignment="1">
      <alignment horizontal="center" vertical="center"/>
    </xf>
    <xf numFmtId="41" fontId="2" fillId="0" borderId="15" xfId="51" applyNumberFormat="1" applyFont="1" applyFill="1" applyBorder="1" applyAlignment="1" applyProtection="1">
      <alignment vertical="center"/>
      <protection locked="0"/>
    </xf>
    <xf numFmtId="41" fontId="2" fillId="0" borderId="11" xfId="51" applyNumberFormat="1" applyFont="1" applyFill="1" applyBorder="1" applyAlignment="1" applyProtection="1">
      <alignment vertical="center"/>
      <protection locked="0"/>
    </xf>
    <xf numFmtId="178" fontId="2" fillId="0" borderId="13" xfId="51" applyNumberFormat="1" applyFont="1" applyFill="1" applyBorder="1" applyAlignment="1" applyProtection="1">
      <alignment vertical="center"/>
      <protection locked="0"/>
    </xf>
    <xf numFmtId="178" fontId="2" fillId="0" borderId="34" xfId="51" applyNumberFormat="1" applyFont="1" applyFill="1" applyBorder="1" applyAlignment="1" applyProtection="1">
      <alignment vertical="center"/>
      <protection locked="0"/>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18" fillId="0" borderId="0" xfId="0" applyFont="1" applyAlignment="1">
      <alignment vertical="center"/>
    </xf>
    <xf numFmtId="49" fontId="2" fillId="0" borderId="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0" xfId="0" applyFont="1" applyFill="1" applyBorder="1" applyAlignment="1">
      <alignment/>
    </xf>
    <xf numFmtId="0" fontId="2" fillId="0" borderId="21" xfId="0" applyFont="1" applyFill="1" applyBorder="1" applyAlignment="1">
      <alignment vertical="center"/>
    </xf>
    <xf numFmtId="0" fontId="20" fillId="0" borderId="0" xfId="43" applyFont="1" applyFill="1" applyBorder="1" applyAlignment="1" applyProtection="1">
      <alignment vertical="center"/>
      <protection/>
    </xf>
    <xf numFmtId="38" fontId="20" fillId="0" borderId="0" xfId="43" applyNumberFormat="1" applyFont="1" applyFill="1" applyBorder="1" applyAlignment="1" applyProtection="1">
      <alignment vertical="center"/>
      <protection/>
    </xf>
    <xf numFmtId="0" fontId="8" fillId="0" borderId="0" xfId="43" applyFill="1" applyAlignment="1" applyProtection="1">
      <alignment horizontal="center"/>
      <protection/>
    </xf>
    <xf numFmtId="40" fontId="2" fillId="0" borderId="0" xfId="50" applyFont="1" applyFill="1" applyAlignment="1">
      <alignment vertical="center"/>
    </xf>
    <xf numFmtId="38" fontId="5" fillId="0" borderId="0" xfId="50" applyNumberFormat="1" applyFont="1" applyFill="1" applyAlignment="1">
      <alignment vertical="center"/>
    </xf>
    <xf numFmtId="40" fontId="5" fillId="0" borderId="0" xfId="50" applyFont="1" applyFill="1" applyAlignment="1">
      <alignment vertical="center"/>
    </xf>
    <xf numFmtId="40" fontId="5" fillId="0" borderId="0" xfId="50" applyFont="1" applyFill="1" applyAlignment="1">
      <alignment/>
    </xf>
    <xf numFmtId="40" fontId="5" fillId="0" borderId="0" xfId="50" applyFont="1" applyFill="1" applyAlignment="1">
      <alignment horizontal="center" vertical="center"/>
    </xf>
    <xf numFmtId="38" fontId="5" fillId="0" borderId="0" xfId="50" applyNumberFormat="1" applyFont="1" applyFill="1" applyAlignment="1">
      <alignment horizontal="center" vertical="center"/>
    </xf>
    <xf numFmtId="38" fontId="5" fillId="0" borderId="0" xfId="50" applyNumberFormat="1" applyFont="1" applyFill="1" applyAlignment="1">
      <alignment/>
    </xf>
    <xf numFmtId="38" fontId="5" fillId="0" borderId="0" xfId="50" applyNumberFormat="1" applyFont="1" applyFill="1" applyAlignment="1" applyProtection="1">
      <alignment horizontal="center" vertical="center"/>
      <protection/>
    </xf>
    <xf numFmtId="38" fontId="5" fillId="0" borderId="0" xfId="50" applyNumberFormat="1" applyFont="1" applyFill="1" applyAlignment="1" applyProtection="1">
      <alignment vertical="center"/>
      <protection/>
    </xf>
    <xf numFmtId="38" fontId="5" fillId="0" borderId="0" xfId="50" applyNumberFormat="1" applyFont="1" applyFill="1" applyAlignment="1" applyProtection="1">
      <alignment/>
      <protection/>
    </xf>
    <xf numFmtId="49" fontId="5" fillId="0" borderId="0" xfId="50" applyNumberFormat="1" applyFont="1" applyFill="1" applyAlignment="1" applyProtection="1">
      <alignment horizontal="center" vertical="center"/>
      <protection/>
    </xf>
    <xf numFmtId="49" fontId="5" fillId="0" borderId="0" xfId="50" applyNumberFormat="1" applyFont="1" applyFill="1" applyAlignment="1">
      <alignment horizontal="center" vertical="center"/>
    </xf>
    <xf numFmtId="49" fontId="19" fillId="34" borderId="0" xfId="0" applyNumberFormat="1" applyFont="1" applyFill="1" applyBorder="1" applyAlignment="1">
      <alignment vertical="center"/>
    </xf>
    <xf numFmtId="0" fontId="8" fillId="35" borderId="99" xfId="43" applyFill="1" applyBorder="1" applyAlignment="1" applyProtection="1">
      <alignment horizontal="center" vertical="center"/>
      <protection/>
    </xf>
    <xf numFmtId="0" fontId="2" fillId="0" borderId="14" xfId="0" applyFont="1" applyFill="1" applyBorder="1" applyAlignment="1">
      <alignment horizontal="distributed" vertical="center"/>
    </xf>
    <xf numFmtId="0" fontId="2" fillId="0" borderId="46" xfId="0" applyFont="1" applyFill="1" applyBorder="1" applyAlignment="1">
      <alignment horizontal="distributed" vertical="center"/>
    </xf>
    <xf numFmtId="49" fontId="2" fillId="0" borderId="51"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0" fontId="2" fillId="0" borderId="10" xfId="0" applyFont="1" applyFill="1" applyBorder="1" applyAlignment="1">
      <alignment horizontal="distributed" vertical="center"/>
    </xf>
    <xf numFmtId="49" fontId="2" fillId="0" borderId="100" xfId="0" applyNumberFormat="1" applyFont="1" applyFill="1" applyBorder="1" applyAlignment="1">
      <alignment horizontal="center" vertical="center"/>
    </xf>
    <xf numFmtId="49" fontId="2" fillId="0" borderId="59" xfId="0" applyNumberFormat="1" applyFont="1" applyFill="1" applyBorder="1" applyAlignment="1">
      <alignment horizontal="center" vertical="center"/>
    </xf>
    <xf numFmtId="0" fontId="2" fillId="0" borderId="101" xfId="0" applyFont="1" applyFill="1" applyBorder="1" applyAlignment="1">
      <alignment horizontal="distributed" vertical="center"/>
    </xf>
    <xf numFmtId="0" fontId="2" fillId="0" borderId="102"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36" xfId="0" applyFont="1" applyFill="1" applyBorder="1" applyAlignment="1">
      <alignment horizontal="distributed" vertical="center"/>
    </xf>
    <xf numFmtId="49" fontId="2" fillId="0" borderId="103" xfId="0" applyNumberFormat="1" applyFont="1" applyFill="1" applyBorder="1" applyAlignment="1">
      <alignment horizontal="center" vertical="center"/>
    </xf>
    <xf numFmtId="49" fontId="2" fillId="0" borderId="102" xfId="0" applyNumberFormat="1" applyFont="1" applyFill="1" applyBorder="1" applyAlignment="1">
      <alignment horizontal="center" vertical="center"/>
    </xf>
    <xf numFmtId="38" fontId="2" fillId="0" borderId="14" xfId="49" applyFont="1" applyFill="1" applyBorder="1" applyAlignment="1">
      <alignment horizontal="distributed" vertical="center"/>
    </xf>
    <xf numFmtId="49" fontId="2" fillId="0" borderId="104" xfId="0" applyNumberFormat="1" applyFont="1" applyFill="1" applyBorder="1" applyAlignment="1">
      <alignment horizontal="center" vertical="center"/>
    </xf>
    <xf numFmtId="49" fontId="2" fillId="0" borderId="105" xfId="0" applyNumberFormat="1" applyFont="1" applyFill="1" applyBorder="1" applyAlignment="1">
      <alignment horizontal="center" vertical="center"/>
    </xf>
    <xf numFmtId="49" fontId="6" fillId="0" borderId="51" xfId="0" applyNumberFormat="1" applyFont="1" applyFill="1" applyBorder="1" applyAlignment="1">
      <alignment horizontal="center" vertical="center" textRotation="255"/>
    </xf>
    <xf numFmtId="49" fontId="6" fillId="0" borderId="106" xfId="0" applyNumberFormat="1" applyFont="1" applyFill="1" applyBorder="1" applyAlignment="1">
      <alignment horizontal="center" vertical="center" textRotation="255"/>
    </xf>
    <xf numFmtId="49" fontId="5" fillId="0" borderId="54" xfId="0" applyNumberFormat="1" applyFont="1" applyFill="1" applyBorder="1" applyAlignment="1">
      <alignment horizontal="center" vertical="center" textRotation="255" wrapText="1"/>
    </xf>
    <xf numFmtId="49" fontId="2" fillId="0" borderId="54" xfId="0" applyNumberFormat="1" applyFont="1" applyFill="1" applyBorder="1" applyAlignment="1">
      <alignment horizontal="center" vertical="center" textRotation="255" wrapText="1"/>
    </xf>
    <xf numFmtId="49" fontId="2" fillId="0" borderId="107" xfId="0" applyNumberFormat="1" applyFont="1" applyFill="1" applyBorder="1" applyAlignment="1">
      <alignment horizontal="center" vertical="center" textRotation="255" wrapText="1"/>
    </xf>
    <xf numFmtId="49" fontId="2" fillId="0" borderId="108" xfId="0" applyNumberFormat="1" applyFont="1" applyFill="1" applyBorder="1" applyAlignment="1">
      <alignment horizontal="center" vertical="center"/>
    </xf>
    <xf numFmtId="49" fontId="2" fillId="0" borderId="109" xfId="0" applyNumberFormat="1" applyFont="1" applyFill="1" applyBorder="1" applyAlignment="1">
      <alignment horizontal="center" vertical="center"/>
    </xf>
    <xf numFmtId="0" fontId="2" fillId="0" borderId="15" xfId="0" applyFont="1" applyFill="1" applyBorder="1" applyAlignment="1">
      <alignment horizontal="distributed" vertical="center"/>
    </xf>
    <xf numFmtId="49" fontId="2" fillId="0" borderId="51" xfId="0" applyNumberFormat="1" applyFont="1" applyFill="1" applyBorder="1" applyAlignment="1">
      <alignment horizontal="center" vertical="center" textRotation="255"/>
    </xf>
    <xf numFmtId="49" fontId="6" fillId="0" borderId="54" xfId="0" applyNumberFormat="1" applyFont="1" applyFill="1" applyBorder="1" applyAlignment="1">
      <alignment horizontal="center" vertical="center" textRotation="255"/>
    </xf>
    <xf numFmtId="49" fontId="2" fillId="0" borderId="54" xfId="0" applyNumberFormat="1" applyFont="1" applyFill="1" applyBorder="1" applyAlignment="1">
      <alignment horizontal="center" vertical="center" textRotation="255"/>
    </xf>
    <xf numFmtId="0" fontId="5" fillId="0" borderId="27" xfId="0" applyFont="1" applyFill="1" applyBorder="1" applyAlignment="1">
      <alignment horizontal="distributed" vertical="center" wrapText="1"/>
    </xf>
    <xf numFmtId="0" fontId="5" fillId="0" borderId="28" xfId="0" applyFont="1" applyFill="1" applyBorder="1" applyAlignment="1">
      <alignment horizontal="distributed" vertical="center"/>
    </xf>
    <xf numFmtId="0" fontId="5" fillId="0" borderId="14" xfId="0" applyFont="1" applyFill="1" applyBorder="1" applyAlignment="1">
      <alignment horizontal="distributed" vertical="center"/>
    </xf>
    <xf numFmtId="38" fontId="2" fillId="0" borderId="14" xfId="49" applyFont="1" applyFill="1" applyBorder="1" applyAlignment="1">
      <alignment horizontal="distributed" vertical="center" wrapText="1"/>
    </xf>
    <xf numFmtId="38" fontId="2" fillId="0" borderId="48" xfId="49" applyFont="1" applyFill="1" applyBorder="1" applyAlignment="1">
      <alignment horizontal="distributed" vertical="center" wrapText="1"/>
    </xf>
    <xf numFmtId="49" fontId="2" fillId="0" borderId="0" xfId="0" applyNumberFormat="1" applyFont="1" applyFill="1" applyBorder="1" applyAlignment="1">
      <alignment horizontal="center" vertical="center" textRotation="255"/>
    </xf>
    <xf numFmtId="49" fontId="2" fillId="0" borderId="110" xfId="0" applyNumberFormat="1" applyFont="1" applyFill="1" applyBorder="1" applyAlignment="1">
      <alignment horizontal="center" vertical="center" textRotation="255"/>
    </xf>
    <xf numFmtId="49" fontId="2" fillId="0" borderId="99" xfId="0" applyNumberFormat="1" applyFont="1" applyFill="1" applyBorder="1" applyAlignment="1">
      <alignment horizontal="center" vertical="center" textRotation="255"/>
    </xf>
    <xf numFmtId="38" fontId="2" fillId="0" borderId="36" xfId="49" applyFont="1" applyFill="1" applyBorder="1" applyAlignment="1">
      <alignment horizontal="distributed" vertical="center"/>
    </xf>
    <xf numFmtId="38" fontId="8" fillId="35" borderId="99" xfId="43" applyNumberFormat="1" applyFill="1" applyBorder="1" applyAlignment="1" applyProtection="1">
      <alignment horizontal="center" vertical="center"/>
      <protection/>
    </xf>
    <xf numFmtId="178" fontId="2" fillId="0" borderId="71" xfId="50" applyNumberFormat="1" applyFont="1" applyFill="1" applyBorder="1" applyAlignment="1" applyProtection="1">
      <alignment horizontal="right" vertical="center"/>
      <protection locked="0"/>
    </xf>
    <xf numFmtId="178" fontId="2" fillId="0" borderId="74" xfId="50" applyNumberFormat="1" applyFont="1" applyFill="1" applyBorder="1" applyAlignment="1" applyProtection="1">
      <alignment horizontal="right" vertical="center"/>
      <protection locked="0"/>
    </xf>
    <xf numFmtId="178" fontId="2" fillId="0" borderId="111" xfId="50" applyNumberFormat="1" applyFont="1" applyFill="1" applyBorder="1" applyAlignment="1" applyProtection="1">
      <alignment horizontal="right" vertical="center"/>
      <protection locked="0"/>
    </xf>
    <xf numFmtId="178" fontId="2" fillId="0" borderId="67" xfId="50" applyNumberFormat="1" applyFont="1" applyFill="1" applyBorder="1" applyAlignment="1" applyProtection="1">
      <alignment horizontal="right" vertical="center"/>
      <protection locked="0"/>
    </xf>
    <xf numFmtId="178" fontId="2" fillId="0" borderId="15" xfId="50" applyNumberFormat="1" applyFont="1" applyFill="1" applyBorder="1" applyAlignment="1" applyProtection="1">
      <alignment horizontal="right" vertical="center"/>
      <protection locked="0"/>
    </xf>
    <xf numFmtId="178" fontId="2" fillId="0" borderId="17" xfId="50" applyNumberFormat="1" applyFont="1" applyFill="1" applyBorder="1" applyAlignment="1" applyProtection="1">
      <alignment horizontal="right" vertical="center"/>
      <protection locked="0"/>
    </xf>
    <xf numFmtId="178" fontId="2" fillId="0" borderId="33" xfId="50" applyNumberFormat="1" applyFont="1" applyFill="1" applyBorder="1" applyAlignment="1" applyProtection="1">
      <alignment horizontal="right" vertical="center"/>
      <protection locked="0"/>
    </xf>
    <xf numFmtId="178" fontId="2" fillId="0" borderId="10" xfId="50" applyNumberFormat="1" applyFont="1" applyFill="1" applyBorder="1" applyAlignment="1" applyProtection="1">
      <alignment horizontal="right" vertical="center"/>
      <protection locked="0"/>
    </xf>
    <xf numFmtId="178" fontId="2" fillId="0" borderId="112" xfId="50" applyNumberFormat="1" applyFont="1" applyFill="1" applyBorder="1" applyAlignment="1" applyProtection="1">
      <alignment horizontal="right" vertical="center"/>
      <protection locked="0"/>
    </xf>
    <xf numFmtId="38" fontId="2" fillId="0" borderId="113" xfId="50" applyNumberFormat="1" applyFont="1" applyFill="1" applyBorder="1" applyAlignment="1">
      <alignment horizontal="distributed" vertical="center"/>
    </xf>
    <xf numFmtId="38" fontId="2" fillId="0" borderId="114" xfId="50" applyNumberFormat="1" applyFont="1" applyFill="1" applyBorder="1" applyAlignment="1">
      <alignment horizontal="distributed" vertical="center"/>
    </xf>
    <xf numFmtId="38" fontId="2" fillId="0" borderId="115" xfId="50" applyNumberFormat="1" applyFont="1" applyFill="1" applyBorder="1" applyAlignment="1">
      <alignment horizontal="distributed" vertical="center"/>
    </xf>
    <xf numFmtId="38" fontId="10" fillId="0" borderId="28" xfId="50" applyNumberFormat="1" applyFont="1" applyFill="1" applyBorder="1" applyAlignment="1">
      <alignment horizontal="center" vertical="center"/>
    </xf>
    <xf numFmtId="38" fontId="10" fillId="0" borderId="14" xfId="50" applyNumberFormat="1" applyFont="1" applyFill="1" applyBorder="1" applyAlignment="1">
      <alignment horizontal="center" vertical="center"/>
    </xf>
    <xf numFmtId="38" fontId="2" fillId="0" borderId="10" xfId="50" applyNumberFormat="1" applyFont="1" applyFill="1" applyBorder="1" applyAlignment="1">
      <alignment horizontal="distributed" vertical="distributed"/>
    </xf>
    <xf numFmtId="38" fontId="2" fillId="0" borderId="57" xfId="50" applyNumberFormat="1" applyFont="1" applyFill="1" applyBorder="1" applyAlignment="1">
      <alignment horizontal="distributed" vertical="distributed"/>
    </xf>
    <xf numFmtId="38" fontId="2" fillId="0" borderId="15" xfId="50" applyNumberFormat="1" applyFont="1" applyFill="1" applyBorder="1" applyAlignment="1">
      <alignment horizontal="distributed" vertical="distributed"/>
    </xf>
    <xf numFmtId="38" fontId="2" fillId="0" borderId="28" xfId="50" applyNumberFormat="1" applyFont="1" applyFill="1" applyBorder="1" applyAlignment="1">
      <alignment horizontal="center" vertical="center" textRotation="255"/>
    </xf>
    <xf numFmtId="38" fontId="2" fillId="0" borderId="56" xfId="50" applyNumberFormat="1" applyFont="1" applyFill="1" applyBorder="1" applyAlignment="1">
      <alignment horizontal="distributed" vertical="center"/>
    </xf>
    <xf numFmtId="38" fontId="2" fillId="0" borderId="57" xfId="50" applyNumberFormat="1" applyFont="1" applyFill="1" applyBorder="1" applyAlignment="1">
      <alignment horizontal="distributed" vertical="center"/>
    </xf>
    <xf numFmtId="38" fontId="2" fillId="0" borderId="33" xfId="50" applyNumberFormat="1" applyFont="1" applyFill="1" applyBorder="1" applyAlignment="1">
      <alignment horizontal="center" vertical="center"/>
    </xf>
    <xf numFmtId="38" fontId="2" fillId="0" borderId="17" xfId="50" applyNumberFormat="1" applyFont="1" applyFill="1" applyBorder="1" applyAlignment="1">
      <alignment horizontal="center" vertical="center"/>
    </xf>
    <xf numFmtId="38" fontId="2" fillId="0" borderId="116" xfId="50" applyNumberFormat="1" applyFont="1" applyFill="1" applyBorder="1" applyAlignment="1">
      <alignment horizontal="center" vertical="center"/>
    </xf>
    <xf numFmtId="38" fontId="2" fillId="0" borderId="117" xfId="50" applyNumberFormat="1" applyFont="1" applyFill="1" applyBorder="1" applyAlignment="1">
      <alignment horizontal="center" vertical="center"/>
    </xf>
    <xf numFmtId="38" fontId="2" fillId="0" borderId="10" xfId="50" applyNumberFormat="1" applyFont="1" applyFill="1" applyBorder="1" applyAlignment="1">
      <alignment horizontal="center" vertical="center"/>
    </xf>
    <xf numFmtId="38" fontId="2" fillId="0" borderId="14" xfId="50" applyNumberFormat="1" applyFont="1" applyFill="1" applyBorder="1" applyAlignment="1">
      <alignment horizontal="center" vertical="center"/>
    </xf>
    <xf numFmtId="38" fontId="2" fillId="0" borderId="11" xfId="50" applyNumberFormat="1" applyFont="1" applyFill="1" applyBorder="1" applyAlignment="1">
      <alignment horizontal="center" vertical="center"/>
    </xf>
    <xf numFmtId="38" fontId="2" fillId="0" borderId="13" xfId="50" applyNumberFormat="1" applyFont="1" applyFill="1" applyBorder="1" applyAlignment="1">
      <alignment horizontal="center" vertical="center"/>
    </xf>
    <xf numFmtId="38" fontId="2" fillId="0" borderId="15" xfId="50" applyNumberFormat="1" applyFont="1" applyFill="1" applyBorder="1" applyAlignment="1">
      <alignment horizontal="center" vertical="center"/>
    </xf>
    <xf numFmtId="38" fontId="2" fillId="0" borderId="20" xfId="50" applyNumberFormat="1" applyFont="1" applyFill="1" applyBorder="1" applyAlignment="1">
      <alignment horizontal="center" vertical="center" textRotation="255"/>
    </xf>
    <xf numFmtId="38" fontId="2" fillId="0" borderId="118" xfId="50" applyNumberFormat="1" applyFont="1" applyFill="1" applyBorder="1" applyAlignment="1">
      <alignment horizontal="center" vertical="center" textRotation="255"/>
    </xf>
    <xf numFmtId="38" fontId="5" fillId="0" borderId="28" xfId="50" applyNumberFormat="1" applyFont="1" applyFill="1" applyBorder="1" applyAlignment="1">
      <alignment horizontal="center" vertical="center" textRotation="255"/>
    </xf>
    <xf numFmtId="38" fontId="5" fillId="0" borderId="119" xfId="50" applyNumberFormat="1" applyFont="1" applyFill="1" applyBorder="1" applyAlignment="1">
      <alignment horizontal="center" vertical="center" textRotation="255"/>
    </xf>
    <xf numFmtId="49" fontId="2" fillId="0" borderId="22" xfId="50" applyNumberFormat="1" applyFont="1" applyFill="1" applyBorder="1" applyAlignment="1">
      <alignment horizontal="center" vertical="center"/>
    </xf>
    <xf numFmtId="0" fontId="0" fillId="0" borderId="52" xfId="0" applyFont="1" applyFill="1" applyBorder="1" applyAlignment="1">
      <alignment horizontal="center" vertical="center"/>
    </xf>
    <xf numFmtId="49" fontId="2" fillId="0" borderId="24" xfId="50" applyNumberFormat="1" applyFont="1" applyFill="1" applyBorder="1" applyAlignment="1">
      <alignment horizontal="center" vertical="center"/>
    </xf>
    <xf numFmtId="49" fontId="2" fillId="0" borderId="34" xfId="50" applyNumberFormat="1" applyFont="1" applyFill="1" applyBorder="1" applyAlignment="1">
      <alignment horizontal="center" vertical="center"/>
    </xf>
    <xf numFmtId="49" fontId="2" fillId="0" borderId="120" xfId="50" applyNumberFormat="1" applyFont="1" applyFill="1" applyBorder="1" applyAlignment="1">
      <alignment horizontal="center" vertical="center"/>
    </xf>
    <xf numFmtId="38" fontId="2" fillId="0" borderId="121" xfId="50" applyNumberFormat="1" applyFont="1" applyFill="1" applyBorder="1" applyAlignment="1">
      <alignment horizontal="distributed" vertical="center"/>
    </xf>
    <xf numFmtId="38" fontId="2" fillId="0" borderId="122" xfId="50" applyNumberFormat="1" applyFont="1" applyFill="1" applyBorder="1" applyAlignment="1">
      <alignment horizontal="distributed" vertical="center"/>
    </xf>
    <xf numFmtId="38" fontId="2" fillId="0" borderId="27" xfId="50" applyNumberFormat="1" applyFont="1" applyFill="1" applyBorder="1" applyAlignment="1">
      <alignment horizontal="distributed" vertical="center"/>
    </xf>
    <xf numFmtId="38" fontId="2" fillId="0" borderId="123" xfId="50" applyNumberFormat="1" applyFont="1" applyFill="1" applyBorder="1" applyAlignment="1">
      <alignment horizontal="distributed" vertical="center"/>
    </xf>
    <xf numFmtId="38" fontId="2" fillId="0" borderId="28" xfId="50" applyNumberFormat="1" applyFont="1" applyFill="1" applyBorder="1" applyAlignment="1">
      <alignment horizontal="distributed" vertical="center"/>
    </xf>
    <xf numFmtId="38" fontId="2" fillId="0" borderId="15" xfId="50" applyNumberFormat="1" applyFont="1" applyFill="1" applyBorder="1" applyAlignment="1">
      <alignment horizontal="center" vertical="center" textRotation="255"/>
    </xf>
    <xf numFmtId="38" fontId="2" fillId="0" borderId="33" xfId="50" applyNumberFormat="1" applyFont="1" applyFill="1" applyBorder="1" applyAlignment="1">
      <alignment horizontal="center" vertical="center" textRotation="255"/>
    </xf>
    <xf numFmtId="38" fontId="2" fillId="0" borderId="31" xfId="50" applyNumberFormat="1" applyFont="1" applyFill="1" applyBorder="1" applyAlignment="1">
      <alignment horizontal="center" vertical="center" textRotation="255"/>
    </xf>
    <xf numFmtId="38" fontId="2" fillId="0" borderId="0" xfId="50" applyNumberFormat="1" applyFont="1" applyFill="1" applyBorder="1" applyAlignment="1">
      <alignment horizontal="distributed" vertical="center"/>
    </xf>
    <xf numFmtId="38" fontId="2" fillId="0" borderId="124" xfId="50" applyNumberFormat="1" applyFont="1" applyFill="1" applyBorder="1" applyAlignment="1">
      <alignment horizontal="distributed" vertical="center"/>
    </xf>
    <xf numFmtId="38" fontId="5" fillId="0" borderId="12" xfId="50" applyNumberFormat="1" applyFont="1" applyFill="1" applyBorder="1" applyAlignment="1">
      <alignment horizontal="center" vertical="center" textRotation="255"/>
    </xf>
    <xf numFmtId="38" fontId="5" fillId="0" borderId="33" xfId="50" applyNumberFormat="1" applyFont="1" applyFill="1" applyBorder="1" applyAlignment="1">
      <alignment horizontal="center" vertical="center" textRotation="255"/>
    </xf>
    <xf numFmtId="38" fontId="5" fillId="0" borderId="10" xfId="50" applyNumberFormat="1" applyFont="1" applyFill="1" applyBorder="1" applyAlignment="1">
      <alignment horizontal="center" vertical="center" textRotation="255"/>
    </xf>
    <xf numFmtId="38" fontId="2" fillId="0" borderId="38" xfId="50" applyNumberFormat="1" applyFont="1" applyFill="1" applyBorder="1" applyAlignment="1">
      <alignment horizontal="center" vertical="center"/>
    </xf>
    <xf numFmtId="38" fontId="2" fillId="0" borderId="12" xfId="50" applyNumberFormat="1" applyFont="1" applyFill="1" applyBorder="1" applyAlignment="1">
      <alignment horizontal="center" vertical="center"/>
    </xf>
    <xf numFmtId="38" fontId="2" fillId="0" borderId="38" xfId="50" applyNumberFormat="1" applyFont="1" applyFill="1" applyBorder="1" applyAlignment="1">
      <alignment horizontal="center" vertical="center" textRotation="255"/>
    </xf>
    <xf numFmtId="38" fontId="2" fillId="0" borderId="125" xfId="50" applyNumberFormat="1" applyFont="1" applyFill="1" applyBorder="1" applyAlignment="1">
      <alignment horizontal="center" vertical="center" textRotation="255"/>
    </xf>
    <xf numFmtId="38" fontId="2" fillId="0" borderId="20" xfId="50" applyNumberFormat="1" applyFont="1" applyFill="1" applyBorder="1" applyAlignment="1">
      <alignment/>
    </xf>
    <xf numFmtId="38" fontId="2" fillId="0" borderId="118" xfId="50" applyNumberFormat="1" applyFont="1" applyFill="1" applyBorder="1" applyAlignment="1">
      <alignment/>
    </xf>
    <xf numFmtId="38" fontId="5" fillId="0" borderId="14" xfId="50" applyNumberFormat="1" applyFont="1" applyFill="1" applyBorder="1" applyAlignment="1">
      <alignment horizontal="distributed" vertical="center"/>
    </xf>
    <xf numFmtId="38" fontId="5" fillId="0" borderId="14" xfId="50" applyNumberFormat="1" applyFont="1" applyFill="1" applyBorder="1" applyAlignment="1">
      <alignment horizontal="distributed" vertical="center"/>
    </xf>
    <xf numFmtId="38" fontId="5" fillId="0" borderId="48" xfId="50" applyNumberFormat="1" applyFont="1" applyFill="1" applyBorder="1" applyAlignment="1">
      <alignment horizontal="distributed" vertical="center"/>
    </xf>
    <xf numFmtId="38" fontId="2" fillId="0" borderId="34" xfId="50" applyNumberFormat="1" applyFont="1" applyFill="1" applyBorder="1" applyAlignment="1">
      <alignment horizontal="center" vertical="center"/>
    </xf>
    <xf numFmtId="38" fontId="2" fillId="0" borderId="126" xfId="50" applyNumberFormat="1" applyFont="1" applyFill="1" applyBorder="1" applyAlignment="1">
      <alignment horizontal="distributed" vertical="center"/>
    </xf>
    <xf numFmtId="38" fontId="2" fillId="0" borderId="105" xfId="50" applyNumberFormat="1" applyFont="1" applyFill="1" applyBorder="1" applyAlignment="1">
      <alignment horizontal="distributed" vertical="center"/>
    </xf>
    <xf numFmtId="38" fontId="2" fillId="0" borderId="21" xfId="50" applyNumberFormat="1" applyFont="1" applyFill="1" applyBorder="1" applyAlignment="1">
      <alignment horizontal="distributed" vertical="center"/>
    </xf>
    <xf numFmtId="38" fontId="2" fillId="0" borderId="54" xfId="50" applyNumberFormat="1" applyFont="1" applyFill="1" applyBorder="1" applyAlignment="1">
      <alignment horizontal="distributed" vertical="center"/>
    </xf>
    <xf numFmtId="38" fontId="5" fillId="0" borderId="15" xfId="50" applyNumberFormat="1" applyFont="1" applyFill="1" applyBorder="1" applyAlignment="1">
      <alignment horizontal="center" vertical="center" wrapText="1"/>
    </xf>
    <xf numFmtId="38" fontId="5" fillId="0" borderId="10" xfId="50" applyNumberFormat="1" applyFont="1" applyFill="1" applyBorder="1" applyAlignment="1">
      <alignment horizontal="center" vertical="center" wrapText="1"/>
    </xf>
    <xf numFmtId="38" fontId="2" fillId="0" borderId="56" xfId="50" applyNumberFormat="1" applyFont="1" applyFill="1" applyBorder="1" applyAlignment="1">
      <alignment horizontal="center" vertical="center" textRotation="255"/>
    </xf>
    <xf numFmtId="38" fontId="2" fillId="0" borderId="21" xfId="50" applyNumberFormat="1" applyFont="1" applyFill="1" applyBorder="1" applyAlignment="1">
      <alignment horizontal="center" vertical="center" textRotation="255"/>
    </xf>
    <xf numFmtId="38" fontId="6" fillId="0" borderId="15" xfId="50" applyNumberFormat="1" applyFont="1" applyFill="1" applyBorder="1" applyAlignment="1">
      <alignment horizontal="center" vertical="center" wrapText="1"/>
    </xf>
    <xf numFmtId="38" fontId="6" fillId="0" borderId="31" xfId="50" applyNumberFormat="1" applyFont="1" applyFill="1" applyBorder="1" applyAlignment="1">
      <alignment horizontal="center" vertical="center" wrapText="1"/>
    </xf>
    <xf numFmtId="38" fontId="5" fillId="0" borderId="33" xfId="50" applyNumberFormat="1" applyFont="1" applyFill="1" applyBorder="1" applyAlignment="1">
      <alignment horizontal="distributed" vertical="center"/>
    </xf>
    <xf numFmtId="38" fontId="5" fillId="0" borderId="10" xfId="50" applyNumberFormat="1" applyFont="1" applyFill="1" applyBorder="1" applyAlignment="1">
      <alignment horizontal="distributed" vertical="center"/>
    </xf>
    <xf numFmtId="38" fontId="5" fillId="0" borderId="15" xfId="50" applyNumberFormat="1" applyFont="1" applyFill="1" applyBorder="1" applyAlignment="1">
      <alignment horizontal="distributed" vertical="center"/>
    </xf>
    <xf numFmtId="38" fontId="2" fillId="0" borderId="14" xfId="50" applyNumberFormat="1" applyFont="1" applyFill="1" applyBorder="1" applyAlignment="1">
      <alignment horizontal="center" vertical="center" wrapText="1"/>
    </xf>
    <xf numFmtId="38" fontId="2" fillId="0" borderId="27" xfId="50" applyNumberFormat="1" applyFont="1" applyFill="1" applyBorder="1" applyAlignment="1">
      <alignment horizontal="center" vertical="center" wrapText="1"/>
    </xf>
    <xf numFmtId="38" fontId="2" fillId="0" borderId="48" xfId="50" applyNumberFormat="1" applyFont="1" applyFill="1" applyBorder="1" applyAlignment="1">
      <alignment horizontal="center" vertical="center" wrapText="1"/>
    </xf>
    <xf numFmtId="38" fontId="2" fillId="0" borderId="56" xfId="50" applyNumberFormat="1" applyFont="1" applyFill="1" applyBorder="1" applyAlignment="1">
      <alignment horizontal="distributed" vertical="center" wrapText="1"/>
    </xf>
    <xf numFmtId="38" fontId="2" fillId="0" borderId="58" xfId="50" applyNumberFormat="1" applyFont="1" applyFill="1" applyBorder="1" applyAlignment="1">
      <alignment horizontal="distributed" vertical="center"/>
    </xf>
    <xf numFmtId="38" fontId="2" fillId="0" borderId="25" xfId="50" applyNumberFormat="1" applyFont="1" applyFill="1" applyBorder="1" applyAlignment="1">
      <alignment horizontal="distributed" vertical="center"/>
    </xf>
    <xf numFmtId="38" fontId="2" fillId="0" borderId="53" xfId="50" applyNumberFormat="1" applyFont="1" applyFill="1" applyBorder="1" applyAlignment="1">
      <alignment horizontal="distributed" vertical="center"/>
    </xf>
    <xf numFmtId="38" fontId="5" fillId="0" borderId="27" xfId="50" applyNumberFormat="1" applyFont="1" applyFill="1" applyBorder="1" applyAlignment="1">
      <alignment horizontal="distributed" vertical="center" wrapText="1"/>
    </xf>
    <xf numFmtId="38" fontId="5" fillId="0" borderId="123" xfId="50" applyNumberFormat="1" applyFont="1" applyFill="1" applyBorder="1" applyAlignment="1">
      <alignment horizontal="distributed" vertical="center" wrapText="1"/>
    </xf>
    <xf numFmtId="38" fontId="5" fillId="0" borderId="28" xfId="50" applyNumberFormat="1" applyFont="1" applyFill="1" applyBorder="1" applyAlignment="1">
      <alignment horizontal="distributed" vertical="center" wrapText="1"/>
    </xf>
    <xf numFmtId="38" fontId="2" fillId="0" borderId="127" xfId="50" applyNumberFormat="1" applyFont="1" applyFill="1" applyBorder="1" applyAlignment="1">
      <alignment horizontal="center" vertical="center"/>
    </xf>
    <xf numFmtId="38" fontId="2" fillId="0" borderId="18" xfId="50" applyNumberFormat="1" applyFont="1" applyFill="1" applyBorder="1" applyAlignment="1">
      <alignment horizontal="center" vertical="center"/>
    </xf>
    <xf numFmtId="38" fontId="5" fillId="0" borderId="14" xfId="50" applyNumberFormat="1" applyFont="1" applyFill="1" applyBorder="1" applyAlignment="1">
      <alignment horizontal="distributed" vertical="center" wrapText="1"/>
    </xf>
    <xf numFmtId="38" fontId="2" fillId="0" borderId="14" xfId="50" applyNumberFormat="1" applyFont="1" applyFill="1" applyBorder="1" applyAlignment="1">
      <alignment horizontal="distributed" vertical="center" wrapText="1"/>
    </xf>
    <xf numFmtId="38" fontId="2" fillId="0" borderId="27" xfId="50" applyNumberFormat="1" applyFont="1" applyFill="1" applyBorder="1" applyAlignment="1">
      <alignment horizontal="distributed" vertical="center" wrapText="1"/>
    </xf>
    <xf numFmtId="38" fontId="2" fillId="0" borderId="128" xfId="50" applyNumberFormat="1" applyFont="1" applyFill="1" applyBorder="1" applyAlignment="1">
      <alignment horizontal="center" vertical="center" textRotation="255"/>
    </xf>
    <xf numFmtId="38" fontId="2" fillId="0" borderId="14" xfId="50" applyNumberFormat="1" applyFont="1" applyFill="1" applyBorder="1" applyAlignment="1">
      <alignment horizontal="center" vertical="center" textRotation="255"/>
    </xf>
    <xf numFmtId="38" fontId="2" fillId="0" borderId="35" xfId="50" applyNumberFormat="1" applyFont="1" applyFill="1" applyBorder="1" applyAlignment="1">
      <alignment horizontal="distributed" vertical="center"/>
    </xf>
    <xf numFmtId="38" fontId="2" fillId="0" borderId="41" xfId="50" applyNumberFormat="1" applyFont="1" applyFill="1" applyBorder="1" applyAlignment="1">
      <alignment horizontal="distributed" vertical="center"/>
    </xf>
    <xf numFmtId="40" fontId="8" fillId="35" borderId="99" xfId="43" applyNumberFormat="1" applyFill="1" applyBorder="1" applyAlignment="1" applyProtection="1">
      <alignment horizontal="center"/>
      <protection/>
    </xf>
    <xf numFmtId="40" fontId="2" fillId="0" borderId="38" xfId="50" applyFont="1" applyFill="1" applyBorder="1" applyAlignment="1">
      <alignment horizontal="center" vertical="center"/>
    </xf>
    <xf numFmtId="40" fontId="2" fillId="0" borderId="12" xfId="50" applyFont="1" applyFill="1" applyBorder="1" applyAlignment="1">
      <alignment horizontal="center" vertical="center"/>
    </xf>
    <xf numFmtId="40" fontId="2" fillId="0" borderId="129" xfId="50" applyFont="1" applyFill="1" applyBorder="1" applyAlignment="1">
      <alignment horizontal="distributed" vertical="center"/>
    </xf>
    <xf numFmtId="40" fontId="2" fillId="0" borderId="14" xfId="50" applyFont="1" applyFill="1" applyBorder="1" applyAlignment="1">
      <alignment horizontal="distributed" vertical="center"/>
    </xf>
    <xf numFmtId="40" fontId="2" fillId="0" borderId="27" xfId="50" applyFont="1" applyFill="1" applyBorder="1" applyAlignment="1">
      <alignment horizontal="distributed" vertical="center"/>
    </xf>
    <xf numFmtId="40" fontId="2" fillId="0" borderId="27" xfId="50" applyFont="1" applyFill="1" applyBorder="1" applyAlignment="1">
      <alignment horizontal="distributed" vertical="center" wrapText="1"/>
    </xf>
    <xf numFmtId="40" fontId="2" fillId="0" borderId="14" xfId="50" applyFont="1" applyFill="1" applyBorder="1" applyAlignment="1">
      <alignment horizontal="distributed" vertical="center" wrapText="1"/>
    </xf>
    <xf numFmtId="40" fontId="2" fillId="0" borderId="46" xfId="50" applyFont="1" applyFill="1" applyBorder="1" applyAlignment="1">
      <alignment horizontal="distributed" vertical="center" wrapText="1"/>
    </xf>
    <xf numFmtId="40" fontId="2" fillId="0" borderId="20" xfId="50" applyFont="1" applyFill="1" applyBorder="1" applyAlignment="1">
      <alignment horizontal="center" vertical="top" textRotation="255"/>
    </xf>
    <xf numFmtId="40" fontId="2" fillId="0" borderId="118" xfId="50" applyFont="1" applyFill="1" applyBorder="1" applyAlignment="1">
      <alignment horizontal="center" vertical="top" textRotation="255"/>
    </xf>
    <xf numFmtId="40" fontId="2" fillId="0" borderId="128" xfId="50" applyFont="1" applyFill="1" applyBorder="1" applyAlignment="1">
      <alignment horizontal="distributed" vertical="center" wrapText="1"/>
    </xf>
    <xf numFmtId="40" fontId="2" fillId="0" borderId="15" xfId="50" applyFont="1" applyFill="1" applyBorder="1" applyAlignment="1">
      <alignment horizontal="distributed" vertical="center" wrapText="1"/>
    </xf>
    <xf numFmtId="40" fontId="2" fillId="0" borderId="48" xfId="50" applyFont="1" applyFill="1" applyBorder="1" applyAlignment="1">
      <alignment horizontal="distributed" vertical="center" wrapText="1"/>
    </xf>
    <xf numFmtId="40" fontId="2" fillId="0" borderId="20" xfId="50" applyFont="1" applyFill="1" applyBorder="1" applyAlignment="1">
      <alignment horizontal="center" vertical="distributed" textRotation="255"/>
    </xf>
    <xf numFmtId="40" fontId="2" fillId="0" borderId="125" xfId="50" applyFont="1" applyFill="1" applyBorder="1" applyAlignment="1">
      <alignment horizontal="center" vertical="distributed" textRotation="255"/>
    </xf>
    <xf numFmtId="38" fontId="8" fillId="35" borderId="99" xfId="43" applyNumberFormat="1" applyFill="1" applyBorder="1" applyAlignment="1" applyProtection="1">
      <alignment horizontal="center"/>
      <protection/>
    </xf>
    <xf numFmtId="178" fontId="2" fillId="0" borderId="15" xfId="50" applyNumberFormat="1" applyFont="1" applyFill="1" applyBorder="1" applyAlignment="1" applyProtection="1">
      <alignment vertical="center"/>
      <protection locked="0"/>
    </xf>
    <xf numFmtId="178" fontId="2" fillId="0" borderId="31" xfId="50" applyNumberFormat="1" applyFont="1" applyFill="1" applyBorder="1" applyAlignment="1" applyProtection="1">
      <alignment vertical="center"/>
      <protection locked="0"/>
    </xf>
    <xf numFmtId="178" fontId="2" fillId="0" borderId="71" xfId="50" applyNumberFormat="1" applyFont="1" applyFill="1" applyBorder="1" applyAlignment="1" applyProtection="1">
      <alignment vertical="center"/>
      <protection locked="0"/>
    </xf>
    <xf numFmtId="178" fontId="2" fillId="0" borderId="75" xfId="50" applyNumberFormat="1" applyFont="1" applyFill="1" applyBorder="1" applyAlignment="1" applyProtection="1">
      <alignment vertical="center"/>
      <protection locked="0"/>
    </xf>
    <xf numFmtId="178" fontId="2" fillId="0" borderId="33" xfId="50" applyNumberFormat="1" applyFont="1" applyFill="1" applyBorder="1" applyAlignment="1" applyProtection="1">
      <alignment vertical="center"/>
      <protection locked="0"/>
    </xf>
    <xf numFmtId="38" fontId="2" fillId="0" borderId="130" xfId="50" applyNumberFormat="1" applyFont="1" applyFill="1" applyBorder="1" applyAlignment="1">
      <alignment horizontal="center" vertical="center" textRotation="255" wrapText="1"/>
    </xf>
    <xf numFmtId="38" fontId="2" fillId="0" borderId="131" xfId="50" applyNumberFormat="1" applyFont="1" applyFill="1" applyBorder="1" applyAlignment="1">
      <alignment horizontal="center" vertical="center" textRotation="255" wrapText="1"/>
    </xf>
    <xf numFmtId="38" fontId="2" fillId="0" borderId="132" xfId="50" applyNumberFormat="1" applyFont="1" applyFill="1" applyBorder="1" applyAlignment="1">
      <alignment horizontal="center" vertical="center" textRotation="255" wrapText="1"/>
    </xf>
    <xf numFmtId="38" fontId="5" fillId="0" borderId="19" xfId="50" applyNumberFormat="1" applyFont="1" applyFill="1" applyBorder="1" applyAlignment="1">
      <alignment horizontal="center" vertical="center" wrapText="1"/>
    </xf>
    <xf numFmtId="38" fontId="5" fillId="0" borderId="14" xfId="50" applyNumberFormat="1" applyFont="1" applyFill="1" applyBorder="1" applyAlignment="1">
      <alignment horizontal="center" vertical="center" wrapText="1"/>
    </xf>
    <xf numFmtId="38" fontId="5" fillId="0" borderId="46" xfId="50" applyNumberFormat="1" applyFont="1" applyFill="1" applyBorder="1" applyAlignment="1">
      <alignment horizontal="center" vertical="center" wrapText="1"/>
    </xf>
    <xf numFmtId="38" fontId="2" fillId="0" borderId="46" xfId="50" applyNumberFormat="1" applyFont="1" applyFill="1" applyBorder="1" applyAlignment="1">
      <alignment horizontal="distributed" vertical="center"/>
    </xf>
    <xf numFmtId="178" fontId="2" fillId="0" borderId="15" xfId="51" applyNumberFormat="1" applyFont="1" applyFill="1" applyBorder="1" applyAlignment="1" applyProtection="1">
      <alignment vertical="center"/>
      <protection locked="0"/>
    </xf>
    <xf numFmtId="178" fontId="2" fillId="0" borderId="31" xfId="51" applyNumberFormat="1" applyFont="1" applyFill="1" applyBorder="1" applyAlignment="1" applyProtection="1">
      <alignment vertical="center"/>
      <protection locked="0"/>
    </xf>
    <xf numFmtId="38" fontId="2" fillId="0" borderId="14" xfId="50" applyNumberFormat="1" applyFont="1" applyFill="1" applyBorder="1" applyAlignment="1">
      <alignment horizontal="distributed" vertical="center"/>
    </xf>
    <xf numFmtId="38" fontId="2" fillId="0" borderId="36" xfId="50" applyNumberFormat="1" applyFont="1" applyFill="1" applyBorder="1" applyAlignment="1">
      <alignment horizontal="distributed" vertical="center"/>
    </xf>
    <xf numFmtId="38" fontId="2" fillId="0" borderId="46" xfId="50" applyNumberFormat="1" applyFont="1" applyFill="1" applyBorder="1" applyAlignment="1">
      <alignment horizontal="center" vertical="center"/>
    </xf>
    <xf numFmtId="38" fontId="5" fillId="0" borderId="21" xfId="50" applyNumberFormat="1" applyFont="1" applyFill="1" applyBorder="1" applyAlignment="1">
      <alignment horizontal="distributed" vertical="center"/>
    </xf>
    <xf numFmtId="38" fontId="5" fillId="0" borderId="0" xfId="50" applyNumberFormat="1" applyFont="1" applyFill="1" applyBorder="1" applyAlignment="1">
      <alignment horizontal="distributed" vertical="center"/>
    </xf>
    <xf numFmtId="38" fontId="5" fillId="0" borderId="54" xfId="50" applyNumberFormat="1" applyFont="1" applyFill="1" applyBorder="1" applyAlignment="1">
      <alignment horizontal="distributed" vertical="center"/>
    </xf>
    <xf numFmtId="38" fontId="5" fillId="0" borderId="15" xfId="50" applyNumberFormat="1" applyFont="1" applyFill="1" applyBorder="1" applyAlignment="1">
      <alignment horizontal="center" vertical="center"/>
    </xf>
    <xf numFmtId="38" fontId="5" fillId="0" borderId="33" xfId="50" applyNumberFormat="1" applyFont="1" applyFill="1" applyBorder="1" applyAlignment="1">
      <alignment horizontal="center" vertical="center"/>
    </xf>
    <xf numFmtId="38" fontId="5" fillId="0" borderId="10" xfId="50" applyNumberFormat="1" applyFont="1" applyFill="1" applyBorder="1" applyAlignment="1">
      <alignment horizontal="center" vertical="center"/>
    </xf>
    <xf numFmtId="38" fontId="5" fillId="0" borderId="53" xfId="50" applyNumberFormat="1" applyFont="1" applyFill="1" applyBorder="1" applyAlignment="1">
      <alignment horizontal="center"/>
    </xf>
    <xf numFmtId="38" fontId="5" fillId="0" borderId="28" xfId="50" applyNumberFormat="1" applyFont="1" applyFill="1" applyBorder="1" applyAlignment="1">
      <alignment horizontal="center"/>
    </xf>
    <xf numFmtId="38" fontId="5" fillId="0" borderId="57" xfId="50" applyNumberFormat="1" applyFont="1" applyFill="1" applyBorder="1" applyAlignment="1">
      <alignment horizontal="center"/>
    </xf>
    <xf numFmtId="38" fontId="5" fillId="0" borderId="14" xfId="50" applyNumberFormat="1" applyFont="1" applyFill="1" applyBorder="1" applyAlignment="1">
      <alignment horizontal="center" vertical="center" textRotation="255"/>
    </xf>
    <xf numFmtId="38" fontId="5" fillId="0" borderId="15" xfId="50" applyNumberFormat="1" applyFont="1" applyFill="1" applyBorder="1" applyAlignment="1">
      <alignment horizontal="center" vertical="center" textRotation="255"/>
    </xf>
    <xf numFmtId="38" fontId="5" fillId="0" borderId="28" xfId="50" applyNumberFormat="1" applyFont="1" applyFill="1" applyBorder="1" applyAlignment="1">
      <alignment horizontal="distributed" vertical="center"/>
    </xf>
    <xf numFmtId="38" fontId="5" fillId="0" borderId="133" xfId="50" applyNumberFormat="1" applyFont="1" applyFill="1" applyBorder="1" applyAlignment="1">
      <alignment horizontal="distributed" vertical="center"/>
    </xf>
    <xf numFmtId="38" fontId="5" fillId="0" borderId="46" xfId="50" applyNumberFormat="1" applyFont="1" applyFill="1" applyBorder="1" applyAlignment="1">
      <alignment horizontal="distributed" vertical="center"/>
    </xf>
    <xf numFmtId="38" fontId="7" fillId="0" borderId="20" xfId="50" applyNumberFormat="1" applyFont="1" applyFill="1" applyBorder="1" applyAlignment="1">
      <alignment horizontal="center" vertical="center" textRotation="255" wrapText="1"/>
    </xf>
    <xf numFmtId="38" fontId="7" fillId="0" borderId="125" xfId="50" applyNumberFormat="1" applyFont="1" applyFill="1" applyBorder="1" applyAlignment="1">
      <alignment horizontal="center" vertical="center" textRotation="255" wrapText="1"/>
    </xf>
    <xf numFmtId="38" fontId="6" fillId="0" borderId="20" xfId="50" applyNumberFormat="1" applyFont="1" applyFill="1" applyBorder="1" applyAlignment="1">
      <alignment horizontal="center" vertical="center" textRotation="255" shrinkToFit="1"/>
    </xf>
    <xf numFmtId="38" fontId="11" fillId="0" borderId="125" xfId="50" applyNumberFormat="1" applyFont="1" applyFill="1" applyBorder="1" applyAlignment="1">
      <alignment horizontal="center" vertical="center" textRotation="255" shrinkToFit="1"/>
    </xf>
    <xf numFmtId="38" fontId="2" fillId="0" borderId="20" xfId="50" applyNumberFormat="1" applyFont="1" applyFill="1" applyBorder="1" applyAlignment="1">
      <alignment horizontal="center" vertical="center" textRotation="255" wrapText="1"/>
    </xf>
    <xf numFmtId="0" fontId="0" fillId="0" borderId="118" xfId="0" applyFill="1" applyBorder="1" applyAlignment="1">
      <alignment horizontal="center" vertical="center" textRotation="255" wrapText="1"/>
    </xf>
    <xf numFmtId="38" fontId="5" fillId="0" borderId="128" xfId="50" applyNumberFormat="1" applyFont="1" applyFill="1" applyBorder="1" applyAlignment="1">
      <alignment horizontal="distributed" vertical="center" wrapText="1"/>
    </xf>
    <xf numFmtId="38" fontId="5" fillId="0" borderId="134" xfId="50" applyNumberFormat="1" applyFont="1" applyFill="1" applyBorder="1" applyAlignment="1">
      <alignment horizontal="distributed" vertical="center" wrapText="1"/>
    </xf>
    <xf numFmtId="0" fontId="0" fillId="0" borderId="41" xfId="0" applyFill="1" applyBorder="1" applyAlignment="1">
      <alignment horizontal="distributed" vertical="center" wrapText="1"/>
    </xf>
    <xf numFmtId="38" fontId="2" fillId="0" borderId="15" xfId="50" applyNumberFormat="1" applyFont="1" applyFill="1" applyBorder="1" applyAlignment="1">
      <alignment horizontal="distributed" vertical="center" wrapText="1"/>
    </xf>
    <xf numFmtId="38" fontId="2" fillId="0" borderId="34" xfId="50" applyNumberFormat="1" applyFont="1" applyFill="1" applyBorder="1" applyAlignment="1">
      <alignment horizontal="distributed" vertical="center" wrapText="1"/>
    </xf>
    <xf numFmtId="0" fontId="12" fillId="0" borderId="34" xfId="0" applyFont="1" applyFill="1" applyBorder="1" applyAlignment="1">
      <alignment/>
    </xf>
    <xf numFmtId="38" fontId="6" fillId="0" borderId="20" xfId="50" applyNumberFormat="1" applyFont="1" applyFill="1" applyBorder="1" applyAlignment="1">
      <alignment horizontal="center" vertical="center" textRotation="255" wrapText="1"/>
    </xf>
    <xf numFmtId="38" fontId="6" fillId="0" borderId="118" xfId="50" applyNumberFormat="1" applyFont="1" applyFill="1" applyBorder="1" applyAlignment="1">
      <alignment horizontal="center" vertical="center" textRotation="255" wrapText="1"/>
    </xf>
    <xf numFmtId="38" fontId="2" fillId="0" borderId="135" xfId="50" applyNumberFormat="1" applyFont="1" applyFill="1" applyBorder="1" applyAlignment="1">
      <alignment horizontal="center" vertical="center" textRotation="255" wrapText="1"/>
    </xf>
    <xf numFmtId="38" fontId="6" fillId="0" borderId="14" xfId="50" applyNumberFormat="1" applyFont="1" applyFill="1" applyBorder="1" applyAlignment="1">
      <alignment horizontal="center" vertical="center" wrapText="1"/>
    </xf>
    <xf numFmtId="38" fontId="5" fillId="0" borderId="56" xfId="50" applyNumberFormat="1" applyFont="1" applyFill="1" applyBorder="1" applyAlignment="1">
      <alignment horizontal="distributed" vertical="center" wrapText="1"/>
    </xf>
    <xf numFmtId="38" fontId="5" fillId="0" borderId="57" xfId="50" applyNumberFormat="1" applyFont="1" applyFill="1" applyBorder="1" applyAlignment="1">
      <alignment horizontal="distributed" vertical="center" wrapText="1"/>
    </xf>
    <xf numFmtId="38" fontId="5" fillId="0" borderId="136" xfId="50" applyNumberFormat="1" applyFont="1" applyFill="1" applyBorder="1" applyAlignment="1">
      <alignment horizontal="distributed" vertical="center" wrapText="1"/>
    </xf>
    <xf numFmtId="38" fontId="5" fillId="0" borderId="120" xfId="50" applyNumberFormat="1" applyFont="1" applyFill="1" applyBorder="1" applyAlignment="1">
      <alignment horizontal="distributed" vertical="center" wrapText="1"/>
    </xf>
    <xf numFmtId="38" fontId="5" fillId="0" borderId="56" xfId="50" applyNumberFormat="1" applyFont="1" applyFill="1" applyBorder="1" applyAlignment="1">
      <alignment horizontal="distributed" vertical="center"/>
    </xf>
    <xf numFmtId="38" fontId="5" fillId="0" borderId="57" xfId="50" applyNumberFormat="1" applyFont="1" applyFill="1" applyBorder="1" applyAlignment="1">
      <alignment horizontal="distributed" vertical="center"/>
    </xf>
    <xf numFmtId="38" fontId="5" fillId="0" borderId="25" xfId="50" applyNumberFormat="1" applyFont="1" applyFill="1" applyBorder="1" applyAlignment="1">
      <alignment horizontal="distributed" vertical="center"/>
    </xf>
    <xf numFmtId="38" fontId="5" fillId="0" borderId="53" xfId="50" applyNumberFormat="1" applyFont="1" applyFill="1" applyBorder="1" applyAlignment="1">
      <alignment horizontal="distributed" vertical="center"/>
    </xf>
    <xf numFmtId="38" fontId="2" fillId="0" borderId="10" xfId="50" applyNumberFormat="1" applyFont="1" applyFill="1" applyBorder="1" applyAlignment="1">
      <alignment horizontal="distributed" vertical="center" wrapText="1"/>
    </xf>
    <xf numFmtId="38" fontId="6" fillId="0" borderId="56" xfId="50" applyNumberFormat="1" applyFont="1" applyFill="1" applyBorder="1" applyAlignment="1">
      <alignment horizontal="center" vertical="center" wrapText="1"/>
    </xf>
    <xf numFmtId="38" fontId="6" fillId="0" borderId="57" xfId="50" applyNumberFormat="1" applyFont="1" applyFill="1" applyBorder="1" applyAlignment="1">
      <alignment horizontal="center" vertical="center" wrapText="1"/>
    </xf>
    <xf numFmtId="38" fontId="6" fillId="0" borderId="25" xfId="50" applyNumberFormat="1" applyFont="1" applyFill="1" applyBorder="1" applyAlignment="1">
      <alignment horizontal="center" vertical="center" wrapText="1"/>
    </xf>
    <xf numFmtId="38" fontId="6" fillId="0" borderId="53" xfId="50" applyNumberFormat="1" applyFont="1" applyFill="1" applyBorder="1" applyAlignment="1">
      <alignment horizontal="center" vertical="center" wrapText="1"/>
    </xf>
    <xf numFmtId="38" fontId="2" fillId="0" borderId="11" xfId="50" applyNumberFormat="1" applyFont="1" applyFill="1" applyBorder="1" applyAlignment="1">
      <alignment horizontal="distributed" vertical="center" wrapText="1"/>
    </xf>
    <xf numFmtId="38" fontId="2" fillId="0" borderId="125" xfId="50" applyNumberFormat="1" applyFont="1" applyFill="1" applyBorder="1" applyAlignment="1">
      <alignment horizontal="center" vertical="center" textRotation="255" wrapText="1"/>
    </xf>
    <xf numFmtId="38" fontId="2" fillId="0" borderId="36" xfId="50" applyNumberFormat="1" applyFont="1" applyFill="1" applyBorder="1" applyAlignment="1">
      <alignment horizontal="center" vertical="center" textRotation="255" wrapText="1"/>
    </xf>
    <xf numFmtId="38" fontId="2" fillId="0" borderId="14" xfId="50" applyNumberFormat="1" applyFont="1" applyFill="1" applyBorder="1" applyAlignment="1">
      <alignment horizontal="center" vertical="center" textRotation="255" wrapText="1"/>
    </xf>
    <xf numFmtId="38" fontId="2" fillId="0" borderId="13" xfId="50" applyNumberFormat="1" applyFont="1" applyFill="1" applyBorder="1" applyAlignment="1">
      <alignment horizontal="distributed" vertical="center" wrapText="1"/>
    </xf>
    <xf numFmtId="38" fontId="6" fillId="0" borderId="46" xfId="50" applyNumberFormat="1" applyFont="1" applyFill="1" applyBorder="1" applyAlignment="1">
      <alignment horizontal="distributed" vertical="center" wrapText="1"/>
    </xf>
    <xf numFmtId="38" fontId="2" fillId="0" borderId="33" xfId="50" applyNumberFormat="1" applyFont="1" applyFill="1" applyBorder="1" applyAlignment="1">
      <alignment horizontal="distributed" vertical="center" wrapText="1"/>
    </xf>
    <xf numFmtId="38" fontId="5" fillId="0" borderId="33" xfId="50" applyNumberFormat="1" applyFont="1" applyFill="1" applyBorder="1" applyAlignment="1">
      <alignment horizontal="distributed" vertical="center" wrapText="1"/>
    </xf>
    <xf numFmtId="38" fontId="5" fillId="0" borderId="10" xfId="50" applyNumberFormat="1" applyFont="1" applyFill="1" applyBorder="1" applyAlignment="1">
      <alignment horizontal="distributed" vertical="center" wrapText="1"/>
    </xf>
    <xf numFmtId="38" fontId="2" fillId="0" borderId="15" xfId="50" applyNumberFormat="1" applyFont="1" applyFill="1" applyBorder="1" applyAlignment="1">
      <alignment horizontal="distributed" vertical="center"/>
    </xf>
    <xf numFmtId="38" fontId="5" fillId="0" borderId="33" xfId="50" applyNumberFormat="1" applyFont="1" applyFill="1" applyBorder="1" applyAlignment="1">
      <alignment horizontal="center" vertical="center" wrapText="1"/>
    </xf>
    <xf numFmtId="38" fontId="2" fillId="0" borderId="133" xfId="50" applyNumberFormat="1" applyFont="1" applyFill="1" applyBorder="1" applyAlignment="1">
      <alignment horizontal="center" vertical="center" textRotation="255"/>
    </xf>
    <xf numFmtId="38" fontId="6" fillId="0" borderId="35" xfId="50" applyNumberFormat="1" applyFont="1" applyFill="1" applyBorder="1" applyAlignment="1">
      <alignment horizontal="center" vertical="center" wrapText="1"/>
    </xf>
    <xf numFmtId="38" fontId="2" fillId="0" borderId="48" xfId="50" applyNumberFormat="1" applyFont="1" applyFill="1" applyBorder="1" applyAlignment="1">
      <alignment horizontal="distributed" vertical="center" wrapText="1"/>
    </xf>
    <xf numFmtId="185" fontId="2" fillId="0" borderId="16" xfId="51" applyNumberFormat="1" applyFont="1" applyFill="1" applyBorder="1" applyAlignment="1" applyProtection="1">
      <alignment vertical="center"/>
      <protection locked="0"/>
    </xf>
    <xf numFmtId="185" fontId="2" fillId="0" borderId="10" xfId="51" applyNumberFormat="1" applyFont="1" applyFill="1" applyBorder="1" applyAlignment="1" applyProtection="1">
      <alignment vertical="center"/>
      <protection locked="0"/>
    </xf>
    <xf numFmtId="185" fontId="2" fillId="0" borderId="16" xfId="50" applyNumberFormat="1" applyFont="1" applyFill="1" applyBorder="1" applyAlignment="1" applyProtection="1">
      <alignment vertical="center"/>
      <protection locked="0"/>
    </xf>
    <xf numFmtId="185" fontId="2" fillId="0" borderId="10" xfId="50" applyNumberFormat="1" applyFont="1" applyFill="1" applyBorder="1" applyAlignment="1" applyProtection="1">
      <alignment vertical="center"/>
      <protection locked="0"/>
    </xf>
    <xf numFmtId="185" fontId="2" fillId="0" borderId="69" xfId="50" applyNumberFormat="1" applyFont="1" applyFill="1" applyBorder="1" applyAlignment="1" applyProtection="1">
      <alignment vertical="center"/>
      <protection locked="0"/>
    </xf>
    <xf numFmtId="185" fontId="2" fillId="0" borderId="67" xfId="50" applyNumberFormat="1" applyFont="1" applyFill="1" applyBorder="1" applyAlignment="1" applyProtection="1">
      <alignment vertical="center"/>
      <protection locked="0"/>
    </xf>
    <xf numFmtId="38" fontId="2" fillId="0" borderId="126" xfId="50" applyNumberFormat="1" applyFont="1" applyFill="1" applyBorder="1" applyAlignment="1">
      <alignment horizontal="center" vertical="center" wrapText="1"/>
    </xf>
    <xf numFmtId="38" fontId="2" fillId="0" borderId="137" xfId="50" applyNumberFormat="1" applyFont="1" applyFill="1" applyBorder="1" applyAlignment="1">
      <alignment horizontal="center" vertical="center" wrapText="1"/>
    </xf>
    <xf numFmtId="38" fontId="2" fillId="0" borderId="105" xfId="50" applyNumberFormat="1" applyFont="1" applyFill="1" applyBorder="1" applyAlignment="1">
      <alignment horizontal="center" vertical="center" wrapText="1"/>
    </xf>
    <xf numFmtId="38" fontId="5" fillId="0" borderId="20" xfId="50" applyNumberFormat="1" applyFont="1" applyFill="1" applyBorder="1" applyAlignment="1">
      <alignment horizontal="center" vertical="center" textRotation="255" wrapText="1"/>
    </xf>
    <xf numFmtId="38" fontId="5" fillId="0" borderId="125" xfId="50" applyNumberFormat="1" applyFont="1" applyFill="1" applyBorder="1" applyAlignment="1">
      <alignment horizontal="center" vertical="center" textRotation="255" wrapText="1"/>
    </xf>
    <xf numFmtId="38" fontId="2" fillId="0" borderId="36" xfId="50" applyNumberFormat="1" applyFont="1" applyFill="1" applyBorder="1" applyAlignment="1">
      <alignment horizontal="center" vertical="center" textRotation="255"/>
    </xf>
    <xf numFmtId="38" fontId="2" fillId="0" borderId="118" xfId="50" applyNumberFormat="1" applyFont="1" applyFill="1" applyBorder="1" applyAlignment="1">
      <alignment horizontal="center" vertical="center" textRotation="255" wrapText="1"/>
    </xf>
    <xf numFmtId="38" fontId="2" fillId="0" borderId="10" xfId="50" applyNumberFormat="1" applyFont="1" applyFill="1" applyBorder="1" applyAlignment="1">
      <alignment horizontal="center" vertical="center" textRotation="255" wrapText="1"/>
    </xf>
    <xf numFmtId="38" fontId="2" fillId="0" borderId="138" xfId="50" applyNumberFormat="1" applyFont="1" applyFill="1" applyBorder="1" applyAlignment="1">
      <alignment horizontal="distributed" vertical="center" wrapText="1"/>
    </xf>
    <xf numFmtId="38" fontId="2" fillId="0" borderId="139" xfId="50" applyNumberFormat="1" applyFont="1" applyFill="1" applyBorder="1" applyAlignment="1">
      <alignment horizontal="distributed" vertical="center" wrapText="1"/>
    </xf>
    <xf numFmtId="38" fontId="2" fillId="0" borderId="133" xfId="50" applyNumberFormat="1" applyFont="1" applyFill="1" applyBorder="1" applyAlignment="1">
      <alignment horizontal="distributed" vertical="center" wrapText="1"/>
    </xf>
    <xf numFmtId="38" fontId="2" fillId="0" borderId="20" xfId="50" applyNumberFormat="1" applyFont="1" applyFill="1" applyBorder="1" applyAlignment="1">
      <alignment horizontal="center" vertical="top" textRotation="255" wrapText="1"/>
    </xf>
    <xf numFmtId="38" fontId="6" fillId="0" borderId="125" xfId="50" applyNumberFormat="1" applyFont="1" applyFill="1" applyBorder="1" applyAlignment="1">
      <alignment horizontal="center" vertical="top" textRotation="255" wrapText="1"/>
    </xf>
    <xf numFmtId="38" fontId="2" fillId="0" borderId="19" xfId="50" applyNumberFormat="1" applyFont="1" applyFill="1" applyBorder="1" applyAlignment="1">
      <alignment horizontal="center" vertical="center" wrapText="1"/>
    </xf>
    <xf numFmtId="38" fontId="5" fillId="0" borderId="38" xfId="50" applyNumberFormat="1" applyFont="1" applyFill="1" applyBorder="1" applyAlignment="1">
      <alignment horizontal="center" vertical="center" textRotation="255" wrapText="1"/>
    </xf>
    <xf numFmtId="38" fontId="5" fillId="0" borderId="19" xfId="50" applyNumberFormat="1" applyFont="1" applyFill="1" applyBorder="1" applyAlignment="1">
      <alignment horizontal="center" vertical="center" textRotation="255" wrapText="1"/>
    </xf>
    <xf numFmtId="38" fontId="5" fillId="0" borderId="14" xfId="50" applyNumberFormat="1" applyFont="1" applyFill="1" applyBorder="1" applyAlignment="1">
      <alignment horizontal="center" vertical="center" textRotation="255" wrapText="1"/>
    </xf>
    <xf numFmtId="38" fontId="7" fillId="0" borderId="14" xfId="50" applyNumberFormat="1" applyFont="1" applyFill="1" applyBorder="1" applyAlignment="1">
      <alignment horizontal="center" vertical="center" textRotation="255" wrapText="1"/>
    </xf>
    <xf numFmtId="38" fontId="7" fillId="0" borderId="15" xfId="50" applyNumberFormat="1" applyFont="1" applyFill="1" applyBorder="1" applyAlignment="1">
      <alignment horizontal="center" vertical="center" textRotation="255" wrapText="1"/>
    </xf>
    <xf numFmtId="38" fontId="2" fillId="0" borderId="47" xfId="50" applyNumberFormat="1" applyFont="1" applyFill="1" applyBorder="1" applyAlignment="1">
      <alignment horizontal="distributed" vertical="center" wrapText="1"/>
    </xf>
    <xf numFmtId="38" fontId="2" fillId="0" borderId="24" xfId="50" applyNumberFormat="1" applyFont="1" applyFill="1" applyBorder="1" applyAlignment="1">
      <alignment horizontal="distributed" vertical="center" wrapText="1"/>
    </xf>
    <xf numFmtId="38" fontId="6" fillId="0" borderId="26" xfId="50" applyNumberFormat="1" applyFont="1" applyFill="1" applyBorder="1" applyAlignment="1">
      <alignment horizontal="distributed" vertical="center" wrapText="1"/>
    </xf>
    <xf numFmtId="38" fontId="6" fillId="0" borderId="140" xfId="50" applyNumberFormat="1" applyFont="1" applyFill="1" applyBorder="1" applyAlignment="1">
      <alignment horizontal="distributed" vertical="center" wrapText="1"/>
    </xf>
    <xf numFmtId="38" fontId="5" fillId="0" borderId="46" xfId="50" applyNumberFormat="1" applyFont="1" applyFill="1" applyBorder="1" applyAlignment="1">
      <alignment horizontal="distributed" vertical="center" wrapText="1"/>
    </xf>
    <xf numFmtId="38" fontId="2" fillId="0" borderId="46" xfId="50" applyNumberFormat="1" applyFont="1" applyFill="1" applyBorder="1" applyAlignment="1">
      <alignment horizontal="distributed" vertical="center" wrapText="1"/>
    </xf>
    <xf numFmtId="38" fontId="5" fillId="0" borderId="36" xfId="50" applyNumberFormat="1" applyFont="1" applyFill="1" applyBorder="1" applyAlignment="1">
      <alignment horizontal="center" vertical="center" wrapText="1"/>
    </xf>
    <xf numFmtId="38" fontId="2" fillId="0" borderId="16" xfId="50" applyNumberFormat="1" applyFont="1" applyFill="1" applyBorder="1" applyAlignment="1">
      <alignment horizontal="center" vertical="center"/>
    </xf>
    <xf numFmtId="38" fontId="2" fillId="0" borderId="137" xfId="50" applyNumberFormat="1" applyFont="1" applyFill="1" applyBorder="1" applyAlignment="1">
      <alignment horizontal="distributed" vertical="center"/>
    </xf>
    <xf numFmtId="38" fontId="2" fillId="0" borderId="19" xfId="50" applyNumberFormat="1" applyFont="1" applyFill="1" applyBorder="1" applyAlignment="1">
      <alignment horizontal="distributed" vertical="center"/>
    </xf>
    <xf numFmtId="38" fontId="2" fillId="0" borderId="13" xfId="50" applyNumberFormat="1" applyFont="1" applyFill="1" applyBorder="1" applyAlignment="1">
      <alignment horizontal="distributed" vertical="center"/>
    </xf>
    <xf numFmtId="38" fontId="2" fillId="0" borderId="33" xfId="50" applyNumberFormat="1" applyFont="1" applyFill="1" applyBorder="1" applyAlignment="1">
      <alignment horizontal="distributed" vertical="center"/>
    </xf>
    <xf numFmtId="38" fontId="2" fillId="0" borderId="0" xfId="50" applyNumberFormat="1" applyFont="1" applyFill="1" applyBorder="1" applyAlignment="1">
      <alignment horizontal="center" vertical="center" textRotation="255" wrapText="1"/>
    </xf>
    <xf numFmtId="38" fontId="2" fillId="0" borderId="141" xfId="50" applyNumberFormat="1" applyFont="1" applyFill="1" applyBorder="1" applyAlignment="1">
      <alignment horizontal="distributed" vertical="center"/>
    </xf>
    <xf numFmtId="38" fontId="2" fillId="0" borderId="142" xfId="50" applyNumberFormat="1" applyFont="1" applyFill="1" applyBorder="1" applyAlignment="1">
      <alignment horizontal="distributed" vertical="center"/>
    </xf>
    <xf numFmtId="38" fontId="2" fillId="0" borderId="119" xfId="50" applyNumberFormat="1" applyFont="1" applyFill="1" applyBorder="1" applyAlignment="1">
      <alignment horizontal="distributed" vertical="center"/>
    </xf>
    <xf numFmtId="38" fontId="2" fillId="0" borderId="22" xfId="50" applyNumberFormat="1" applyFont="1" applyFill="1" applyBorder="1" applyAlignment="1">
      <alignment horizontal="distributed" vertical="center"/>
    </xf>
    <xf numFmtId="38" fontId="2" fillId="0" borderId="143" xfId="50" applyNumberFormat="1" applyFont="1" applyFill="1" applyBorder="1" applyAlignment="1">
      <alignment horizontal="distributed" vertical="center"/>
    </xf>
    <xf numFmtId="38" fontId="5" fillId="0" borderId="33" xfId="50" applyNumberFormat="1" applyFont="1" applyFill="1" applyBorder="1" applyAlignment="1">
      <alignment horizontal="distributed" vertical="center"/>
    </xf>
    <xf numFmtId="38" fontId="5" fillId="0" borderId="10" xfId="50" applyNumberFormat="1" applyFont="1" applyFill="1" applyBorder="1" applyAlignment="1">
      <alignment horizontal="distributed" vertical="center"/>
    </xf>
    <xf numFmtId="38" fontId="8" fillId="35" borderId="99" xfId="43" applyNumberFormat="1" applyFont="1" applyFill="1" applyBorder="1" applyAlignment="1" applyProtection="1">
      <alignment horizontal="center"/>
      <protection/>
    </xf>
    <xf numFmtId="38" fontId="2" fillId="0" borderId="38" xfId="50" applyNumberFormat="1" applyFont="1" applyFill="1" applyBorder="1" applyAlignment="1" applyProtection="1">
      <alignment horizontal="center" vertical="center"/>
      <protection/>
    </xf>
    <xf numFmtId="38" fontId="2" fillId="0" borderId="12" xfId="50" applyNumberFormat="1" applyFont="1" applyFill="1" applyBorder="1" applyAlignment="1" applyProtection="1">
      <alignment horizontal="center" vertical="center"/>
      <protection/>
    </xf>
    <xf numFmtId="38" fontId="2" fillId="0" borderId="24" xfId="50" applyNumberFormat="1" applyFont="1" applyFill="1" applyBorder="1" applyAlignment="1" applyProtection="1">
      <alignment horizontal="distributed" vertical="center"/>
      <protection/>
    </xf>
    <xf numFmtId="38" fontId="5" fillId="0" borderId="40" xfId="50" applyNumberFormat="1" applyFont="1" applyFill="1" applyBorder="1" applyAlignment="1" applyProtection="1">
      <alignment horizontal="distributed" vertical="center"/>
      <protection/>
    </xf>
    <xf numFmtId="38" fontId="2" fillId="0" borderId="12" xfId="50" applyNumberFormat="1" applyFont="1" applyFill="1" applyBorder="1" applyAlignment="1" applyProtection="1">
      <alignment horizontal="distributed" vertical="center"/>
      <protection/>
    </xf>
    <xf numFmtId="38" fontId="2" fillId="0" borderId="19" xfId="50" applyNumberFormat="1" applyFont="1" applyFill="1" applyBorder="1" applyAlignment="1" applyProtection="1">
      <alignment horizontal="distributed" vertical="center"/>
      <protection/>
    </xf>
    <xf numFmtId="38" fontId="2" fillId="0" borderId="13" xfId="50" applyNumberFormat="1" applyFont="1" applyFill="1" applyBorder="1" applyAlignment="1" applyProtection="1">
      <alignment horizontal="distributed" vertical="center"/>
      <protection/>
    </xf>
    <xf numFmtId="38" fontId="2" fillId="0" borderId="33" xfId="50" applyNumberFormat="1" applyFont="1" applyFill="1" applyBorder="1" applyAlignment="1" applyProtection="1">
      <alignment horizontal="distributed" vertical="center"/>
      <protection/>
    </xf>
    <xf numFmtId="38" fontId="2" fillId="0" borderId="34" xfId="50" applyNumberFormat="1" applyFont="1" applyFill="1" applyBorder="1" applyAlignment="1" applyProtection="1">
      <alignment horizontal="distributed" vertical="center"/>
      <protection/>
    </xf>
    <xf numFmtId="38" fontId="2" fillId="0" borderId="20" xfId="50" applyNumberFormat="1" applyFont="1" applyFill="1" applyBorder="1" applyAlignment="1" applyProtection="1">
      <alignment horizontal="center" vertical="center" textRotation="255" wrapText="1"/>
      <protection/>
    </xf>
    <xf numFmtId="38" fontId="2" fillId="0" borderId="118" xfId="50" applyNumberFormat="1" applyFont="1" applyFill="1" applyBorder="1" applyAlignment="1" applyProtection="1">
      <alignment horizontal="center" vertical="center" textRotation="255" wrapText="1"/>
      <protection/>
    </xf>
    <xf numFmtId="38" fontId="2" fillId="0" borderId="137" xfId="50" applyNumberFormat="1" applyFont="1" applyFill="1" applyBorder="1" applyAlignment="1" applyProtection="1">
      <alignment horizontal="distributed" vertical="center"/>
      <protection/>
    </xf>
    <xf numFmtId="38" fontId="2" fillId="0" borderId="37" xfId="50" applyNumberFormat="1" applyFont="1" applyFill="1" applyBorder="1" applyAlignment="1" applyProtection="1">
      <alignment horizontal="distributed" vertical="center"/>
      <protection/>
    </xf>
    <xf numFmtId="0" fontId="8" fillId="35" borderId="0" xfId="43" applyFill="1" applyAlignment="1" applyProtection="1">
      <alignment horizontal="center"/>
      <protection/>
    </xf>
    <xf numFmtId="0" fontId="13" fillId="0" borderId="58" xfId="0" applyFont="1" applyFill="1" applyBorder="1" applyAlignment="1">
      <alignment horizontal="distributed" vertical="center" wrapText="1"/>
    </xf>
    <xf numFmtId="0" fontId="13" fillId="0" borderId="35" xfId="0" applyFont="1" applyFill="1" applyBorder="1" applyAlignment="1">
      <alignment horizontal="distributed" vertical="center" wrapText="1"/>
    </xf>
    <xf numFmtId="0" fontId="13" fillId="0"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7" xfId="0" applyFont="1" applyFill="1" applyBorder="1" applyAlignment="1">
      <alignment horizontal="justify" vertical="center" wrapText="1"/>
    </xf>
    <xf numFmtId="0" fontId="13" fillId="0" borderId="53" xfId="0" applyFont="1" applyFill="1" applyBorder="1" applyAlignment="1">
      <alignment horizontal="justify" vertical="center" wrapText="1"/>
    </xf>
    <xf numFmtId="0" fontId="13" fillId="0" borderId="57"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4" fillId="0" borderId="0" xfId="0" applyFont="1" applyFill="1" applyAlignment="1">
      <alignment horizontal="center" vertical="center"/>
    </xf>
    <xf numFmtId="0" fontId="0" fillId="0" borderId="0" xfId="0" applyFill="1" applyAlignment="1">
      <alignment horizontal="center" vertical="center"/>
    </xf>
    <xf numFmtId="0" fontId="13" fillId="0" borderId="57" xfId="0" applyFont="1" applyFill="1" applyBorder="1" applyAlignment="1">
      <alignment horizontal="center" vertical="center" wrapText="1"/>
    </xf>
    <xf numFmtId="0" fontId="13" fillId="0" borderId="53" xfId="0" applyFont="1" applyFill="1" applyBorder="1" applyAlignment="1">
      <alignment horizontal="center" vertical="center" wrapText="1"/>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0.00] 2" xfId="51"/>
    <cellStyle name="桁区切り 10" xfId="52"/>
    <cellStyle name="桁区切り 11" xfId="53"/>
    <cellStyle name="桁区切り 12" xfId="54"/>
    <cellStyle name="桁区切り 13" xfId="55"/>
    <cellStyle name="桁区切り 14" xfId="56"/>
    <cellStyle name="桁区切り 15" xfId="57"/>
    <cellStyle name="桁区切り 16" xfId="58"/>
    <cellStyle name="桁区切り 17" xfId="59"/>
    <cellStyle name="桁区切り 18" xfId="60"/>
    <cellStyle name="桁区切り 19" xfId="61"/>
    <cellStyle name="桁区切り 2" xfId="62"/>
    <cellStyle name="桁区切り 20" xfId="63"/>
    <cellStyle name="桁区切り 21" xfId="64"/>
    <cellStyle name="桁区切り 22" xfId="65"/>
    <cellStyle name="桁区切り 23" xfId="66"/>
    <cellStyle name="桁区切り 24" xfId="67"/>
    <cellStyle name="桁区切り 25" xfId="68"/>
    <cellStyle name="桁区切り 26" xfId="69"/>
    <cellStyle name="桁区切り 27" xfId="70"/>
    <cellStyle name="桁区切り 3" xfId="71"/>
    <cellStyle name="桁区切り 4" xfId="72"/>
    <cellStyle name="桁区切り 5" xfId="73"/>
    <cellStyle name="桁区切り 6" xfId="74"/>
    <cellStyle name="桁区切り 7" xfId="75"/>
    <cellStyle name="桁区切り 8" xfId="76"/>
    <cellStyle name="桁区切り 9" xfId="77"/>
    <cellStyle name="見出し 1" xfId="78"/>
    <cellStyle name="見出し 2" xfId="79"/>
    <cellStyle name="見出し 3" xfId="80"/>
    <cellStyle name="見出し 4" xfId="81"/>
    <cellStyle name="集計" xfId="82"/>
    <cellStyle name="出力" xfId="83"/>
    <cellStyle name="説明文" xfId="84"/>
    <cellStyle name="Currency [0]" xfId="85"/>
    <cellStyle name="Currency" xfId="86"/>
    <cellStyle name="入力" xfId="87"/>
    <cellStyle name="標準_Sheet1"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xdr:row>
      <xdr:rowOff>219075</xdr:rowOff>
    </xdr:from>
    <xdr:to>
      <xdr:col>2</xdr:col>
      <xdr:colOff>114300</xdr:colOff>
      <xdr:row>15</xdr:row>
      <xdr:rowOff>142875</xdr:rowOff>
    </xdr:to>
    <xdr:sp>
      <xdr:nvSpPr>
        <xdr:cNvPr id="1" name="Text Box 4"/>
        <xdr:cNvSpPr txBox="1">
          <a:spLocks noChangeArrowheads="1"/>
        </xdr:cNvSpPr>
      </xdr:nvSpPr>
      <xdr:spPr>
        <a:xfrm>
          <a:off x="266700" y="4743450"/>
          <a:ext cx="304800" cy="2571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10</a:t>
          </a:r>
        </a:p>
      </xdr:txBody>
    </xdr:sp>
    <xdr:clientData/>
  </xdr:twoCellAnchor>
  <xdr:twoCellAnchor>
    <xdr:from>
      <xdr:col>1</xdr:col>
      <xdr:colOff>38100</xdr:colOff>
      <xdr:row>7</xdr:row>
      <xdr:rowOff>114300</xdr:rowOff>
    </xdr:from>
    <xdr:to>
      <xdr:col>2</xdr:col>
      <xdr:colOff>28575</xdr:colOff>
      <xdr:row>7</xdr:row>
      <xdr:rowOff>257175</xdr:rowOff>
    </xdr:to>
    <xdr:sp>
      <xdr:nvSpPr>
        <xdr:cNvPr id="2" name="Text Box 2"/>
        <xdr:cNvSpPr txBox="1">
          <a:spLocks noChangeArrowheads="1"/>
        </xdr:cNvSpPr>
      </xdr:nvSpPr>
      <xdr:spPr>
        <a:xfrm>
          <a:off x="266700" y="2305050"/>
          <a:ext cx="2190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10</a:t>
          </a:r>
        </a:p>
      </xdr:txBody>
    </xdr:sp>
    <xdr:clientData/>
  </xdr:twoCellAnchor>
  <xdr:twoCellAnchor>
    <xdr:from>
      <xdr:col>0</xdr:col>
      <xdr:colOff>209550</xdr:colOff>
      <xdr:row>6</xdr:row>
      <xdr:rowOff>104775</xdr:rowOff>
    </xdr:from>
    <xdr:to>
      <xdr:col>2</xdr:col>
      <xdr:colOff>38100</xdr:colOff>
      <xdr:row>7</xdr:row>
      <xdr:rowOff>57150</xdr:rowOff>
    </xdr:to>
    <xdr:sp>
      <xdr:nvSpPr>
        <xdr:cNvPr id="3" name="Text Box 1"/>
        <xdr:cNvSpPr txBox="1">
          <a:spLocks noChangeArrowheads="1"/>
        </xdr:cNvSpPr>
      </xdr:nvSpPr>
      <xdr:spPr>
        <a:xfrm>
          <a:off x="209550" y="1962150"/>
          <a:ext cx="285750" cy="2857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rPr>
            <a:t>25
</a:t>
          </a:r>
        </a:p>
      </xdr:txBody>
    </xdr:sp>
    <xdr:clientData/>
  </xdr:twoCellAnchor>
  <xdr:twoCellAnchor>
    <xdr:from>
      <xdr:col>1</xdr:col>
      <xdr:colOff>19050</xdr:colOff>
      <xdr:row>13</xdr:row>
      <xdr:rowOff>285750</xdr:rowOff>
    </xdr:from>
    <xdr:to>
      <xdr:col>1</xdr:col>
      <xdr:colOff>228600</xdr:colOff>
      <xdr:row>14</xdr:row>
      <xdr:rowOff>180975</xdr:rowOff>
    </xdr:to>
    <xdr:sp>
      <xdr:nvSpPr>
        <xdr:cNvPr id="4" name="Text Box 3"/>
        <xdr:cNvSpPr txBox="1">
          <a:spLocks noChangeArrowheads="1"/>
        </xdr:cNvSpPr>
      </xdr:nvSpPr>
      <xdr:spPr>
        <a:xfrm>
          <a:off x="247650" y="4476750"/>
          <a:ext cx="2095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25</a:t>
          </a:r>
        </a:p>
      </xdr:txBody>
    </xdr:sp>
    <xdr:clientData/>
  </xdr:twoCellAnchor>
  <xdr:twoCellAnchor>
    <xdr:from>
      <xdr:col>0</xdr:col>
      <xdr:colOff>114300</xdr:colOff>
      <xdr:row>25</xdr:row>
      <xdr:rowOff>142875</xdr:rowOff>
    </xdr:from>
    <xdr:to>
      <xdr:col>1</xdr:col>
      <xdr:colOff>209550</xdr:colOff>
      <xdr:row>26</xdr:row>
      <xdr:rowOff>19050</xdr:rowOff>
    </xdr:to>
    <xdr:sp>
      <xdr:nvSpPr>
        <xdr:cNvPr id="5" name="Text Box 5"/>
        <xdr:cNvSpPr txBox="1">
          <a:spLocks noChangeArrowheads="1"/>
        </xdr:cNvSpPr>
      </xdr:nvSpPr>
      <xdr:spPr>
        <a:xfrm>
          <a:off x="114300" y="8334375"/>
          <a:ext cx="3238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361950</xdr:rowOff>
    </xdr:from>
    <xdr:to>
      <xdr:col>1</xdr:col>
      <xdr:colOff>9525</xdr:colOff>
      <xdr:row>4</xdr:row>
      <xdr:rowOff>266700</xdr:rowOff>
    </xdr:to>
    <xdr:sp>
      <xdr:nvSpPr>
        <xdr:cNvPr id="1" name="Text Box 1"/>
        <xdr:cNvSpPr txBox="1">
          <a:spLocks noChangeArrowheads="1"/>
        </xdr:cNvSpPr>
      </xdr:nvSpPr>
      <xdr:spPr>
        <a:xfrm>
          <a:off x="200025" y="1266825"/>
          <a:ext cx="23812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209550</xdr:colOff>
      <xdr:row>9</xdr:row>
      <xdr:rowOff>190500</xdr:rowOff>
    </xdr:from>
    <xdr:to>
      <xdr:col>1</xdr:col>
      <xdr:colOff>66675</xdr:colOff>
      <xdr:row>10</xdr:row>
      <xdr:rowOff>38100</xdr:rowOff>
    </xdr:to>
    <xdr:sp>
      <xdr:nvSpPr>
        <xdr:cNvPr id="2" name="Text Box 2"/>
        <xdr:cNvSpPr txBox="1">
          <a:spLocks noChangeArrowheads="1"/>
        </xdr:cNvSpPr>
      </xdr:nvSpPr>
      <xdr:spPr>
        <a:xfrm>
          <a:off x="209550" y="3381375"/>
          <a:ext cx="2857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200025</xdr:colOff>
      <xdr:row>10</xdr:row>
      <xdr:rowOff>133350</xdr:rowOff>
    </xdr:from>
    <xdr:to>
      <xdr:col>1</xdr:col>
      <xdr:colOff>57150</xdr:colOff>
      <xdr:row>11</xdr:row>
      <xdr:rowOff>57150</xdr:rowOff>
    </xdr:to>
    <xdr:sp>
      <xdr:nvSpPr>
        <xdr:cNvPr id="3" name="Text Box 3"/>
        <xdr:cNvSpPr txBox="1">
          <a:spLocks noChangeArrowheads="1"/>
        </xdr:cNvSpPr>
      </xdr:nvSpPr>
      <xdr:spPr>
        <a:xfrm>
          <a:off x="200025" y="3705225"/>
          <a:ext cx="285750" cy="304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23</xdr:row>
      <xdr:rowOff>38100</xdr:rowOff>
    </xdr:from>
    <xdr:to>
      <xdr:col>0</xdr:col>
      <xdr:colOff>371475</xdr:colOff>
      <xdr:row>23</xdr:row>
      <xdr:rowOff>266700</xdr:rowOff>
    </xdr:to>
    <xdr:sp>
      <xdr:nvSpPr>
        <xdr:cNvPr id="1" name="Text Box 2"/>
        <xdr:cNvSpPr txBox="1">
          <a:spLocks noChangeArrowheads="1"/>
        </xdr:cNvSpPr>
      </xdr:nvSpPr>
      <xdr:spPr>
        <a:xfrm>
          <a:off x="104775" y="6962775"/>
          <a:ext cx="2667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0</xdr:col>
      <xdr:colOff>114300</xdr:colOff>
      <xdr:row>21</xdr:row>
      <xdr:rowOff>85725</xdr:rowOff>
    </xdr:from>
    <xdr:to>
      <xdr:col>0</xdr:col>
      <xdr:colOff>361950</xdr:colOff>
      <xdr:row>22</xdr:row>
      <xdr:rowOff>85725</xdr:rowOff>
    </xdr:to>
    <xdr:sp>
      <xdr:nvSpPr>
        <xdr:cNvPr id="2" name="Text Box 1"/>
        <xdr:cNvSpPr txBox="1">
          <a:spLocks noChangeArrowheads="1"/>
        </xdr:cNvSpPr>
      </xdr:nvSpPr>
      <xdr:spPr>
        <a:xfrm>
          <a:off x="114300" y="6400800"/>
          <a:ext cx="247650" cy="3048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26</xdr:row>
      <xdr:rowOff>238125</xdr:rowOff>
    </xdr:from>
    <xdr:to>
      <xdr:col>0</xdr:col>
      <xdr:colOff>295275</xdr:colOff>
      <xdr:row>27</xdr:row>
      <xdr:rowOff>219075</xdr:rowOff>
    </xdr:to>
    <xdr:sp>
      <xdr:nvSpPr>
        <xdr:cNvPr id="1" name="Text Box 1"/>
        <xdr:cNvSpPr txBox="1">
          <a:spLocks noChangeArrowheads="1"/>
        </xdr:cNvSpPr>
      </xdr:nvSpPr>
      <xdr:spPr>
        <a:xfrm>
          <a:off x="47625" y="7848600"/>
          <a:ext cx="24765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19050</xdr:colOff>
      <xdr:row>28</xdr:row>
      <xdr:rowOff>200025</xdr:rowOff>
    </xdr:from>
    <xdr:to>
      <xdr:col>0</xdr:col>
      <xdr:colOff>257175</xdr:colOff>
      <xdr:row>29</xdr:row>
      <xdr:rowOff>95250</xdr:rowOff>
    </xdr:to>
    <xdr:sp>
      <xdr:nvSpPr>
        <xdr:cNvPr id="2" name="Text Box 2"/>
        <xdr:cNvSpPr txBox="1">
          <a:spLocks noChangeArrowheads="1"/>
        </xdr:cNvSpPr>
      </xdr:nvSpPr>
      <xdr:spPr>
        <a:xfrm>
          <a:off x="19050" y="8401050"/>
          <a:ext cx="238125" cy="1905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28575</xdr:rowOff>
    </xdr:from>
    <xdr:to>
      <xdr:col>0</xdr:col>
      <xdr:colOff>314325</xdr:colOff>
      <xdr:row>38</xdr:row>
      <xdr:rowOff>0</xdr:rowOff>
    </xdr:to>
    <xdr:sp>
      <xdr:nvSpPr>
        <xdr:cNvPr id="1" name="Text Box 1"/>
        <xdr:cNvSpPr txBox="1">
          <a:spLocks noChangeArrowheads="1"/>
        </xdr:cNvSpPr>
      </xdr:nvSpPr>
      <xdr:spPr>
        <a:xfrm>
          <a:off x="66675" y="8553450"/>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16</xdr:row>
      <xdr:rowOff>28575</xdr:rowOff>
    </xdr:from>
    <xdr:to>
      <xdr:col>1</xdr:col>
      <xdr:colOff>133350</xdr:colOff>
      <xdr:row>16</xdr:row>
      <xdr:rowOff>247650</xdr:rowOff>
    </xdr:to>
    <xdr:sp>
      <xdr:nvSpPr>
        <xdr:cNvPr id="1" name="Text Box 3"/>
        <xdr:cNvSpPr txBox="1">
          <a:spLocks noChangeArrowheads="1"/>
        </xdr:cNvSpPr>
      </xdr:nvSpPr>
      <xdr:spPr>
        <a:xfrm>
          <a:off x="142875" y="5219700"/>
          <a:ext cx="4191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a:t>
          </a:r>
        </a:p>
      </xdr:txBody>
    </xdr:sp>
    <xdr:clientData/>
  </xdr:twoCellAnchor>
  <xdr:twoCellAnchor>
    <xdr:from>
      <xdr:col>0</xdr:col>
      <xdr:colOff>152400</xdr:colOff>
      <xdr:row>13</xdr:row>
      <xdr:rowOff>238125</xdr:rowOff>
    </xdr:from>
    <xdr:to>
      <xdr:col>0</xdr:col>
      <xdr:colOff>400050</xdr:colOff>
      <xdr:row>14</xdr:row>
      <xdr:rowOff>161925</xdr:rowOff>
    </xdr:to>
    <xdr:sp>
      <xdr:nvSpPr>
        <xdr:cNvPr id="2" name="Text Box 2"/>
        <xdr:cNvSpPr txBox="1">
          <a:spLocks noChangeArrowheads="1"/>
        </xdr:cNvSpPr>
      </xdr:nvSpPr>
      <xdr:spPr>
        <a:xfrm>
          <a:off x="152400" y="4429125"/>
          <a:ext cx="24765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a:t>
          </a:r>
        </a:p>
      </xdr:txBody>
    </xdr:sp>
    <xdr:clientData/>
  </xdr:twoCellAnchor>
  <xdr:twoCellAnchor>
    <xdr:from>
      <xdr:col>0</xdr:col>
      <xdr:colOff>123825</xdr:colOff>
      <xdr:row>11</xdr:row>
      <xdr:rowOff>228600</xdr:rowOff>
    </xdr:from>
    <xdr:to>
      <xdr:col>0</xdr:col>
      <xdr:colOff>381000</xdr:colOff>
      <xdr:row>12</xdr:row>
      <xdr:rowOff>180975</xdr:rowOff>
    </xdr:to>
    <xdr:sp>
      <xdr:nvSpPr>
        <xdr:cNvPr id="3" name="Text Box 1"/>
        <xdr:cNvSpPr txBox="1">
          <a:spLocks noChangeArrowheads="1"/>
        </xdr:cNvSpPr>
      </xdr:nvSpPr>
      <xdr:spPr>
        <a:xfrm>
          <a:off x="123825" y="3752850"/>
          <a:ext cx="2571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123825</xdr:colOff>
      <xdr:row>24</xdr:row>
      <xdr:rowOff>133350</xdr:rowOff>
    </xdr:from>
    <xdr:to>
      <xdr:col>1</xdr:col>
      <xdr:colOff>142875</xdr:colOff>
      <xdr:row>25</xdr:row>
      <xdr:rowOff>85725</xdr:rowOff>
    </xdr:to>
    <xdr:sp>
      <xdr:nvSpPr>
        <xdr:cNvPr id="4" name="Text Box 4"/>
        <xdr:cNvSpPr txBox="1">
          <a:spLocks noChangeArrowheads="1"/>
        </xdr:cNvSpPr>
      </xdr:nvSpPr>
      <xdr:spPr>
        <a:xfrm>
          <a:off x="123825" y="7991475"/>
          <a:ext cx="4476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38100</xdr:rowOff>
    </xdr:from>
    <xdr:to>
      <xdr:col>0</xdr:col>
      <xdr:colOff>342900</xdr:colOff>
      <xdr:row>23</xdr:row>
      <xdr:rowOff>219075</xdr:rowOff>
    </xdr:to>
    <xdr:sp>
      <xdr:nvSpPr>
        <xdr:cNvPr id="1" name="Text Box 2"/>
        <xdr:cNvSpPr txBox="1">
          <a:spLocks noChangeArrowheads="1"/>
        </xdr:cNvSpPr>
      </xdr:nvSpPr>
      <xdr:spPr>
        <a:xfrm>
          <a:off x="114300" y="6810375"/>
          <a:ext cx="2286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114300</xdr:colOff>
      <xdr:row>25</xdr:row>
      <xdr:rowOff>190500</xdr:rowOff>
    </xdr:from>
    <xdr:to>
      <xdr:col>1</xdr:col>
      <xdr:colOff>0</xdr:colOff>
      <xdr:row>26</xdr:row>
      <xdr:rowOff>133350</xdr:rowOff>
    </xdr:to>
    <xdr:sp>
      <xdr:nvSpPr>
        <xdr:cNvPr id="2" name="Text Box 4"/>
        <xdr:cNvSpPr txBox="1">
          <a:spLocks noChangeArrowheads="1"/>
        </xdr:cNvSpPr>
      </xdr:nvSpPr>
      <xdr:spPr>
        <a:xfrm>
          <a:off x="114300" y="7553325"/>
          <a:ext cx="3048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31</a:t>
          </a:r>
        </a:p>
      </xdr:txBody>
    </xdr:sp>
    <xdr:clientData/>
  </xdr:twoCellAnchor>
  <xdr:twoCellAnchor>
    <xdr:from>
      <xdr:col>0</xdr:col>
      <xdr:colOff>180975</xdr:colOff>
      <xdr:row>31</xdr:row>
      <xdr:rowOff>190500</xdr:rowOff>
    </xdr:from>
    <xdr:to>
      <xdr:col>1</xdr:col>
      <xdr:colOff>19050</xdr:colOff>
      <xdr:row>32</xdr:row>
      <xdr:rowOff>76200</xdr:rowOff>
    </xdr:to>
    <xdr:sp>
      <xdr:nvSpPr>
        <xdr:cNvPr id="3" name="Text Box 5"/>
        <xdr:cNvSpPr txBox="1">
          <a:spLocks noChangeArrowheads="1"/>
        </xdr:cNvSpPr>
      </xdr:nvSpPr>
      <xdr:spPr>
        <a:xfrm>
          <a:off x="180975" y="9324975"/>
          <a:ext cx="257175" cy="371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180975</xdr:colOff>
      <xdr:row>7</xdr:row>
      <xdr:rowOff>276225</xdr:rowOff>
    </xdr:from>
    <xdr:to>
      <xdr:col>1</xdr:col>
      <xdr:colOff>114300</xdr:colOff>
      <xdr:row>8</xdr:row>
      <xdr:rowOff>209550</xdr:rowOff>
    </xdr:to>
    <xdr:sp>
      <xdr:nvSpPr>
        <xdr:cNvPr id="4" name="Text Box 1"/>
        <xdr:cNvSpPr txBox="1">
          <a:spLocks noChangeArrowheads="1"/>
        </xdr:cNvSpPr>
      </xdr:nvSpPr>
      <xdr:spPr>
        <a:xfrm>
          <a:off x="180975" y="2295525"/>
          <a:ext cx="3524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25</a:t>
          </a:r>
        </a:p>
      </xdr:txBody>
    </xdr:sp>
    <xdr:clientData/>
  </xdr:twoCellAnchor>
  <xdr:twoCellAnchor>
    <xdr:from>
      <xdr:col>0</xdr:col>
      <xdr:colOff>133350</xdr:colOff>
      <xdr:row>24</xdr:row>
      <xdr:rowOff>133350</xdr:rowOff>
    </xdr:from>
    <xdr:to>
      <xdr:col>1</xdr:col>
      <xdr:colOff>0</xdr:colOff>
      <xdr:row>25</xdr:row>
      <xdr:rowOff>104775</xdr:rowOff>
    </xdr:to>
    <xdr:sp>
      <xdr:nvSpPr>
        <xdr:cNvPr id="5" name="Text Box 3"/>
        <xdr:cNvSpPr txBox="1">
          <a:spLocks noChangeArrowheads="1"/>
        </xdr:cNvSpPr>
      </xdr:nvSpPr>
      <xdr:spPr>
        <a:xfrm>
          <a:off x="133350" y="7200900"/>
          <a:ext cx="285750" cy="266700"/>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27</xdr:row>
      <xdr:rowOff>419100</xdr:rowOff>
    </xdr:from>
    <xdr:to>
      <xdr:col>1</xdr:col>
      <xdr:colOff>9525</xdr:colOff>
      <xdr:row>28</xdr:row>
      <xdr:rowOff>200025</xdr:rowOff>
    </xdr:to>
    <xdr:sp>
      <xdr:nvSpPr>
        <xdr:cNvPr id="1" name="Text Box 5"/>
        <xdr:cNvSpPr txBox="1">
          <a:spLocks noChangeArrowheads="1"/>
        </xdr:cNvSpPr>
      </xdr:nvSpPr>
      <xdr:spPr>
        <a:xfrm>
          <a:off x="219075" y="9534525"/>
          <a:ext cx="266700"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31</a:t>
          </a:r>
        </a:p>
      </xdr:txBody>
    </xdr:sp>
    <xdr:clientData/>
  </xdr:twoCellAnchor>
  <xdr:twoCellAnchor>
    <xdr:from>
      <xdr:col>0</xdr:col>
      <xdr:colOff>209550</xdr:colOff>
      <xdr:row>8</xdr:row>
      <xdr:rowOff>285750</xdr:rowOff>
    </xdr:from>
    <xdr:to>
      <xdr:col>1</xdr:col>
      <xdr:colOff>9525</xdr:colOff>
      <xdr:row>9</xdr:row>
      <xdr:rowOff>228600</xdr:rowOff>
    </xdr:to>
    <xdr:sp>
      <xdr:nvSpPr>
        <xdr:cNvPr id="2" name="Text Box 1"/>
        <xdr:cNvSpPr txBox="1">
          <a:spLocks noChangeArrowheads="1"/>
        </xdr:cNvSpPr>
      </xdr:nvSpPr>
      <xdr:spPr>
        <a:xfrm>
          <a:off x="209550" y="2752725"/>
          <a:ext cx="2762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219075</xdr:colOff>
      <xdr:row>15</xdr:row>
      <xdr:rowOff>142875</xdr:rowOff>
    </xdr:from>
    <xdr:to>
      <xdr:col>1</xdr:col>
      <xdr:colOff>47625</xdr:colOff>
      <xdr:row>16</xdr:row>
      <xdr:rowOff>66675</xdr:rowOff>
    </xdr:to>
    <xdr:sp>
      <xdr:nvSpPr>
        <xdr:cNvPr id="3" name="Text Box 2"/>
        <xdr:cNvSpPr txBox="1">
          <a:spLocks noChangeArrowheads="1"/>
        </xdr:cNvSpPr>
      </xdr:nvSpPr>
      <xdr:spPr>
        <a:xfrm>
          <a:off x="219075" y="4933950"/>
          <a:ext cx="3048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219075</xdr:colOff>
      <xdr:row>21</xdr:row>
      <xdr:rowOff>142875</xdr:rowOff>
    </xdr:from>
    <xdr:to>
      <xdr:col>1</xdr:col>
      <xdr:colOff>28575</xdr:colOff>
      <xdr:row>22</xdr:row>
      <xdr:rowOff>57150</xdr:rowOff>
    </xdr:to>
    <xdr:sp>
      <xdr:nvSpPr>
        <xdr:cNvPr id="4" name="Text Box 3"/>
        <xdr:cNvSpPr txBox="1">
          <a:spLocks noChangeArrowheads="1"/>
        </xdr:cNvSpPr>
      </xdr:nvSpPr>
      <xdr:spPr>
        <a:xfrm>
          <a:off x="219075" y="6934200"/>
          <a:ext cx="2857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
</a:t>
          </a:r>
        </a:p>
      </xdr:txBody>
    </xdr:sp>
    <xdr:clientData/>
  </xdr:twoCellAnchor>
  <xdr:twoCellAnchor>
    <xdr:from>
      <xdr:col>0</xdr:col>
      <xdr:colOff>219075</xdr:colOff>
      <xdr:row>26</xdr:row>
      <xdr:rowOff>361950</xdr:rowOff>
    </xdr:from>
    <xdr:to>
      <xdr:col>1</xdr:col>
      <xdr:colOff>133350</xdr:colOff>
      <xdr:row>27</xdr:row>
      <xdr:rowOff>95250</xdr:rowOff>
    </xdr:to>
    <xdr:sp>
      <xdr:nvSpPr>
        <xdr:cNvPr id="5" name="Text Box 4"/>
        <xdr:cNvSpPr txBox="1">
          <a:spLocks noChangeArrowheads="1"/>
        </xdr:cNvSpPr>
      </xdr:nvSpPr>
      <xdr:spPr>
        <a:xfrm>
          <a:off x="219075" y="8991600"/>
          <a:ext cx="39052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25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17</xdr:row>
      <xdr:rowOff>85725</xdr:rowOff>
    </xdr:from>
    <xdr:to>
      <xdr:col>2</xdr:col>
      <xdr:colOff>152400</xdr:colOff>
      <xdr:row>17</xdr:row>
      <xdr:rowOff>276225</xdr:rowOff>
    </xdr:to>
    <xdr:sp>
      <xdr:nvSpPr>
        <xdr:cNvPr id="1" name="Text Box 4"/>
        <xdr:cNvSpPr txBox="1">
          <a:spLocks noChangeArrowheads="1"/>
        </xdr:cNvSpPr>
      </xdr:nvSpPr>
      <xdr:spPr>
        <a:xfrm>
          <a:off x="676275" y="5629275"/>
          <a:ext cx="4286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22</a:t>
          </a:r>
        </a:p>
      </xdr:txBody>
    </xdr:sp>
    <xdr:clientData/>
  </xdr:twoCellAnchor>
  <xdr:twoCellAnchor>
    <xdr:from>
      <xdr:col>1</xdr:col>
      <xdr:colOff>228600</xdr:colOff>
      <xdr:row>12</xdr:row>
      <xdr:rowOff>276225</xdr:rowOff>
    </xdr:from>
    <xdr:to>
      <xdr:col>2</xdr:col>
      <xdr:colOff>123825</xdr:colOff>
      <xdr:row>13</xdr:row>
      <xdr:rowOff>161925</xdr:rowOff>
    </xdr:to>
    <xdr:sp>
      <xdr:nvSpPr>
        <xdr:cNvPr id="2" name="Text Box 2"/>
        <xdr:cNvSpPr txBox="1">
          <a:spLocks noChangeArrowheads="1"/>
        </xdr:cNvSpPr>
      </xdr:nvSpPr>
      <xdr:spPr>
        <a:xfrm>
          <a:off x="704850" y="4067175"/>
          <a:ext cx="37147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24</a:t>
          </a:r>
        </a:p>
      </xdr:txBody>
    </xdr:sp>
    <xdr:clientData/>
  </xdr:twoCellAnchor>
  <xdr:twoCellAnchor>
    <xdr:from>
      <xdr:col>1</xdr:col>
      <xdr:colOff>209550</xdr:colOff>
      <xdr:row>2</xdr:row>
      <xdr:rowOff>247650</xdr:rowOff>
    </xdr:from>
    <xdr:to>
      <xdr:col>2</xdr:col>
      <xdr:colOff>114300</xdr:colOff>
      <xdr:row>3</xdr:row>
      <xdr:rowOff>133350</xdr:rowOff>
    </xdr:to>
    <xdr:sp>
      <xdr:nvSpPr>
        <xdr:cNvPr id="3" name="Text Box 1"/>
        <xdr:cNvSpPr txBox="1">
          <a:spLocks noChangeArrowheads="1"/>
        </xdr:cNvSpPr>
      </xdr:nvSpPr>
      <xdr:spPr>
        <a:xfrm>
          <a:off x="685800" y="771525"/>
          <a:ext cx="3810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25</a:t>
          </a:r>
        </a:p>
      </xdr:txBody>
    </xdr:sp>
    <xdr:clientData/>
  </xdr:twoCellAnchor>
  <xdr:twoCellAnchor>
    <xdr:from>
      <xdr:col>1</xdr:col>
      <xdr:colOff>228600</xdr:colOff>
      <xdr:row>13</xdr:row>
      <xdr:rowOff>257175</xdr:rowOff>
    </xdr:from>
    <xdr:to>
      <xdr:col>2</xdr:col>
      <xdr:colOff>142875</xdr:colOff>
      <xdr:row>14</xdr:row>
      <xdr:rowOff>209550</xdr:rowOff>
    </xdr:to>
    <xdr:sp>
      <xdr:nvSpPr>
        <xdr:cNvPr id="4" name="Text Box 3"/>
        <xdr:cNvSpPr txBox="1">
          <a:spLocks noChangeArrowheads="1"/>
        </xdr:cNvSpPr>
      </xdr:nvSpPr>
      <xdr:spPr>
        <a:xfrm>
          <a:off x="704850" y="4352925"/>
          <a:ext cx="39052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10</a:t>
          </a:r>
        </a:p>
      </xdr:txBody>
    </xdr:sp>
    <xdr:clientData/>
  </xdr:twoCellAnchor>
  <xdr:twoCellAnchor>
    <xdr:from>
      <xdr:col>1</xdr:col>
      <xdr:colOff>200025</xdr:colOff>
      <xdr:row>17</xdr:row>
      <xdr:rowOff>342900</xdr:rowOff>
    </xdr:from>
    <xdr:to>
      <xdr:col>2</xdr:col>
      <xdr:colOff>114300</xdr:colOff>
      <xdr:row>18</xdr:row>
      <xdr:rowOff>66675</xdr:rowOff>
    </xdr:to>
    <xdr:sp>
      <xdr:nvSpPr>
        <xdr:cNvPr id="5" name="Text Box 5"/>
        <xdr:cNvSpPr txBox="1">
          <a:spLocks noChangeArrowheads="1"/>
        </xdr:cNvSpPr>
      </xdr:nvSpPr>
      <xdr:spPr>
        <a:xfrm>
          <a:off x="676275" y="5886450"/>
          <a:ext cx="39052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1</xdr:col>
      <xdr:colOff>200025</xdr:colOff>
      <xdr:row>18</xdr:row>
      <xdr:rowOff>57150</xdr:rowOff>
    </xdr:from>
    <xdr:to>
      <xdr:col>2</xdr:col>
      <xdr:colOff>114300</xdr:colOff>
      <xdr:row>18</xdr:row>
      <xdr:rowOff>304800</xdr:rowOff>
    </xdr:to>
    <xdr:sp>
      <xdr:nvSpPr>
        <xdr:cNvPr id="6" name="Text Box 6"/>
        <xdr:cNvSpPr txBox="1">
          <a:spLocks noChangeArrowheads="1"/>
        </xdr:cNvSpPr>
      </xdr:nvSpPr>
      <xdr:spPr>
        <a:xfrm>
          <a:off x="676275" y="6134100"/>
          <a:ext cx="390525"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31</a:t>
          </a:r>
        </a:p>
      </xdr:txBody>
    </xdr:sp>
    <xdr:clientData/>
  </xdr:twoCellAnchor>
  <xdr:twoCellAnchor>
    <xdr:from>
      <xdr:col>0</xdr:col>
      <xdr:colOff>219075</xdr:colOff>
      <xdr:row>22</xdr:row>
      <xdr:rowOff>200025</xdr:rowOff>
    </xdr:from>
    <xdr:to>
      <xdr:col>1</xdr:col>
      <xdr:colOff>57150</xdr:colOff>
      <xdr:row>23</xdr:row>
      <xdr:rowOff>28575</xdr:rowOff>
    </xdr:to>
    <xdr:sp>
      <xdr:nvSpPr>
        <xdr:cNvPr id="7" name="Text Box 8"/>
        <xdr:cNvSpPr txBox="1">
          <a:spLocks noChangeArrowheads="1"/>
        </xdr:cNvSpPr>
      </xdr:nvSpPr>
      <xdr:spPr>
        <a:xfrm>
          <a:off x="219075" y="7724775"/>
          <a:ext cx="314325" cy="133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31</a:t>
          </a:r>
        </a:p>
      </xdr:txBody>
    </xdr:sp>
    <xdr:clientData/>
  </xdr:twoCellAnchor>
  <xdr:twoCellAnchor>
    <xdr:from>
      <xdr:col>0</xdr:col>
      <xdr:colOff>228600</xdr:colOff>
      <xdr:row>28</xdr:row>
      <xdr:rowOff>190500</xdr:rowOff>
    </xdr:from>
    <xdr:to>
      <xdr:col>1</xdr:col>
      <xdr:colOff>9525</xdr:colOff>
      <xdr:row>29</xdr:row>
      <xdr:rowOff>47625</xdr:rowOff>
    </xdr:to>
    <xdr:sp>
      <xdr:nvSpPr>
        <xdr:cNvPr id="8" name="Text Box 10"/>
        <xdr:cNvSpPr txBox="1">
          <a:spLocks noChangeArrowheads="1"/>
        </xdr:cNvSpPr>
      </xdr:nvSpPr>
      <xdr:spPr>
        <a:xfrm>
          <a:off x="228600" y="9915525"/>
          <a:ext cx="2571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228600</xdr:colOff>
      <xdr:row>25</xdr:row>
      <xdr:rowOff>161925</xdr:rowOff>
    </xdr:from>
    <xdr:to>
      <xdr:col>1</xdr:col>
      <xdr:colOff>9525</xdr:colOff>
      <xdr:row>26</xdr:row>
      <xdr:rowOff>104775</xdr:rowOff>
    </xdr:to>
    <xdr:sp>
      <xdr:nvSpPr>
        <xdr:cNvPr id="9" name="Text Box 9"/>
        <xdr:cNvSpPr txBox="1">
          <a:spLocks noChangeArrowheads="1"/>
        </xdr:cNvSpPr>
      </xdr:nvSpPr>
      <xdr:spPr>
        <a:xfrm>
          <a:off x="228600" y="8610600"/>
          <a:ext cx="2571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209550</xdr:colOff>
      <xdr:row>20</xdr:row>
      <xdr:rowOff>238125</xdr:rowOff>
    </xdr:from>
    <xdr:to>
      <xdr:col>1</xdr:col>
      <xdr:colOff>38100</xdr:colOff>
      <xdr:row>21</xdr:row>
      <xdr:rowOff>114300</xdr:rowOff>
    </xdr:to>
    <xdr:sp>
      <xdr:nvSpPr>
        <xdr:cNvPr id="10" name="Text Box 7"/>
        <xdr:cNvSpPr txBox="1">
          <a:spLocks noChangeArrowheads="1"/>
        </xdr:cNvSpPr>
      </xdr:nvSpPr>
      <xdr:spPr>
        <a:xfrm>
          <a:off x="209550" y="7153275"/>
          <a:ext cx="3048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25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26</xdr:row>
      <xdr:rowOff>209550</xdr:rowOff>
    </xdr:from>
    <xdr:to>
      <xdr:col>0</xdr:col>
      <xdr:colOff>323850</xdr:colOff>
      <xdr:row>27</xdr:row>
      <xdr:rowOff>85725</xdr:rowOff>
    </xdr:to>
    <xdr:sp>
      <xdr:nvSpPr>
        <xdr:cNvPr id="1" name="Text Box 4"/>
        <xdr:cNvSpPr txBox="1">
          <a:spLocks noChangeArrowheads="1"/>
        </xdr:cNvSpPr>
      </xdr:nvSpPr>
      <xdr:spPr>
        <a:xfrm>
          <a:off x="104775" y="8505825"/>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190500</xdr:colOff>
      <xdr:row>18</xdr:row>
      <xdr:rowOff>47625</xdr:rowOff>
    </xdr:from>
    <xdr:to>
      <xdr:col>0</xdr:col>
      <xdr:colOff>409575</xdr:colOff>
      <xdr:row>18</xdr:row>
      <xdr:rowOff>238125</xdr:rowOff>
    </xdr:to>
    <xdr:sp>
      <xdr:nvSpPr>
        <xdr:cNvPr id="2" name="Text Box 3"/>
        <xdr:cNvSpPr txBox="1">
          <a:spLocks noChangeArrowheads="1"/>
        </xdr:cNvSpPr>
      </xdr:nvSpPr>
      <xdr:spPr>
        <a:xfrm>
          <a:off x="190500" y="5753100"/>
          <a:ext cx="219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
</a:t>
          </a:r>
        </a:p>
      </xdr:txBody>
    </xdr:sp>
    <xdr:clientData/>
  </xdr:twoCellAnchor>
  <xdr:twoCellAnchor>
    <xdr:from>
      <xdr:col>0</xdr:col>
      <xdr:colOff>190500</xdr:colOff>
      <xdr:row>9</xdr:row>
      <xdr:rowOff>38100</xdr:rowOff>
    </xdr:from>
    <xdr:to>
      <xdr:col>1</xdr:col>
      <xdr:colOff>142875</xdr:colOff>
      <xdr:row>9</xdr:row>
      <xdr:rowOff>200025</xdr:rowOff>
    </xdr:to>
    <xdr:sp>
      <xdr:nvSpPr>
        <xdr:cNvPr id="3" name="Text Box 2"/>
        <xdr:cNvSpPr txBox="1">
          <a:spLocks noChangeArrowheads="1"/>
        </xdr:cNvSpPr>
      </xdr:nvSpPr>
      <xdr:spPr>
        <a:xfrm>
          <a:off x="190500" y="2828925"/>
          <a:ext cx="38100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190500</xdr:colOff>
      <xdr:row>3</xdr:row>
      <xdr:rowOff>200025</xdr:rowOff>
    </xdr:from>
    <xdr:to>
      <xdr:col>0</xdr:col>
      <xdr:colOff>409575</xdr:colOff>
      <xdr:row>4</xdr:row>
      <xdr:rowOff>104775</xdr:rowOff>
    </xdr:to>
    <xdr:sp>
      <xdr:nvSpPr>
        <xdr:cNvPr id="4" name="Text Box 1"/>
        <xdr:cNvSpPr txBox="1">
          <a:spLocks noChangeArrowheads="1"/>
        </xdr:cNvSpPr>
      </xdr:nvSpPr>
      <xdr:spPr>
        <a:xfrm>
          <a:off x="190500" y="1047750"/>
          <a:ext cx="2190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A1" sqref="A1:C1"/>
    </sheetView>
  </sheetViews>
  <sheetFormatPr defaultColWidth="9.00390625" defaultRowHeight="27" customHeight="1"/>
  <cols>
    <col min="1" max="1" width="9.00390625" style="651" customWidth="1"/>
    <col min="2" max="2" width="7.75390625" style="651" customWidth="1"/>
    <col min="3" max="3" width="31.25390625" style="651" customWidth="1"/>
    <col min="4" max="4" width="7.75390625" style="651" customWidth="1"/>
    <col min="5" max="5" width="31.25390625" style="651" customWidth="1"/>
    <col min="6" max="6" width="7.75390625" style="651" customWidth="1"/>
    <col min="7" max="7" width="31.25390625" style="651" customWidth="1"/>
    <col min="8" max="16384" width="9.00390625" style="651" customWidth="1"/>
  </cols>
  <sheetData>
    <row r="1" spans="1:3" ht="27" customHeight="1">
      <c r="A1" s="673" t="s">
        <v>608</v>
      </c>
      <c r="B1" s="673"/>
      <c r="C1" s="673"/>
    </row>
    <row r="2" s="652" customFormat="1" ht="15" customHeight="1"/>
    <row r="3" s="652" customFormat="1" ht="15" customHeight="1">
      <c r="B3" s="653" t="s">
        <v>573</v>
      </c>
    </row>
    <row r="4" s="652" customFormat="1" ht="15" customHeight="1"/>
    <row r="5" spans="2:7" ht="27" customHeight="1">
      <c r="B5" s="654" t="s">
        <v>574</v>
      </c>
      <c r="C5" s="658" t="s">
        <v>303</v>
      </c>
      <c r="D5" s="655" t="s">
        <v>575</v>
      </c>
      <c r="E5" s="658" t="s">
        <v>619</v>
      </c>
      <c r="F5" s="655" t="s">
        <v>576</v>
      </c>
      <c r="G5" s="658" t="s">
        <v>626</v>
      </c>
    </row>
    <row r="6" spans="2:7" ht="27" customHeight="1">
      <c r="B6" s="654" t="s">
        <v>702</v>
      </c>
      <c r="C6" s="658" t="s">
        <v>612</v>
      </c>
      <c r="D6" s="655" t="s">
        <v>577</v>
      </c>
      <c r="E6" s="658" t="s">
        <v>90</v>
      </c>
      <c r="F6" s="655" t="s">
        <v>578</v>
      </c>
      <c r="G6" s="658" t="s">
        <v>627</v>
      </c>
    </row>
    <row r="7" spans="2:7" s="652" customFormat="1" ht="27" customHeight="1">
      <c r="B7" s="654" t="s">
        <v>611</v>
      </c>
      <c r="C7" s="658" t="s">
        <v>613</v>
      </c>
      <c r="D7" s="655" t="s">
        <v>579</v>
      </c>
      <c r="E7" s="658" t="s">
        <v>620</v>
      </c>
      <c r="F7" s="655" t="s">
        <v>580</v>
      </c>
      <c r="G7" s="658" t="s">
        <v>628</v>
      </c>
    </row>
    <row r="8" spans="2:7" ht="27" customHeight="1">
      <c r="B8" s="654" t="s">
        <v>581</v>
      </c>
      <c r="C8" s="658" t="s">
        <v>614</v>
      </c>
      <c r="D8" s="655" t="s">
        <v>582</v>
      </c>
      <c r="E8" s="658" t="s">
        <v>621</v>
      </c>
      <c r="F8" s="655" t="s">
        <v>583</v>
      </c>
      <c r="G8" s="658" t="s">
        <v>629</v>
      </c>
    </row>
    <row r="9" spans="2:7" ht="27" customHeight="1">
      <c r="B9" s="654" t="s">
        <v>584</v>
      </c>
      <c r="C9" s="659" t="s">
        <v>615</v>
      </c>
      <c r="D9" s="655" t="s">
        <v>585</v>
      </c>
      <c r="E9" s="658" t="s">
        <v>622</v>
      </c>
      <c r="F9" s="655" t="s">
        <v>586</v>
      </c>
      <c r="G9" s="658" t="s">
        <v>630</v>
      </c>
    </row>
    <row r="10" spans="2:7" ht="27" customHeight="1">
      <c r="B10" s="654" t="s">
        <v>587</v>
      </c>
      <c r="C10" s="658" t="s">
        <v>588</v>
      </c>
      <c r="D10" s="655" t="s">
        <v>589</v>
      </c>
      <c r="E10" s="658" t="s">
        <v>623</v>
      </c>
      <c r="F10" s="655" t="s">
        <v>590</v>
      </c>
      <c r="G10" s="658" t="s">
        <v>591</v>
      </c>
    </row>
    <row r="11" spans="2:7" s="656" customFormat="1" ht="27" customHeight="1">
      <c r="B11" s="654" t="s">
        <v>592</v>
      </c>
      <c r="C11" s="658" t="s">
        <v>616</v>
      </c>
      <c r="D11" s="655" t="s">
        <v>593</v>
      </c>
      <c r="E11" s="658" t="s">
        <v>624</v>
      </c>
      <c r="F11" s="655" t="s">
        <v>594</v>
      </c>
      <c r="G11" s="658" t="s">
        <v>631</v>
      </c>
    </row>
    <row r="12" spans="2:7" s="656" customFormat="1" ht="27" customHeight="1">
      <c r="B12" s="654" t="s">
        <v>595</v>
      </c>
      <c r="C12" s="658" t="s">
        <v>596</v>
      </c>
      <c r="D12" s="655" t="s">
        <v>597</v>
      </c>
      <c r="E12" s="658" t="s">
        <v>625</v>
      </c>
      <c r="F12" s="655" t="s">
        <v>598</v>
      </c>
      <c r="G12" s="658" t="s">
        <v>632</v>
      </c>
    </row>
    <row r="13" spans="2:7" ht="27" customHeight="1">
      <c r="B13" s="654" t="s">
        <v>599</v>
      </c>
      <c r="C13" s="658" t="s">
        <v>617</v>
      </c>
      <c r="D13" s="655" t="s">
        <v>600</v>
      </c>
      <c r="E13" s="658" t="s">
        <v>607</v>
      </c>
      <c r="F13" s="655" t="s">
        <v>601</v>
      </c>
      <c r="G13" s="658" t="s">
        <v>633</v>
      </c>
    </row>
    <row r="14" spans="2:7" ht="27" customHeight="1">
      <c r="B14" s="654" t="s">
        <v>602</v>
      </c>
      <c r="C14" s="658" t="s">
        <v>618</v>
      </c>
      <c r="D14" s="655" t="s">
        <v>603</v>
      </c>
      <c r="E14" s="658" t="s">
        <v>604</v>
      </c>
      <c r="F14" s="655" t="s">
        <v>605</v>
      </c>
      <c r="G14" s="658" t="s">
        <v>634</v>
      </c>
    </row>
    <row r="15" spans="6:7" ht="27" customHeight="1">
      <c r="F15" s="657"/>
      <c r="G15" s="658" t="s">
        <v>606</v>
      </c>
    </row>
  </sheetData>
  <sheetProtection/>
  <mergeCells count="1">
    <mergeCell ref="A1:C1"/>
  </mergeCells>
  <hyperlinks>
    <hyperlink ref="G15" location="各市統計主幹部課一覧!A1" display="各市統計主管部課一覧"/>
    <hyperlink ref="G14" location="'（29）～（30）'!A8" display="文化施設数（25.10.1）"/>
    <hyperlink ref="G13" location="'（29）～（30）'!A3" display="市職員数（25.4.1）"/>
    <hyperlink ref="G9" location="'（24）～（28）'!A7" display="議会（24年中）"/>
    <hyperlink ref="G10" location="'（24）～（28）'!A14" display="選挙"/>
    <hyperlink ref="G11" location="'（24）～（28）'!A17" display="財政（24年度）"/>
    <hyperlink ref="G12" location="'（24）～（28）'!A22" display="市税（24年度）"/>
    <hyperlink ref="E12" location="'（15）～（18）'!A26" display="社会福祉・社会保障（25.3.31）"/>
    <hyperlink ref="E13" location="'（19）～（23）'!A8" display="ごみ"/>
    <hyperlink ref="E14" location="'（19）～（23）'!A13" display="医療"/>
    <hyperlink ref="G5" location="'（19）～（23）'!A20" display="水道・ガス（25.3.31）"/>
    <hyperlink ref="G6" location="'（19）～（23）'!A25" display="防犯（24年中）"/>
    <hyperlink ref="G7" location="'（19）～（23）'!A28" display="交通安全（24年中）"/>
    <hyperlink ref="G8" location="'（24）～（28）'!A3" display="消防（24年中）"/>
    <hyperlink ref="C5" location="'（1）～（5）'!A3" display="市制施行日"/>
    <hyperlink ref="C6" location="'（1）～（5）'!A4" display="面積（25.10.1）"/>
    <hyperlink ref="C7" location="'（1）～（5）'!A5" display="地勢（25.10.1）"/>
    <hyperlink ref="C8" location="'（1）～（5）'!A11" display="推計人口（25.10.1）"/>
    <hyperlink ref="C9" location="'（1）～（5）'!A18" display="人口動態（平成24年中）"/>
    <hyperlink ref="C10" location="'(6)'!A3" display="国勢調査（22.10.1）"/>
    <hyperlink ref="C11" location="'（7）'!A15" display="事業所（民営）（24.2.1）"/>
    <hyperlink ref="C12" location="'（8）'!A27" display="農業（22.2.1）"/>
    <hyperlink ref="C13" location="'（9）～（10）'!A3" display="工業（24.2.1）"/>
    <hyperlink ref="C14" location="'（9）～（10）'!A19" display="商業（24.2.1）"/>
    <hyperlink ref="E5" location="'（11）～（14）'!A7" display="道路（25.4.1）"/>
    <hyperlink ref="E6" location="'（11）～（14）'!A12" display="都市公園"/>
    <hyperlink ref="E7" location="'（11）～（14）'!A15" display="諸車（25.3.31）"/>
    <hyperlink ref="E8" location="'（11）～（14）'!A31" display="郵便・電話（24年度）"/>
    <hyperlink ref="E9" location="'（15）～（18）'!A7" display="幼稚園（25.5.1）"/>
    <hyperlink ref="E10" location="'（15）～（18）'!A14" display="小学校（25.5.1）"/>
    <hyperlink ref="E11" location="'（15）～（18）'!A20" display="中学校（25.5.1）"/>
  </hyperlinks>
  <printOptions horizontalCentered="1"/>
  <pageMargins left="0.7086614173228347" right="0.7086614173228347" top="0.7480314960629921" bottom="0.7480314960629921" header="0.31496062992125984" footer="0.31496062992125984"/>
  <pageSetup horizontalDpi="600" verticalDpi="600" orientation="landscape" paperSize="9" r:id="rId1"/>
  <ignoredErrors>
    <ignoredError sqref="B5:B14 D5:D14 F5:F14" numberStoredAsText="1"/>
  </ignoredErrors>
</worksheet>
</file>

<file path=xl/worksheets/sheet10.xml><?xml version="1.0" encoding="utf-8"?>
<worksheet xmlns="http://schemas.openxmlformats.org/spreadsheetml/2006/main" xmlns:r="http://schemas.openxmlformats.org/officeDocument/2006/relationships">
  <sheetPr>
    <tabColor rgb="FFFFFF99"/>
  </sheetPr>
  <dimension ref="A1:T40"/>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2" width="5.625" style="103" customWidth="1"/>
    <col min="3" max="3" width="6.75390625" style="103" customWidth="1"/>
    <col min="4" max="4" width="13.00390625" style="103" customWidth="1"/>
    <col min="5" max="5" width="6.25390625" style="14" customWidth="1"/>
    <col min="6" max="7" width="9.875" style="14" customWidth="1"/>
    <col min="8" max="8" width="9.75390625" style="14" customWidth="1"/>
    <col min="9" max="10" width="9.875" style="14" customWidth="1"/>
    <col min="11" max="11" width="9.75390625" style="14" customWidth="1"/>
    <col min="12" max="20" width="10.125" style="103" customWidth="1"/>
    <col min="21" max="16384" width="9.00390625" style="103" customWidth="1"/>
  </cols>
  <sheetData>
    <row r="1" spans="3:5" ht="15" customHeight="1" thickBot="1">
      <c r="C1" s="821" t="s">
        <v>610</v>
      </c>
      <c r="D1" s="821"/>
      <c r="E1" s="821"/>
    </row>
    <row r="2" spans="1:20" s="28" customFormat="1" ht="26.25" customHeight="1" thickBot="1">
      <c r="A2" s="763" t="s">
        <v>0</v>
      </c>
      <c r="B2" s="764"/>
      <c r="C2" s="764"/>
      <c r="D2" s="764"/>
      <c r="E2" s="25" t="s">
        <v>219</v>
      </c>
      <c r="F2" s="3" t="s">
        <v>275</v>
      </c>
      <c r="G2" s="3" t="s">
        <v>33</v>
      </c>
      <c r="H2" s="3" t="s">
        <v>276</v>
      </c>
      <c r="I2" s="3" t="s">
        <v>34</v>
      </c>
      <c r="J2" s="22" t="s">
        <v>20</v>
      </c>
      <c r="K2" s="25" t="s">
        <v>215</v>
      </c>
      <c r="L2" s="22" t="s">
        <v>35</v>
      </c>
      <c r="M2" s="25" t="s">
        <v>216</v>
      </c>
      <c r="N2" s="3" t="s">
        <v>36</v>
      </c>
      <c r="O2" s="3" t="s">
        <v>23</v>
      </c>
      <c r="P2" s="251" t="s">
        <v>279</v>
      </c>
      <c r="Q2" s="3" t="s">
        <v>25</v>
      </c>
      <c r="R2" s="295" t="s">
        <v>280</v>
      </c>
      <c r="S2" s="251" t="s">
        <v>232</v>
      </c>
      <c r="T2" s="259" t="s">
        <v>281</v>
      </c>
    </row>
    <row r="3" spans="1:20" ht="25.5" customHeight="1">
      <c r="A3" s="122" t="s">
        <v>402</v>
      </c>
      <c r="B3" s="930" t="s">
        <v>170</v>
      </c>
      <c r="C3" s="930"/>
      <c r="D3" s="930"/>
      <c r="E3" s="31" t="s">
        <v>92</v>
      </c>
      <c r="F3" s="184">
        <v>143</v>
      </c>
      <c r="G3" s="184">
        <v>14</v>
      </c>
      <c r="H3" s="184">
        <v>30</v>
      </c>
      <c r="I3" s="184">
        <v>19</v>
      </c>
      <c r="J3" s="184">
        <v>20</v>
      </c>
      <c r="K3" s="551">
        <v>18</v>
      </c>
      <c r="L3" s="184">
        <v>8</v>
      </c>
      <c r="M3" s="184">
        <v>15</v>
      </c>
      <c r="N3" s="551">
        <v>15</v>
      </c>
      <c r="O3" s="184">
        <v>12</v>
      </c>
      <c r="P3" s="184">
        <v>5</v>
      </c>
      <c r="Q3" s="184">
        <v>6</v>
      </c>
      <c r="R3" s="184">
        <v>86</v>
      </c>
      <c r="S3" s="551">
        <v>9</v>
      </c>
      <c r="T3" s="261">
        <v>7</v>
      </c>
    </row>
    <row r="4" spans="1:20" ht="25.5" customHeight="1">
      <c r="A4" s="857" t="s">
        <v>171</v>
      </c>
      <c r="B4" s="836" t="s">
        <v>172</v>
      </c>
      <c r="C4" s="836"/>
      <c r="D4" s="836"/>
      <c r="E4" s="46" t="s">
        <v>544</v>
      </c>
      <c r="F4" s="459">
        <v>0.306</v>
      </c>
      <c r="G4" s="459">
        <v>1.409</v>
      </c>
      <c r="H4" s="459">
        <v>0.284</v>
      </c>
      <c r="I4" s="459">
        <v>0.214</v>
      </c>
      <c r="J4" s="459">
        <v>0.783</v>
      </c>
      <c r="K4" s="574">
        <v>1.603</v>
      </c>
      <c r="L4" s="574">
        <v>0.49</v>
      </c>
      <c r="M4" s="459">
        <v>0.265</v>
      </c>
      <c r="N4" s="574">
        <v>0.7975</v>
      </c>
      <c r="O4" s="459">
        <v>0.912</v>
      </c>
      <c r="P4" s="459">
        <v>0.615</v>
      </c>
      <c r="Q4" s="459">
        <v>0.703</v>
      </c>
      <c r="R4" s="459">
        <v>0.917</v>
      </c>
      <c r="S4" s="574">
        <v>0.076</v>
      </c>
      <c r="T4" s="637">
        <v>1.071</v>
      </c>
    </row>
    <row r="5" spans="1:20" ht="25.5" customHeight="1">
      <c r="A5" s="857"/>
      <c r="B5" s="836" t="s">
        <v>173</v>
      </c>
      <c r="C5" s="836"/>
      <c r="D5" s="836"/>
      <c r="E5" s="46" t="s">
        <v>92</v>
      </c>
      <c r="F5" s="9">
        <v>44</v>
      </c>
      <c r="G5" s="9">
        <v>6</v>
      </c>
      <c r="H5" s="9">
        <v>5</v>
      </c>
      <c r="I5" s="9">
        <v>4</v>
      </c>
      <c r="J5" s="9">
        <v>6</v>
      </c>
      <c r="K5" s="535">
        <v>4</v>
      </c>
      <c r="L5" s="9">
        <v>3</v>
      </c>
      <c r="M5" s="9">
        <v>4</v>
      </c>
      <c r="N5" s="535">
        <v>2</v>
      </c>
      <c r="O5" s="9">
        <v>2</v>
      </c>
      <c r="P5" s="9">
        <v>3</v>
      </c>
      <c r="Q5" s="9">
        <v>3</v>
      </c>
      <c r="R5" s="9">
        <v>5</v>
      </c>
      <c r="S5" s="535">
        <v>7</v>
      </c>
      <c r="T5" s="262">
        <v>7</v>
      </c>
    </row>
    <row r="6" spans="1:20" ht="25.5" customHeight="1" thickBot="1">
      <c r="A6" s="883"/>
      <c r="B6" s="833" t="s">
        <v>174</v>
      </c>
      <c r="C6" s="833"/>
      <c r="D6" s="833"/>
      <c r="E6" s="111" t="s">
        <v>143</v>
      </c>
      <c r="F6" s="435">
        <v>77997</v>
      </c>
      <c r="G6" s="435">
        <v>3683</v>
      </c>
      <c r="H6" s="435">
        <v>3660</v>
      </c>
      <c r="I6" s="435">
        <v>1553</v>
      </c>
      <c r="J6" s="435">
        <v>8177</v>
      </c>
      <c r="K6" s="569">
        <v>1102</v>
      </c>
      <c r="L6" s="435">
        <v>3597</v>
      </c>
      <c r="M6" s="435">
        <v>3431</v>
      </c>
      <c r="N6" s="569">
        <v>2201</v>
      </c>
      <c r="O6" s="435">
        <v>2941</v>
      </c>
      <c r="P6" s="435">
        <v>3640</v>
      </c>
      <c r="Q6" s="435">
        <v>2844</v>
      </c>
      <c r="R6" s="435">
        <v>2536</v>
      </c>
      <c r="S6" s="569">
        <v>1624</v>
      </c>
      <c r="T6" s="612">
        <v>2704</v>
      </c>
    </row>
    <row r="7" spans="1:20" ht="25.5" customHeight="1" thickTop="1">
      <c r="A7" s="110" t="s">
        <v>403</v>
      </c>
      <c r="B7" s="929" t="s">
        <v>175</v>
      </c>
      <c r="C7" s="929"/>
      <c r="D7" s="929"/>
      <c r="E7" s="75" t="s">
        <v>9</v>
      </c>
      <c r="F7" s="412">
        <v>69</v>
      </c>
      <c r="G7" s="412">
        <v>26</v>
      </c>
      <c r="H7" s="561">
        <v>28</v>
      </c>
      <c r="I7" s="412">
        <v>18</v>
      </c>
      <c r="J7" s="412">
        <v>28</v>
      </c>
      <c r="K7" s="561">
        <v>16</v>
      </c>
      <c r="L7" s="412">
        <v>26</v>
      </c>
      <c r="M7" s="412">
        <v>20</v>
      </c>
      <c r="N7" s="412">
        <v>20</v>
      </c>
      <c r="O7" s="412">
        <v>26</v>
      </c>
      <c r="P7" s="412">
        <v>22</v>
      </c>
      <c r="Q7" s="561">
        <v>21</v>
      </c>
      <c r="R7" s="561">
        <v>24</v>
      </c>
      <c r="S7" s="412">
        <v>22</v>
      </c>
      <c r="T7" s="425">
        <v>24</v>
      </c>
    </row>
    <row r="8" spans="1:20" ht="25.5" customHeight="1">
      <c r="A8" s="857" t="s">
        <v>176</v>
      </c>
      <c r="B8" s="62"/>
      <c r="C8" s="752" t="s">
        <v>177</v>
      </c>
      <c r="D8" s="753"/>
      <c r="E8" s="46" t="s">
        <v>9</v>
      </c>
      <c r="F8" s="418">
        <v>21313</v>
      </c>
      <c r="G8" s="418">
        <v>3048</v>
      </c>
      <c r="H8" s="536">
        <v>3105</v>
      </c>
      <c r="I8" s="418">
        <v>1950</v>
      </c>
      <c r="J8" s="418">
        <v>6768</v>
      </c>
      <c r="K8" s="536">
        <v>1213</v>
      </c>
      <c r="L8" s="418">
        <v>3536</v>
      </c>
      <c r="M8" s="418">
        <v>3958</v>
      </c>
      <c r="N8" s="418">
        <v>2688</v>
      </c>
      <c r="O8" s="418">
        <v>3064</v>
      </c>
      <c r="P8" s="418">
        <v>3697</v>
      </c>
      <c r="Q8" s="536">
        <v>3280</v>
      </c>
      <c r="R8" s="536">
        <v>2404</v>
      </c>
      <c r="S8" s="418">
        <v>1577</v>
      </c>
      <c r="T8" s="430">
        <v>2955</v>
      </c>
    </row>
    <row r="9" spans="1:20" ht="25.5" customHeight="1">
      <c r="A9" s="857"/>
      <c r="B9" s="758" t="s">
        <v>178</v>
      </c>
      <c r="C9" s="758"/>
      <c r="D9" s="758"/>
      <c r="E9" s="46" t="s">
        <v>17</v>
      </c>
      <c r="F9" s="418">
        <v>265</v>
      </c>
      <c r="G9" s="418">
        <v>157</v>
      </c>
      <c r="H9" s="536">
        <v>113</v>
      </c>
      <c r="I9" s="418">
        <v>125</v>
      </c>
      <c r="J9" s="418">
        <v>137</v>
      </c>
      <c r="K9" s="536">
        <v>119</v>
      </c>
      <c r="L9" s="418">
        <v>210</v>
      </c>
      <c r="M9" s="418">
        <v>80</v>
      </c>
      <c r="N9" s="418">
        <v>97</v>
      </c>
      <c r="O9" s="418">
        <v>120</v>
      </c>
      <c r="P9" s="418">
        <v>102</v>
      </c>
      <c r="Q9" s="536">
        <v>109</v>
      </c>
      <c r="R9" s="536">
        <v>188</v>
      </c>
      <c r="S9" s="418">
        <v>146</v>
      </c>
      <c r="T9" s="430">
        <v>155</v>
      </c>
    </row>
    <row r="10" spans="1:20" ht="25.5" customHeight="1">
      <c r="A10" s="857"/>
      <c r="B10" s="45"/>
      <c r="C10" s="937" t="s">
        <v>179</v>
      </c>
      <c r="D10" s="938"/>
      <c r="E10" s="35" t="s">
        <v>17</v>
      </c>
      <c r="F10" s="4">
        <v>223</v>
      </c>
      <c r="G10" s="4">
        <v>148</v>
      </c>
      <c r="H10" s="511">
        <v>99</v>
      </c>
      <c r="I10" s="4">
        <v>120</v>
      </c>
      <c r="J10" s="4">
        <v>109</v>
      </c>
      <c r="K10" s="511">
        <v>93</v>
      </c>
      <c r="L10" s="4">
        <v>192</v>
      </c>
      <c r="M10" s="4">
        <v>70</v>
      </c>
      <c r="N10" s="4">
        <v>72</v>
      </c>
      <c r="O10" s="4">
        <v>106</v>
      </c>
      <c r="P10" s="4">
        <v>88</v>
      </c>
      <c r="Q10" s="511">
        <v>85</v>
      </c>
      <c r="R10" s="511">
        <v>173</v>
      </c>
      <c r="S10" s="4">
        <v>144</v>
      </c>
      <c r="T10" s="290">
        <v>143</v>
      </c>
    </row>
    <row r="11" spans="1:20" ht="25.5" customHeight="1">
      <c r="A11" s="857"/>
      <c r="B11" s="62"/>
      <c r="C11" s="791" t="s">
        <v>180</v>
      </c>
      <c r="D11" s="792"/>
      <c r="E11" s="80" t="s">
        <v>17</v>
      </c>
      <c r="F11" s="415">
        <v>42</v>
      </c>
      <c r="G11" s="415">
        <v>9</v>
      </c>
      <c r="H11" s="563">
        <v>14</v>
      </c>
      <c r="I11" s="415">
        <v>5</v>
      </c>
      <c r="J11" s="415">
        <v>28</v>
      </c>
      <c r="K11" s="563">
        <v>26</v>
      </c>
      <c r="L11" s="563">
        <v>18</v>
      </c>
      <c r="M11" s="415">
        <v>10</v>
      </c>
      <c r="N11" s="415">
        <v>25</v>
      </c>
      <c r="O11" s="415">
        <v>14</v>
      </c>
      <c r="P11" s="415">
        <v>14</v>
      </c>
      <c r="Q11" s="563">
        <v>24</v>
      </c>
      <c r="R11" s="563">
        <v>15</v>
      </c>
      <c r="S11" s="415">
        <v>2</v>
      </c>
      <c r="T11" s="289">
        <v>12</v>
      </c>
    </row>
    <row r="12" spans="1:20" ht="25.5" customHeight="1">
      <c r="A12" s="857"/>
      <c r="B12" s="836" t="s">
        <v>181</v>
      </c>
      <c r="C12" s="836"/>
      <c r="D12" s="836"/>
      <c r="E12" s="46" t="s">
        <v>17</v>
      </c>
      <c r="F12" s="418">
        <v>25</v>
      </c>
      <c r="G12" s="418">
        <v>17</v>
      </c>
      <c r="H12" s="536">
        <v>2</v>
      </c>
      <c r="I12" s="418">
        <v>5</v>
      </c>
      <c r="J12" s="418">
        <v>8</v>
      </c>
      <c r="K12" s="536">
        <v>1</v>
      </c>
      <c r="L12" s="418">
        <v>8</v>
      </c>
      <c r="M12" s="418">
        <v>3</v>
      </c>
      <c r="N12" s="418">
        <v>7</v>
      </c>
      <c r="O12" s="418">
        <v>3</v>
      </c>
      <c r="P12" s="418">
        <v>1</v>
      </c>
      <c r="Q12" s="536">
        <v>2</v>
      </c>
      <c r="R12" s="536">
        <v>0</v>
      </c>
      <c r="S12" s="418">
        <v>5</v>
      </c>
      <c r="T12" s="430">
        <v>4</v>
      </c>
    </row>
    <row r="13" spans="1:20" ht="25.5" customHeight="1" thickBot="1">
      <c r="A13" s="883"/>
      <c r="B13" s="833" t="s">
        <v>182</v>
      </c>
      <c r="C13" s="833"/>
      <c r="D13" s="833"/>
      <c r="E13" s="111" t="s">
        <v>17</v>
      </c>
      <c r="F13" s="460">
        <v>46</v>
      </c>
      <c r="G13" s="460">
        <v>11</v>
      </c>
      <c r="H13" s="575">
        <v>7</v>
      </c>
      <c r="I13" s="460">
        <v>9</v>
      </c>
      <c r="J13" s="460">
        <v>12</v>
      </c>
      <c r="K13" s="575">
        <v>16</v>
      </c>
      <c r="L13" s="460">
        <v>18</v>
      </c>
      <c r="M13" s="460" t="s">
        <v>490</v>
      </c>
      <c r="N13" s="575">
        <v>12</v>
      </c>
      <c r="O13" s="460">
        <v>2</v>
      </c>
      <c r="P13" s="460">
        <v>9</v>
      </c>
      <c r="Q13" s="575">
        <v>26</v>
      </c>
      <c r="R13" s="575">
        <v>21</v>
      </c>
      <c r="S13" s="460">
        <v>15</v>
      </c>
      <c r="T13" s="638">
        <v>7</v>
      </c>
    </row>
    <row r="14" spans="1:20" ht="25.5" customHeight="1" thickTop="1">
      <c r="A14" s="112" t="s">
        <v>404</v>
      </c>
      <c r="B14" s="939" t="s">
        <v>536</v>
      </c>
      <c r="C14" s="940"/>
      <c r="D14" s="940"/>
      <c r="E14" s="80" t="s">
        <v>9</v>
      </c>
      <c r="F14" s="488">
        <v>1153238</v>
      </c>
      <c r="G14" s="17">
        <v>65219</v>
      </c>
      <c r="H14" s="546">
        <v>70411</v>
      </c>
      <c r="I14" s="17">
        <v>29806</v>
      </c>
      <c r="J14" s="17">
        <v>153923</v>
      </c>
      <c r="K14" s="546">
        <v>16833</v>
      </c>
      <c r="L14" s="17">
        <v>74230</v>
      </c>
      <c r="M14" s="17">
        <v>65482</v>
      </c>
      <c r="N14" s="17">
        <v>43762</v>
      </c>
      <c r="O14" s="17">
        <v>64802</v>
      </c>
      <c r="P14" s="17">
        <v>59888</v>
      </c>
      <c r="Q14" s="17">
        <v>51044</v>
      </c>
      <c r="R14" s="17">
        <v>48639</v>
      </c>
      <c r="S14" s="17">
        <v>28334</v>
      </c>
      <c r="T14" s="264">
        <v>56013</v>
      </c>
    </row>
    <row r="15" spans="1:20" ht="25.5" customHeight="1">
      <c r="A15" s="741" t="s">
        <v>183</v>
      </c>
      <c r="B15" s="123"/>
      <c r="C15" s="931" t="s">
        <v>10</v>
      </c>
      <c r="D15" s="931"/>
      <c r="E15" s="35" t="s">
        <v>9</v>
      </c>
      <c r="F15" s="18">
        <v>540040</v>
      </c>
      <c r="G15" s="18">
        <v>31643</v>
      </c>
      <c r="H15" s="547">
        <v>34596</v>
      </c>
      <c r="I15" s="18">
        <v>14029</v>
      </c>
      <c r="J15" s="18">
        <v>73880</v>
      </c>
      <c r="K15" s="547">
        <v>7853</v>
      </c>
      <c r="L15" s="18">
        <v>35794</v>
      </c>
      <c r="M15" s="18">
        <v>31420</v>
      </c>
      <c r="N15" s="18">
        <v>20792</v>
      </c>
      <c r="O15" s="18">
        <v>31191</v>
      </c>
      <c r="P15" s="18">
        <v>28978</v>
      </c>
      <c r="Q15" s="18">
        <v>24497</v>
      </c>
      <c r="R15" s="18">
        <v>23214</v>
      </c>
      <c r="S15" s="18">
        <v>13453</v>
      </c>
      <c r="T15" s="263">
        <v>26596</v>
      </c>
    </row>
    <row r="16" spans="1:20" ht="25.5" customHeight="1" thickBot="1">
      <c r="A16" s="741"/>
      <c r="B16" s="124"/>
      <c r="C16" s="932" t="s">
        <v>11</v>
      </c>
      <c r="D16" s="932"/>
      <c r="E16" s="57" t="s">
        <v>9</v>
      </c>
      <c r="F16" s="436">
        <v>613198</v>
      </c>
      <c r="G16" s="436">
        <v>33576</v>
      </c>
      <c r="H16" s="570">
        <v>35815</v>
      </c>
      <c r="I16" s="436">
        <v>15777</v>
      </c>
      <c r="J16" s="436">
        <v>80043</v>
      </c>
      <c r="K16" s="570">
        <v>8980</v>
      </c>
      <c r="L16" s="436">
        <v>38436</v>
      </c>
      <c r="M16" s="436">
        <v>34062</v>
      </c>
      <c r="N16" s="436">
        <v>22970</v>
      </c>
      <c r="O16" s="436">
        <v>33611</v>
      </c>
      <c r="P16" s="436">
        <v>30910</v>
      </c>
      <c r="Q16" s="436">
        <v>26547</v>
      </c>
      <c r="R16" s="436">
        <v>25425</v>
      </c>
      <c r="S16" s="436">
        <v>14881</v>
      </c>
      <c r="T16" s="263">
        <v>29417</v>
      </c>
    </row>
    <row r="17" spans="1:20" ht="25.5" customHeight="1" thickTop="1">
      <c r="A17" s="110" t="s">
        <v>405</v>
      </c>
      <c r="B17" s="837" t="s">
        <v>184</v>
      </c>
      <c r="C17" s="837"/>
      <c r="D17" s="837"/>
      <c r="E17" s="75" t="s">
        <v>76</v>
      </c>
      <c r="F17" s="461">
        <v>74276979</v>
      </c>
      <c r="G17" s="461">
        <v>4543238</v>
      </c>
      <c r="H17" s="537">
        <v>3606601</v>
      </c>
      <c r="I17" s="461">
        <v>1751036</v>
      </c>
      <c r="J17" s="537">
        <v>5881896</v>
      </c>
      <c r="K17" s="537">
        <v>1140660</v>
      </c>
      <c r="L17" s="537">
        <v>3435214</v>
      </c>
      <c r="M17" s="461">
        <v>2573210</v>
      </c>
      <c r="N17" s="461">
        <v>1685590</v>
      </c>
      <c r="O17" s="461">
        <v>2433242</v>
      </c>
      <c r="P17" s="461">
        <v>2437918</v>
      </c>
      <c r="Q17" s="461">
        <v>2201703</v>
      </c>
      <c r="R17" s="537">
        <v>3290939</v>
      </c>
      <c r="S17" s="537">
        <v>2251947</v>
      </c>
      <c r="T17" s="639">
        <v>2624480</v>
      </c>
    </row>
    <row r="18" spans="1:20" ht="25.5" customHeight="1">
      <c r="A18" s="857" t="s">
        <v>185</v>
      </c>
      <c r="B18" s="836" t="s">
        <v>186</v>
      </c>
      <c r="C18" s="836"/>
      <c r="D18" s="836"/>
      <c r="E18" s="46" t="s">
        <v>406</v>
      </c>
      <c r="F18" s="462">
        <v>114.8</v>
      </c>
      <c r="G18" s="462">
        <v>88</v>
      </c>
      <c r="H18" s="538">
        <v>90.7</v>
      </c>
      <c r="I18" s="462">
        <v>92.4</v>
      </c>
      <c r="J18" s="538">
        <v>91.4</v>
      </c>
      <c r="K18" s="538">
        <v>93.1</v>
      </c>
      <c r="L18" s="462">
        <v>94.6</v>
      </c>
      <c r="M18" s="462">
        <v>96.3</v>
      </c>
      <c r="N18" s="462">
        <v>97.1</v>
      </c>
      <c r="O18" s="462">
        <v>94.3</v>
      </c>
      <c r="P18" s="462">
        <v>94.7</v>
      </c>
      <c r="Q18" s="462">
        <v>91.9</v>
      </c>
      <c r="R18" s="538">
        <v>90.6</v>
      </c>
      <c r="S18" s="462">
        <v>89.8</v>
      </c>
      <c r="T18" s="640">
        <v>92.9</v>
      </c>
    </row>
    <row r="19" spans="1:20" ht="25.5" customHeight="1">
      <c r="A19" s="857"/>
      <c r="B19" s="836" t="s">
        <v>187</v>
      </c>
      <c r="C19" s="836"/>
      <c r="D19" s="836"/>
      <c r="E19" s="46" t="s">
        <v>76</v>
      </c>
      <c r="F19" s="488">
        <v>6100675</v>
      </c>
      <c r="G19" s="328">
        <v>1136198</v>
      </c>
      <c r="H19" s="535">
        <v>495932</v>
      </c>
      <c r="I19" s="9">
        <v>484606</v>
      </c>
      <c r="J19" s="535">
        <v>665287</v>
      </c>
      <c r="K19" s="535">
        <v>379201</v>
      </c>
      <c r="L19" s="9">
        <v>707372</v>
      </c>
      <c r="M19" s="9">
        <v>461098</v>
      </c>
      <c r="N19" s="9">
        <v>273639</v>
      </c>
      <c r="O19" s="9">
        <v>224136</v>
      </c>
      <c r="P19" s="9">
        <v>403613</v>
      </c>
      <c r="Q19" s="328">
        <v>284101</v>
      </c>
      <c r="R19" s="609">
        <v>1472404</v>
      </c>
      <c r="S19" s="328">
        <v>1014699</v>
      </c>
      <c r="T19" s="262">
        <v>594284</v>
      </c>
    </row>
    <row r="20" spans="1:20" ht="25.5" customHeight="1">
      <c r="A20" s="857"/>
      <c r="B20" s="836" t="s">
        <v>188</v>
      </c>
      <c r="C20" s="836"/>
      <c r="D20" s="836"/>
      <c r="E20" s="125"/>
      <c r="F20" s="463">
        <v>0.755</v>
      </c>
      <c r="G20" s="463">
        <v>0.524</v>
      </c>
      <c r="H20" s="539">
        <v>0.729</v>
      </c>
      <c r="I20" s="463">
        <v>0.473</v>
      </c>
      <c r="J20" s="539">
        <v>0.789</v>
      </c>
      <c r="K20" s="539">
        <v>0.413</v>
      </c>
      <c r="L20" s="463">
        <v>0.574</v>
      </c>
      <c r="M20" s="463">
        <v>0.64</v>
      </c>
      <c r="N20" s="463">
        <v>0.692</v>
      </c>
      <c r="O20" s="463">
        <v>0.826</v>
      </c>
      <c r="P20" s="463">
        <v>0.671</v>
      </c>
      <c r="Q20" s="463">
        <v>0.742</v>
      </c>
      <c r="R20" s="463">
        <v>0.33</v>
      </c>
      <c r="S20" s="463">
        <v>0.342</v>
      </c>
      <c r="T20" s="641">
        <v>0.645</v>
      </c>
    </row>
    <row r="21" spans="1:20" ht="25.5" customHeight="1" thickBot="1">
      <c r="A21" s="883"/>
      <c r="B21" s="833" t="s">
        <v>268</v>
      </c>
      <c r="C21" s="833"/>
      <c r="D21" s="833"/>
      <c r="E21" s="111" t="s">
        <v>356</v>
      </c>
      <c r="F21" s="464">
        <v>13.8</v>
      </c>
      <c r="G21" s="464">
        <v>18.1</v>
      </c>
      <c r="H21" s="540">
        <v>10.4</v>
      </c>
      <c r="I21" s="464">
        <v>13.4</v>
      </c>
      <c r="J21" s="540">
        <v>3.5</v>
      </c>
      <c r="K21" s="540">
        <v>15.6</v>
      </c>
      <c r="L21" s="464">
        <v>13.3</v>
      </c>
      <c r="M21" s="464">
        <v>12.6</v>
      </c>
      <c r="N21" s="464">
        <v>3.3</v>
      </c>
      <c r="O21" s="464">
        <v>1.4</v>
      </c>
      <c r="P21" s="464">
        <v>1.7</v>
      </c>
      <c r="Q21" s="464">
        <v>6.4</v>
      </c>
      <c r="R21" s="464">
        <v>15.4</v>
      </c>
      <c r="S21" s="464">
        <v>17.1</v>
      </c>
      <c r="T21" s="642">
        <v>12</v>
      </c>
    </row>
    <row r="22" spans="1:20" ht="25.5" customHeight="1" thickTop="1">
      <c r="A22" s="112" t="s">
        <v>407</v>
      </c>
      <c r="B22" s="758" t="s">
        <v>189</v>
      </c>
      <c r="C22" s="758"/>
      <c r="D22" s="758"/>
      <c r="E22" s="80" t="s">
        <v>76</v>
      </c>
      <c r="F22" s="465">
        <v>24265823</v>
      </c>
      <c r="G22" s="465">
        <v>1131521</v>
      </c>
      <c r="H22" s="541">
        <v>1404344</v>
      </c>
      <c r="I22" s="415">
        <v>434834</v>
      </c>
      <c r="J22" s="541">
        <v>2331892</v>
      </c>
      <c r="K22" s="563">
        <v>263662</v>
      </c>
      <c r="L22" s="541">
        <v>1004235</v>
      </c>
      <c r="M22" s="415">
        <v>858345</v>
      </c>
      <c r="N22" s="415">
        <v>700869</v>
      </c>
      <c r="O22" s="465">
        <v>1190427</v>
      </c>
      <c r="P22" s="415">
        <v>938903</v>
      </c>
      <c r="Q22" s="541">
        <v>964698</v>
      </c>
      <c r="R22" s="415">
        <v>503031</v>
      </c>
      <c r="S22" s="541">
        <v>437337</v>
      </c>
      <c r="T22" s="289">
        <v>867637</v>
      </c>
    </row>
    <row r="23" spans="1:20" ht="25.5" customHeight="1">
      <c r="A23" s="857" t="s">
        <v>190</v>
      </c>
      <c r="B23" s="45"/>
      <c r="C23" s="836" t="s">
        <v>191</v>
      </c>
      <c r="D23" s="836"/>
      <c r="E23" s="46" t="s">
        <v>192</v>
      </c>
      <c r="F23" s="418">
        <v>165225.4786541917</v>
      </c>
      <c r="G23" s="418">
        <v>143432</v>
      </c>
      <c r="H23" s="536">
        <v>163294</v>
      </c>
      <c r="I23" s="418">
        <v>125395</v>
      </c>
      <c r="J23" s="536">
        <v>123513</v>
      </c>
      <c r="K23" s="536">
        <v>138050</v>
      </c>
      <c r="L23" s="536">
        <v>110006</v>
      </c>
      <c r="M23" s="418">
        <v>109327</v>
      </c>
      <c r="N23" s="418">
        <v>131116</v>
      </c>
      <c r="O23" s="418">
        <v>149051</v>
      </c>
      <c r="P23" s="418">
        <v>127646</v>
      </c>
      <c r="Q23" s="536">
        <v>138505</v>
      </c>
      <c r="R23" s="418">
        <v>88426</v>
      </c>
      <c r="S23" s="418">
        <v>126030</v>
      </c>
      <c r="T23" s="430">
        <v>121514</v>
      </c>
    </row>
    <row r="24" spans="1:20" ht="25.5" customHeight="1">
      <c r="A24" s="857"/>
      <c r="B24" s="885" t="s">
        <v>193</v>
      </c>
      <c r="C24" s="758" t="s">
        <v>194</v>
      </c>
      <c r="D24" s="758"/>
      <c r="E24" s="46" t="s">
        <v>76</v>
      </c>
      <c r="F24" s="413">
        <v>7836718</v>
      </c>
      <c r="G24" s="418">
        <v>345124</v>
      </c>
      <c r="H24" s="536">
        <v>399548</v>
      </c>
      <c r="I24" s="418">
        <v>131727</v>
      </c>
      <c r="J24" s="536">
        <v>993609</v>
      </c>
      <c r="K24" s="536">
        <v>72718</v>
      </c>
      <c r="L24" s="536">
        <v>406995</v>
      </c>
      <c r="M24" s="418">
        <v>370794</v>
      </c>
      <c r="N24" s="418">
        <v>290581</v>
      </c>
      <c r="O24" s="418">
        <v>494973</v>
      </c>
      <c r="P24" s="418">
        <v>363403</v>
      </c>
      <c r="Q24" s="536">
        <v>362524</v>
      </c>
      <c r="R24" s="418">
        <v>187105</v>
      </c>
      <c r="S24" s="418">
        <v>124515</v>
      </c>
      <c r="T24" s="430">
        <v>386642</v>
      </c>
    </row>
    <row r="25" spans="1:20" ht="25.5" customHeight="1">
      <c r="A25" s="857"/>
      <c r="B25" s="885"/>
      <c r="C25" s="45"/>
      <c r="D25" s="206" t="s">
        <v>195</v>
      </c>
      <c r="E25" s="46" t="s">
        <v>192</v>
      </c>
      <c r="F25" s="418">
        <v>53360.047227077404</v>
      </c>
      <c r="G25" s="418">
        <v>43748</v>
      </c>
      <c r="H25" s="536">
        <v>46459</v>
      </c>
      <c r="I25" s="418">
        <v>37987</v>
      </c>
      <c r="J25" s="536">
        <v>52628</v>
      </c>
      <c r="K25" s="536">
        <v>38074</v>
      </c>
      <c r="L25" s="536">
        <v>44583</v>
      </c>
      <c r="M25" s="418">
        <v>47228</v>
      </c>
      <c r="N25" s="418">
        <v>54361</v>
      </c>
      <c r="O25" s="418">
        <v>61975</v>
      </c>
      <c r="P25" s="418">
        <v>49406</v>
      </c>
      <c r="Q25" s="536">
        <v>52049</v>
      </c>
      <c r="R25" s="418">
        <v>32891</v>
      </c>
      <c r="S25" s="418">
        <v>35882</v>
      </c>
      <c r="T25" s="430">
        <v>54150</v>
      </c>
    </row>
    <row r="26" spans="1:20" ht="25.5" customHeight="1">
      <c r="A26" s="857"/>
      <c r="B26" s="885"/>
      <c r="C26" s="836" t="s">
        <v>196</v>
      </c>
      <c r="D26" s="836"/>
      <c r="E26" s="46" t="s">
        <v>76</v>
      </c>
      <c r="F26" s="413">
        <v>2570892</v>
      </c>
      <c r="G26" s="418">
        <v>114270</v>
      </c>
      <c r="H26" s="536">
        <v>77319</v>
      </c>
      <c r="I26" s="418">
        <v>33876</v>
      </c>
      <c r="J26" s="536">
        <v>127787</v>
      </c>
      <c r="K26" s="536">
        <v>17801</v>
      </c>
      <c r="L26" s="536">
        <v>64706</v>
      </c>
      <c r="M26" s="418">
        <v>39255</v>
      </c>
      <c r="N26" s="418">
        <v>32206</v>
      </c>
      <c r="O26" s="418">
        <v>76290</v>
      </c>
      <c r="P26" s="418">
        <v>66648</v>
      </c>
      <c r="Q26" s="536">
        <v>61282</v>
      </c>
      <c r="R26" s="418">
        <v>28138</v>
      </c>
      <c r="S26" s="418">
        <v>29465</v>
      </c>
      <c r="T26" s="430">
        <v>34493</v>
      </c>
    </row>
    <row r="27" spans="1:20" ht="25.5" customHeight="1">
      <c r="A27" s="857"/>
      <c r="B27" s="933" t="s">
        <v>197</v>
      </c>
      <c r="C27" s="836" t="s">
        <v>198</v>
      </c>
      <c r="D27" s="836"/>
      <c r="E27" s="46" t="s">
        <v>76</v>
      </c>
      <c r="F27" s="413">
        <v>4525804</v>
      </c>
      <c r="G27" s="418">
        <v>202370</v>
      </c>
      <c r="H27" s="536">
        <v>206081</v>
      </c>
      <c r="I27" s="418">
        <v>73817</v>
      </c>
      <c r="J27" s="536">
        <v>390724</v>
      </c>
      <c r="K27" s="536">
        <v>44573</v>
      </c>
      <c r="L27" s="536">
        <v>163174</v>
      </c>
      <c r="M27" s="418">
        <v>151657</v>
      </c>
      <c r="N27" s="418">
        <v>144038</v>
      </c>
      <c r="O27" s="418">
        <v>232177</v>
      </c>
      <c r="P27" s="536">
        <v>165245</v>
      </c>
      <c r="Q27" s="536">
        <v>192182</v>
      </c>
      <c r="R27" s="418">
        <v>71228</v>
      </c>
      <c r="S27" s="418">
        <v>70433</v>
      </c>
      <c r="T27" s="430">
        <v>149224</v>
      </c>
    </row>
    <row r="28" spans="1:20" ht="25.5" customHeight="1">
      <c r="A28" s="857"/>
      <c r="B28" s="933"/>
      <c r="C28" s="836" t="s">
        <v>199</v>
      </c>
      <c r="D28" s="836"/>
      <c r="E28" s="46" t="s">
        <v>76</v>
      </c>
      <c r="F28" s="413">
        <v>4155101</v>
      </c>
      <c r="G28" s="418">
        <v>223664</v>
      </c>
      <c r="H28" s="536">
        <v>210492</v>
      </c>
      <c r="I28" s="418">
        <v>85134</v>
      </c>
      <c r="J28" s="536">
        <v>379070</v>
      </c>
      <c r="K28" s="536">
        <v>62492</v>
      </c>
      <c r="L28" s="536">
        <v>187021</v>
      </c>
      <c r="M28" s="418">
        <v>131553</v>
      </c>
      <c r="N28" s="418">
        <v>97506</v>
      </c>
      <c r="O28" s="418">
        <v>177962</v>
      </c>
      <c r="P28" s="536">
        <v>155546</v>
      </c>
      <c r="Q28" s="536">
        <v>171394</v>
      </c>
      <c r="R28" s="418">
        <v>122234</v>
      </c>
      <c r="S28" s="418">
        <v>79373</v>
      </c>
      <c r="T28" s="430">
        <v>165510</v>
      </c>
    </row>
    <row r="29" spans="1:20" ht="25.5" customHeight="1">
      <c r="A29" s="857"/>
      <c r="B29" s="933"/>
      <c r="C29" s="836" t="s">
        <v>200</v>
      </c>
      <c r="D29" s="836"/>
      <c r="E29" s="46" t="s">
        <v>76</v>
      </c>
      <c r="F29" s="413">
        <v>1145537</v>
      </c>
      <c r="G29" s="418">
        <v>132294</v>
      </c>
      <c r="H29" s="536">
        <v>419438</v>
      </c>
      <c r="I29" s="418">
        <v>68051</v>
      </c>
      <c r="J29" s="536">
        <v>140288</v>
      </c>
      <c r="K29" s="536">
        <v>38201</v>
      </c>
      <c r="L29" s="536">
        <v>73544</v>
      </c>
      <c r="M29" s="418">
        <v>47250</v>
      </c>
      <c r="N29" s="418">
        <v>45623</v>
      </c>
      <c r="O29" s="418">
        <v>73012</v>
      </c>
      <c r="P29" s="536">
        <v>40750</v>
      </c>
      <c r="Q29" s="536">
        <v>67959</v>
      </c>
      <c r="R29" s="418">
        <v>41693</v>
      </c>
      <c r="S29" s="418">
        <v>96656</v>
      </c>
      <c r="T29" s="430">
        <v>48217</v>
      </c>
    </row>
    <row r="30" spans="1:20" ht="25.5" customHeight="1">
      <c r="A30" s="857"/>
      <c r="B30" s="933"/>
      <c r="C30" s="891" t="s">
        <v>201</v>
      </c>
      <c r="D30" s="891"/>
      <c r="E30" s="46" t="s">
        <v>76</v>
      </c>
      <c r="F30" s="418">
        <v>27566</v>
      </c>
      <c r="G30" s="418">
        <v>3044</v>
      </c>
      <c r="H30" s="536">
        <v>8250</v>
      </c>
      <c r="I30" s="418">
        <v>1590</v>
      </c>
      <c r="J30" s="536">
        <v>10027</v>
      </c>
      <c r="K30" s="536">
        <v>720</v>
      </c>
      <c r="L30" s="536">
        <v>1201</v>
      </c>
      <c r="M30" s="418">
        <v>1110</v>
      </c>
      <c r="N30" s="418">
        <v>2122</v>
      </c>
      <c r="O30" s="418">
        <v>170</v>
      </c>
      <c r="P30" s="418">
        <v>1076</v>
      </c>
      <c r="Q30" s="536">
        <v>2462</v>
      </c>
      <c r="R30" s="418">
        <v>1214</v>
      </c>
      <c r="S30" s="418">
        <v>1320</v>
      </c>
      <c r="T30" s="430">
        <v>1861</v>
      </c>
    </row>
    <row r="31" spans="1:20" ht="25.5" customHeight="1" thickBot="1">
      <c r="A31" s="908"/>
      <c r="B31" s="934" t="s">
        <v>100</v>
      </c>
      <c r="C31" s="935"/>
      <c r="D31" s="936"/>
      <c r="E31" s="121" t="s">
        <v>76</v>
      </c>
      <c r="F31" s="489">
        <v>4004206</v>
      </c>
      <c r="G31" s="466">
        <v>110753</v>
      </c>
      <c r="H31" s="542">
        <v>83216</v>
      </c>
      <c r="I31" s="466">
        <v>40638</v>
      </c>
      <c r="J31" s="542">
        <v>290387</v>
      </c>
      <c r="K31" s="542">
        <v>271571</v>
      </c>
      <c r="L31" s="542">
        <v>107595</v>
      </c>
      <c r="M31" s="466">
        <v>116726</v>
      </c>
      <c r="N31" s="466">
        <v>88793</v>
      </c>
      <c r="O31" s="466">
        <v>135844</v>
      </c>
      <c r="P31" s="466">
        <v>146236</v>
      </c>
      <c r="Q31" s="542">
        <v>106895</v>
      </c>
      <c r="R31" s="466">
        <v>51419</v>
      </c>
      <c r="S31" s="466">
        <v>35573</v>
      </c>
      <c r="T31" s="643">
        <v>77205</v>
      </c>
    </row>
    <row r="32" spans="1:11" ht="15" customHeight="1">
      <c r="A32" s="126"/>
      <c r="B32" s="124"/>
      <c r="C32" s="124"/>
      <c r="D32" s="124"/>
      <c r="E32" s="16"/>
      <c r="F32" s="16"/>
      <c r="G32" s="16"/>
      <c r="H32" s="16"/>
      <c r="I32" s="16"/>
      <c r="J32" s="16"/>
      <c r="K32" s="16"/>
    </row>
    <row r="33" spans="1:4" ht="15" customHeight="1">
      <c r="A33" s="672" t="s">
        <v>696</v>
      </c>
      <c r="B33" s="662" t="s">
        <v>645</v>
      </c>
      <c r="C33" s="127"/>
      <c r="D33" s="127"/>
    </row>
    <row r="34" spans="1:4" ht="15" customHeight="1">
      <c r="A34" s="672" t="s">
        <v>697</v>
      </c>
      <c r="B34" s="662" t="s">
        <v>240</v>
      </c>
      <c r="C34" s="127"/>
      <c r="D34" s="127"/>
    </row>
    <row r="35" spans="1:4" ht="15" customHeight="1">
      <c r="A35" s="667"/>
      <c r="B35" s="662" t="s">
        <v>537</v>
      </c>
      <c r="C35" s="127"/>
      <c r="D35" s="127"/>
    </row>
    <row r="36" ht="15" customHeight="1"/>
    <row r="37" spans="1:2" ht="15" customHeight="1">
      <c r="A37" s="666" t="s">
        <v>647</v>
      </c>
      <c r="B37" s="667" t="s">
        <v>684</v>
      </c>
    </row>
    <row r="38" spans="1:2" ht="15" customHeight="1">
      <c r="A38" s="667"/>
      <c r="B38" s="667" t="s">
        <v>685</v>
      </c>
    </row>
    <row r="39" spans="1:2" ht="15" customHeight="1">
      <c r="A39" s="667"/>
      <c r="B39" s="667" t="s">
        <v>686</v>
      </c>
    </row>
    <row r="40" spans="1:2" ht="15" customHeight="1">
      <c r="A40" s="667"/>
      <c r="B40" s="667" t="s">
        <v>687</v>
      </c>
    </row>
  </sheetData>
  <sheetProtection/>
  <mergeCells count="37">
    <mergeCell ref="A15:A16"/>
    <mergeCell ref="A18:A21"/>
    <mergeCell ref="C10:D10"/>
    <mergeCell ref="C11:D11"/>
    <mergeCell ref="B12:D12"/>
    <mergeCell ref="B13:D13"/>
    <mergeCell ref="B14:D14"/>
    <mergeCell ref="A8:A13"/>
    <mergeCell ref="B9:D9"/>
    <mergeCell ref="A23:A31"/>
    <mergeCell ref="B24:B26"/>
    <mergeCell ref="B20:D20"/>
    <mergeCell ref="B21:D21"/>
    <mergeCell ref="C27:D27"/>
    <mergeCell ref="C28:D28"/>
    <mergeCell ref="C29:D29"/>
    <mergeCell ref="B27:B30"/>
    <mergeCell ref="C30:D30"/>
    <mergeCell ref="B31:D31"/>
    <mergeCell ref="C26:D26"/>
    <mergeCell ref="C15:D15"/>
    <mergeCell ref="C16:D16"/>
    <mergeCell ref="B18:D18"/>
    <mergeCell ref="B19:D19"/>
    <mergeCell ref="B22:D22"/>
    <mergeCell ref="C23:D23"/>
    <mergeCell ref="B17:D17"/>
    <mergeCell ref="C24:D24"/>
    <mergeCell ref="C1:E1"/>
    <mergeCell ref="B7:D7"/>
    <mergeCell ref="C8:D8"/>
    <mergeCell ref="A2:D2"/>
    <mergeCell ref="B3:D3"/>
    <mergeCell ref="B4:D4"/>
    <mergeCell ref="B5:D5"/>
    <mergeCell ref="B6:D6"/>
    <mergeCell ref="A4:A6"/>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ignoredErrors>
    <ignoredError sqref="A33:A34" numberStoredAsText="1"/>
  </ignoredErrors>
  <drawing r:id="rId1"/>
</worksheet>
</file>

<file path=xl/worksheets/sheet11.xml><?xml version="1.0" encoding="utf-8"?>
<worksheet xmlns="http://schemas.openxmlformats.org/spreadsheetml/2006/main" xmlns:r="http://schemas.openxmlformats.org/officeDocument/2006/relationships">
  <sheetPr>
    <tabColor indexed="43"/>
  </sheetPr>
  <dimension ref="A1:T24"/>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5.625" style="128" customWidth="1"/>
    <col min="2" max="2" width="4.50390625" style="128" customWidth="1"/>
    <col min="3" max="3" width="6.75390625" style="128" customWidth="1"/>
    <col min="4" max="4" width="14.25390625" style="128" customWidth="1"/>
    <col min="5" max="5" width="6.25390625" style="129" customWidth="1"/>
    <col min="6" max="7" width="10.00390625" style="129" customWidth="1"/>
    <col min="8" max="8" width="9.875" style="129" customWidth="1"/>
    <col min="9" max="10" width="10.00390625" style="129" customWidth="1"/>
    <col min="11" max="11" width="9.75390625" style="14" customWidth="1"/>
    <col min="12" max="20" width="10.125" style="128" customWidth="1"/>
    <col min="21" max="16384" width="9.00390625" style="128" customWidth="1"/>
  </cols>
  <sheetData>
    <row r="1" spans="3:5" ht="15" customHeight="1" thickBot="1">
      <c r="C1" s="941" t="s">
        <v>609</v>
      </c>
      <c r="D1" s="941"/>
      <c r="E1" s="941"/>
    </row>
    <row r="2" spans="1:20" s="130" customFormat="1" ht="26.25" customHeight="1" thickBot="1">
      <c r="A2" s="942" t="s">
        <v>0</v>
      </c>
      <c r="B2" s="943"/>
      <c r="C2" s="943"/>
      <c r="D2" s="943"/>
      <c r="E2" s="29" t="s">
        <v>1</v>
      </c>
      <c r="F2" s="589" t="s">
        <v>275</v>
      </c>
      <c r="G2" s="3" t="s">
        <v>33</v>
      </c>
      <c r="H2" s="3" t="s">
        <v>276</v>
      </c>
      <c r="I2" s="3" t="s">
        <v>34</v>
      </c>
      <c r="J2" s="22" t="s">
        <v>20</v>
      </c>
      <c r="K2" s="25" t="s">
        <v>215</v>
      </c>
      <c r="L2" s="22" t="s">
        <v>35</v>
      </c>
      <c r="M2" s="25" t="s">
        <v>216</v>
      </c>
      <c r="N2" s="3" t="s">
        <v>36</v>
      </c>
      <c r="O2" s="3" t="s">
        <v>23</v>
      </c>
      <c r="P2" s="251" t="s">
        <v>279</v>
      </c>
      <c r="Q2" s="22" t="s">
        <v>25</v>
      </c>
      <c r="R2" s="295" t="s">
        <v>280</v>
      </c>
      <c r="S2" s="251" t="s">
        <v>232</v>
      </c>
      <c r="T2" s="259" t="s">
        <v>281</v>
      </c>
    </row>
    <row r="3" spans="1:20" ht="30" customHeight="1">
      <c r="A3" s="131" t="s">
        <v>408</v>
      </c>
      <c r="B3" s="946" t="s">
        <v>8</v>
      </c>
      <c r="C3" s="947"/>
      <c r="D3" s="947"/>
      <c r="E3" s="132" t="s">
        <v>9</v>
      </c>
      <c r="F3" s="397">
        <v>13904</v>
      </c>
      <c r="G3" s="397">
        <v>1257</v>
      </c>
      <c r="H3" s="590">
        <v>861</v>
      </c>
      <c r="I3" s="397">
        <v>379</v>
      </c>
      <c r="J3" s="590">
        <v>1428</v>
      </c>
      <c r="K3" s="590">
        <v>242</v>
      </c>
      <c r="L3" s="397">
        <v>738</v>
      </c>
      <c r="M3" s="397">
        <v>463</v>
      </c>
      <c r="N3" s="397">
        <v>391</v>
      </c>
      <c r="O3" s="397">
        <v>556</v>
      </c>
      <c r="P3" s="397">
        <v>598</v>
      </c>
      <c r="Q3" s="590">
        <v>589</v>
      </c>
      <c r="R3" s="397">
        <v>1064</v>
      </c>
      <c r="S3" s="471">
        <v>411</v>
      </c>
      <c r="T3" s="601">
        <v>504</v>
      </c>
    </row>
    <row r="4" spans="1:20" ht="30" customHeight="1">
      <c r="A4" s="951" t="s">
        <v>202</v>
      </c>
      <c r="B4" s="949"/>
      <c r="C4" s="948" t="s">
        <v>203</v>
      </c>
      <c r="D4" s="948"/>
      <c r="E4" s="133" t="s">
        <v>9</v>
      </c>
      <c r="F4" s="441">
        <v>8026</v>
      </c>
      <c r="G4" s="441">
        <v>541</v>
      </c>
      <c r="H4" s="572">
        <v>582</v>
      </c>
      <c r="I4" s="441">
        <v>237</v>
      </c>
      <c r="J4" s="572">
        <v>911</v>
      </c>
      <c r="K4" s="572">
        <v>179</v>
      </c>
      <c r="L4" s="441">
        <v>488</v>
      </c>
      <c r="M4" s="441">
        <v>301</v>
      </c>
      <c r="N4" s="441">
        <v>328</v>
      </c>
      <c r="O4" s="441">
        <v>432</v>
      </c>
      <c r="P4" s="441">
        <v>412</v>
      </c>
      <c r="Q4" s="572">
        <v>351</v>
      </c>
      <c r="R4" s="441">
        <v>350</v>
      </c>
      <c r="S4" s="472">
        <v>338</v>
      </c>
      <c r="T4" s="602">
        <v>402</v>
      </c>
    </row>
    <row r="5" spans="1:20" ht="30" customHeight="1">
      <c r="A5" s="951"/>
      <c r="B5" s="949"/>
      <c r="C5" s="944" t="s">
        <v>204</v>
      </c>
      <c r="D5" s="944"/>
      <c r="E5" s="134" t="s">
        <v>9</v>
      </c>
      <c r="F5" s="467">
        <v>1786</v>
      </c>
      <c r="G5" s="467">
        <v>123</v>
      </c>
      <c r="H5" s="591">
        <v>129</v>
      </c>
      <c r="I5" s="467">
        <v>50</v>
      </c>
      <c r="J5" s="591">
        <v>213</v>
      </c>
      <c r="K5" s="556" t="s">
        <v>553</v>
      </c>
      <c r="L5" s="233" t="s">
        <v>513</v>
      </c>
      <c r="M5" s="467">
        <v>81</v>
      </c>
      <c r="N5" s="233" t="s">
        <v>513</v>
      </c>
      <c r="O5" s="233" t="s">
        <v>513</v>
      </c>
      <c r="P5" s="467">
        <v>69</v>
      </c>
      <c r="Q5" s="591">
        <v>107</v>
      </c>
      <c r="R5" s="467">
        <v>95</v>
      </c>
      <c r="S5" s="233" t="s">
        <v>513</v>
      </c>
      <c r="T5" s="291" t="s">
        <v>490</v>
      </c>
    </row>
    <row r="6" spans="1:20" ht="30" customHeight="1">
      <c r="A6" s="951"/>
      <c r="B6" s="949"/>
      <c r="C6" s="944" t="s">
        <v>205</v>
      </c>
      <c r="D6" s="944"/>
      <c r="E6" s="134" t="s">
        <v>9</v>
      </c>
      <c r="F6" s="467">
        <v>2453</v>
      </c>
      <c r="G6" s="467">
        <v>507</v>
      </c>
      <c r="H6" s="591">
        <v>92</v>
      </c>
      <c r="I6" s="467">
        <v>33</v>
      </c>
      <c r="J6" s="591">
        <v>116</v>
      </c>
      <c r="K6" s="591">
        <v>14</v>
      </c>
      <c r="L6" s="467">
        <v>171</v>
      </c>
      <c r="M6" s="467">
        <v>27</v>
      </c>
      <c r="N6" s="467">
        <v>16</v>
      </c>
      <c r="O6" s="467">
        <v>39</v>
      </c>
      <c r="P6" s="467">
        <v>19</v>
      </c>
      <c r="Q6" s="591">
        <v>29</v>
      </c>
      <c r="R6" s="467">
        <v>387</v>
      </c>
      <c r="S6" s="467">
        <v>6</v>
      </c>
      <c r="T6" s="603">
        <v>27</v>
      </c>
    </row>
    <row r="7" spans="1:20" ht="30" customHeight="1" thickBot="1">
      <c r="A7" s="951"/>
      <c r="B7" s="949"/>
      <c r="C7" s="945" t="s">
        <v>206</v>
      </c>
      <c r="D7" s="945"/>
      <c r="E7" s="135" t="s">
        <v>9</v>
      </c>
      <c r="F7" s="468">
        <v>1639</v>
      </c>
      <c r="G7" s="468">
        <v>86</v>
      </c>
      <c r="H7" s="592">
        <v>58</v>
      </c>
      <c r="I7" s="468">
        <v>59</v>
      </c>
      <c r="J7" s="592">
        <v>188</v>
      </c>
      <c r="K7" s="592">
        <v>49</v>
      </c>
      <c r="L7" s="468">
        <v>79</v>
      </c>
      <c r="M7" s="468">
        <v>54</v>
      </c>
      <c r="N7" s="468">
        <v>47</v>
      </c>
      <c r="O7" s="470" t="s">
        <v>541</v>
      </c>
      <c r="P7" s="468">
        <v>98</v>
      </c>
      <c r="Q7" s="592">
        <v>102</v>
      </c>
      <c r="R7" s="468">
        <v>232</v>
      </c>
      <c r="S7" s="468">
        <v>67</v>
      </c>
      <c r="T7" s="604">
        <v>75</v>
      </c>
    </row>
    <row r="8" spans="1:20" ht="30" customHeight="1" thickTop="1">
      <c r="A8" s="136" t="s">
        <v>409</v>
      </c>
      <c r="B8" s="953" t="s">
        <v>8</v>
      </c>
      <c r="C8" s="953"/>
      <c r="D8" s="953"/>
      <c r="E8" s="137" t="s">
        <v>51</v>
      </c>
      <c r="F8" s="412" t="s">
        <v>517</v>
      </c>
      <c r="G8" s="412">
        <v>32</v>
      </c>
      <c r="H8" s="412">
        <v>23</v>
      </c>
      <c r="I8" s="412" t="s">
        <v>546</v>
      </c>
      <c r="J8" s="412">
        <v>12</v>
      </c>
      <c r="K8" s="412" t="s">
        <v>526</v>
      </c>
      <c r="L8" s="561">
        <v>11</v>
      </c>
      <c r="M8" s="412">
        <v>12</v>
      </c>
      <c r="N8" s="412">
        <v>10</v>
      </c>
      <c r="O8" s="412" t="s">
        <v>520</v>
      </c>
      <c r="P8" s="412">
        <v>15</v>
      </c>
      <c r="Q8" s="561">
        <v>45</v>
      </c>
      <c r="R8" s="561" t="s">
        <v>556</v>
      </c>
      <c r="S8" s="412">
        <v>7</v>
      </c>
      <c r="T8" s="425" t="s">
        <v>546</v>
      </c>
    </row>
    <row r="9" spans="1:20" ht="30" customHeight="1">
      <c r="A9" s="951" t="s">
        <v>207</v>
      </c>
      <c r="B9" s="949"/>
      <c r="C9" s="948" t="s">
        <v>208</v>
      </c>
      <c r="D9" s="948"/>
      <c r="E9" s="133" t="s">
        <v>51</v>
      </c>
      <c r="F9" s="433" t="s">
        <v>518</v>
      </c>
      <c r="G9" s="433">
        <v>1</v>
      </c>
      <c r="H9" s="433">
        <v>2</v>
      </c>
      <c r="I9" s="433" t="s">
        <v>548</v>
      </c>
      <c r="J9" s="433">
        <v>1</v>
      </c>
      <c r="K9" s="433">
        <v>2</v>
      </c>
      <c r="L9" s="568">
        <v>2</v>
      </c>
      <c r="M9" s="433">
        <v>1</v>
      </c>
      <c r="N9" s="433">
        <v>1</v>
      </c>
      <c r="O9" s="433" t="s">
        <v>542</v>
      </c>
      <c r="P9" s="433">
        <v>1</v>
      </c>
      <c r="Q9" s="568" t="s">
        <v>490</v>
      </c>
      <c r="R9" s="568" t="s">
        <v>557</v>
      </c>
      <c r="S9" s="233" t="s">
        <v>513</v>
      </c>
      <c r="T9" s="605">
        <v>7</v>
      </c>
    </row>
    <row r="10" spans="1:20" ht="30" customHeight="1">
      <c r="A10" s="951"/>
      <c r="B10" s="949"/>
      <c r="C10" s="944" t="s">
        <v>209</v>
      </c>
      <c r="D10" s="944"/>
      <c r="E10" s="134" t="s">
        <v>51</v>
      </c>
      <c r="F10" s="433" t="s">
        <v>519</v>
      </c>
      <c r="G10" s="433">
        <v>9</v>
      </c>
      <c r="H10" s="433">
        <v>5</v>
      </c>
      <c r="I10" s="433">
        <v>13</v>
      </c>
      <c r="J10" s="433">
        <v>5</v>
      </c>
      <c r="K10" s="433">
        <v>10</v>
      </c>
      <c r="L10" s="568">
        <v>3</v>
      </c>
      <c r="M10" s="433">
        <v>3</v>
      </c>
      <c r="N10" s="433">
        <v>6</v>
      </c>
      <c r="O10" s="433">
        <v>1</v>
      </c>
      <c r="P10" s="433">
        <v>7</v>
      </c>
      <c r="Q10" s="568">
        <v>42</v>
      </c>
      <c r="R10" s="568">
        <v>51</v>
      </c>
      <c r="S10" s="433">
        <v>2</v>
      </c>
      <c r="T10" s="605">
        <v>3</v>
      </c>
    </row>
    <row r="11" spans="1:20" ht="30" customHeight="1">
      <c r="A11" s="951"/>
      <c r="B11" s="949"/>
      <c r="C11" s="944" t="s">
        <v>210</v>
      </c>
      <c r="D11" s="944"/>
      <c r="E11" s="134" t="s">
        <v>51</v>
      </c>
      <c r="F11" s="433" t="s">
        <v>520</v>
      </c>
      <c r="G11" s="433">
        <v>14</v>
      </c>
      <c r="H11" s="433">
        <v>2</v>
      </c>
      <c r="I11" s="433">
        <v>1</v>
      </c>
      <c r="J11" s="433">
        <v>1</v>
      </c>
      <c r="K11" s="433" t="s">
        <v>527</v>
      </c>
      <c r="L11" s="568">
        <v>1</v>
      </c>
      <c r="M11" s="433">
        <v>1</v>
      </c>
      <c r="N11" s="433">
        <v>1</v>
      </c>
      <c r="O11" s="433">
        <v>1</v>
      </c>
      <c r="P11" s="433">
        <v>1</v>
      </c>
      <c r="Q11" s="568">
        <v>0</v>
      </c>
      <c r="R11" s="568">
        <v>2</v>
      </c>
      <c r="S11" s="433">
        <v>1</v>
      </c>
      <c r="T11" s="605" t="s">
        <v>547</v>
      </c>
    </row>
    <row r="12" spans="1:20" ht="30" customHeight="1">
      <c r="A12" s="951"/>
      <c r="B12" s="949"/>
      <c r="C12" s="944" t="s">
        <v>211</v>
      </c>
      <c r="D12" s="944"/>
      <c r="E12" s="134" t="s">
        <v>51</v>
      </c>
      <c r="F12" s="433" t="s">
        <v>521</v>
      </c>
      <c r="G12" s="433">
        <v>5</v>
      </c>
      <c r="H12" s="433">
        <v>2</v>
      </c>
      <c r="I12" s="433">
        <v>1</v>
      </c>
      <c r="J12" s="433">
        <v>3</v>
      </c>
      <c r="K12" s="433">
        <v>2</v>
      </c>
      <c r="L12" s="568">
        <v>4</v>
      </c>
      <c r="M12" s="433">
        <v>1</v>
      </c>
      <c r="N12" s="433">
        <v>1</v>
      </c>
      <c r="O12" s="433">
        <v>1</v>
      </c>
      <c r="P12" s="433">
        <v>2</v>
      </c>
      <c r="Q12" s="568">
        <v>1</v>
      </c>
      <c r="R12" s="568">
        <v>6</v>
      </c>
      <c r="S12" s="433">
        <v>1</v>
      </c>
      <c r="T12" s="605">
        <v>3</v>
      </c>
    </row>
    <row r="13" spans="1:20" ht="30" customHeight="1" thickBot="1">
      <c r="A13" s="952"/>
      <c r="B13" s="950"/>
      <c r="C13" s="954" t="s">
        <v>100</v>
      </c>
      <c r="D13" s="954"/>
      <c r="E13" s="138" t="s">
        <v>51</v>
      </c>
      <c r="F13" s="469" t="s">
        <v>522</v>
      </c>
      <c r="G13" s="469">
        <v>3</v>
      </c>
      <c r="H13" s="469">
        <v>12</v>
      </c>
      <c r="I13" s="469" t="s">
        <v>490</v>
      </c>
      <c r="J13" s="469">
        <v>2</v>
      </c>
      <c r="K13" s="469" t="s">
        <v>523</v>
      </c>
      <c r="L13" s="593">
        <v>1</v>
      </c>
      <c r="M13" s="469">
        <v>6</v>
      </c>
      <c r="N13" s="469">
        <v>1</v>
      </c>
      <c r="O13" s="469">
        <v>1</v>
      </c>
      <c r="P13" s="469">
        <v>4</v>
      </c>
      <c r="Q13" s="593">
        <v>2</v>
      </c>
      <c r="R13" s="593" t="s">
        <v>555</v>
      </c>
      <c r="S13" s="469">
        <v>3</v>
      </c>
      <c r="T13" s="606">
        <v>3</v>
      </c>
    </row>
    <row r="14" spans="3:9" ht="15" customHeight="1">
      <c r="C14" s="139"/>
      <c r="D14" s="139"/>
      <c r="I14" s="496"/>
    </row>
    <row r="15" spans="1:4" ht="15" customHeight="1">
      <c r="A15" s="671" t="s">
        <v>319</v>
      </c>
      <c r="B15" s="669" t="s">
        <v>695</v>
      </c>
      <c r="C15" s="139"/>
      <c r="D15" s="139"/>
    </row>
    <row r="16" spans="1:2" ht="15" customHeight="1">
      <c r="A16" s="671" t="s">
        <v>409</v>
      </c>
      <c r="B16" s="669" t="s">
        <v>646</v>
      </c>
    </row>
    <row r="17" ht="15" customHeight="1"/>
    <row r="18" spans="1:2" ht="15" customHeight="1">
      <c r="A18" s="668" t="s">
        <v>647</v>
      </c>
      <c r="B18" s="670" t="s">
        <v>688</v>
      </c>
    </row>
    <row r="19" spans="1:2" ht="15" customHeight="1">
      <c r="A19" s="670"/>
      <c r="B19" s="670" t="s">
        <v>689</v>
      </c>
    </row>
    <row r="20" spans="1:2" ht="15" customHeight="1">
      <c r="A20" s="670"/>
      <c r="B20" s="670" t="s">
        <v>690</v>
      </c>
    </row>
    <row r="21" spans="1:2" ht="15" customHeight="1">
      <c r="A21" s="670"/>
      <c r="B21" s="670" t="s">
        <v>691</v>
      </c>
    </row>
    <row r="22" spans="1:2" ht="15" customHeight="1">
      <c r="A22" s="670"/>
      <c r="B22" s="670" t="s">
        <v>692</v>
      </c>
    </row>
    <row r="23" spans="1:2" ht="15" customHeight="1">
      <c r="A23" s="668" t="s">
        <v>647</v>
      </c>
      <c r="B23" s="670" t="s">
        <v>693</v>
      </c>
    </row>
    <row r="24" spans="1:2" ht="15" customHeight="1">
      <c r="A24" s="670"/>
      <c r="B24" s="670" t="s">
        <v>694</v>
      </c>
    </row>
  </sheetData>
  <sheetProtection/>
  <mergeCells count="17">
    <mergeCell ref="B9:B13"/>
    <mergeCell ref="A9:A13"/>
    <mergeCell ref="B4:B7"/>
    <mergeCell ref="A4:A7"/>
    <mergeCell ref="B8:D8"/>
    <mergeCell ref="C11:D11"/>
    <mergeCell ref="C12:D12"/>
    <mergeCell ref="C13:D13"/>
    <mergeCell ref="C9:D9"/>
    <mergeCell ref="C10:D10"/>
    <mergeCell ref="C1:E1"/>
    <mergeCell ref="A2:D2"/>
    <mergeCell ref="C6:D6"/>
    <mergeCell ref="C7:D7"/>
    <mergeCell ref="B3:D3"/>
    <mergeCell ref="C4:D4"/>
    <mergeCell ref="C5:D5"/>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240" verticalDpi="240" orientation="portrait" pageOrder="overThenDown" paperSize="9" scale="95" r:id="rId2"/>
  <headerFooter alignWithMargins="0">
    <oddFooter>&amp;C-　&amp;P　-</oddFooter>
  </headerFooter>
  <colBreaks count="1" manualBreakCount="1">
    <brk id="11" min="1" max="24" man="1"/>
  </colBreaks>
  <ignoredErrors>
    <ignoredError sqref="A15:A16" numberStoredAsText="1"/>
  </ignoredErrors>
  <drawing r:id="rId1"/>
</worksheet>
</file>

<file path=xl/worksheets/sheet12.xml><?xml version="1.0" encoding="utf-8"?>
<worksheet xmlns="http://schemas.openxmlformats.org/spreadsheetml/2006/main" xmlns:r="http://schemas.openxmlformats.org/officeDocument/2006/relationships">
  <sheetPr>
    <tabColor indexed="43"/>
  </sheetPr>
  <dimension ref="A1:H37"/>
  <sheetViews>
    <sheetView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1.25" style="0" customWidth="1"/>
    <col min="2" max="2" width="10.75390625" style="0" customWidth="1"/>
    <col min="3" max="4" width="1.25" style="0" customWidth="1"/>
    <col min="5" max="5" width="23.125" style="0" customWidth="1"/>
    <col min="6" max="6" width="1.25" style="0" customWidth="1"/>
    <col min="7" max="7" width="24.875" style="0" bestFit="1" customWidth="1"/>
    <col min="8" max="8" width="33.75390625" style="0" customWidth="1"/>
  </cols>
  <sheetData>
    <row r="1" spans="2:4" ht="13.5">
      <c r="B1" s="955" t="s">
        <v>610</v>
      </c>
      <c r="C1" s="955"/>
      <c r="D1" s="955"/>
    </row>
    <row r="2" spans="1:5" ht="13.5">
      <c r="A2" s="193"/>
      <c r="B2" s="660"/>
      <c r="C2" s="660"/>
      <c r="D2" s="660"/>
      <c r="E2" s="193"/>
    </row>
    <row r="3" spans="1:8" ht="24" customHeight="1">
      <c r="A3" s="966" t="s">
        <v>247</v>
      </c>
      <c r="B3" s="967"/>
      <c r="C3" s="967"/>
      <c r="D3" s="967"/>
      <c r="E3" s="967"/>
      <c r="F3" s="967"/>
      <c r="G3" s="967"/>
      <c r="H3" s="967"/>
    </row>
    <row r="4" spans="1:8" ht="11.25" customHeight="1">
      <c r="A4" s="193"/>
      <c r="B4" s="193"/>
      <c r="C4" s="193"/>
      <c r="D4" s="193"/>
      <c r="E4" s="193"/>
      <c r="F4" s="193"/>
      <c r="G4" s="193"/>
      <c r="H4" s="193"/>
    </row>
    <row r="5" spans="1:8" ht="13.5">
      <c r="A5" s="193"/>
      <c r="B5" s="193"/>
      <c r="C5" s="193"/>
      <c r="D5" s="193"/>
      <c r="E5" s="193"/>
      <c r="F5" s="193"/>
      <c r="G5" s="193"/>
      <c r="H5" s="193"/>
    </row>
    <row r="6" spans="1:8" ht="27.75" customHeight="1">
      <c r="A6" s="198"/>
      <c r="B6" s="956" t="s">
        <v>241</v>
      </c>
      <c r="C6" s="199"/>
      <c r="D6" s="200"/>
      <c r="E6" s="968" t="s">
        <v>248</v>
      </c>
      <c r="F6" s="201"/>
      <c r="G6" s="202" t="s">
        <v>242</v>
      </c>
      <c r="H6" s="958" t="s">
        <v>249</v>
      </c>
    </row>
    <row r="7" spans="1:8" ht="27.75" customHeight="1">
      <c r="A7" s="203"/>
      <c r="B7" s="957"/>
      <c r="C7" s="204"/>
      <c r="D7" s="205"/>
      <c r="E7" s="969"/>
      <c r="F7" s="205"/>
      <c r="G7" s="204" t="s">
        <v>250</v>
      </c>
      <c r="H7" s="959"/>
    </row>
    <row r="8" spans="1:8" ht="27.75" customHeight="1">
      <c r="A8" s="188"/>
      <c r="B8" s="956" t="s">
        <v>243</v>
      </c>
      <c r="C8" s="189"/>
      <c r="D8" s="190"/>
      <c r="E8" s="962" t="s">
        <v>454</v>
      </c>
      <c r="F8" s="191"/>
      <c r="G8" s="187" t="s">
        <v>430</v>
      </c>
      <c r="H8" s="964" t="s">
        <v>312</v>
      </c>
    </row>
    <row r="9" spans="1:8" ht="27.75" customHeight="1">
      <c r="A9" s="194"/>
      <c r="B9" s="957"/>
      <c r="C9" s="195"/>
      <c r="D9" s="196"/>
      <c r="E9" s="963"/>
      <c r="F9" s="196"/>
      <c r="G9" s="197" t="s">
        <v>244</v>
      </c>
      <c r="H9" s="965"/>
    </row>
    <row r="10" spans="1:8" ht="27.75" customHeight="1">
      <c r="A10" s="188"/>
      <c r="B10" s="956" t="s">
        <v>18</v>
      </c>
      <c r="C10" s="189"/>
      <c r="D10" s="190"/>
      <c r="E10" s="960" t="s">
        <v>410</v>
      </c>
      <c r="F10" s="191"/>
      <c r="G10" s="187" t="s">
        <v>251</v>
      </c>
      <c r="H10" s="964" t="s">
        <v>411</v>
      </c>
    </row>
    <row r="11" spans="1:8" ht="27.75" customHeight="1">
      <c r="A11" s="194"/>
      <c r="B11" s="957"/>
      <c r="C11" s="195"/>
      <c r="D11" s="196"/>
      <c r="E11" s="961"/>
      <c r="F11" s="196"/>
      <c r="G11" s="197" t="s">
        <v>412</v>
      </c>
      <c r="H11" s="965"/>
    </row>
    <row r="12" spans="1:8" ht="27.75" customHeight="1">
      <c r="A12" s="188"/>
      <c r="B12" s="956" t="s">
        <v>246</v>
      </c>
      <c r="C12" s="189"/>
      <c r="D12" s="190"/>
      <c r="E12" s="960" t="s">
        <v>245</v>
      </c>
      <c r="F12" s="191"/>
      <c r="G12" s="187" t="s">
        <v>252</v>
      </c>
      <c r="H12" s="964" t="s">
        <v>311</v>
      </c>
    </row>
    <row r="13" spans="1:8" ht="27.75" customHeight="1">
      <c r="A13" s="194"/>
      <c r="B13" s="957"/>
      <c r="C13" s="195"/>
      <c r="D13" s="196"/>
      <c r="E13" s="961"/>
      <c r="F13" s="196"/>
      <c r="G13" s="197" t="s">
        <v>253</v>
      </c>
      <c r="H13" s="965"/>
    </row>
    <row r="14" spans="1:8" ht="27.75" customHeight="1">
      <c r="A14" s="188"/>
      <c r="B14" s="956" t="s">
        <v>19</v>
      </c>
      <c r="C14" s="189"/>
      <c r="D14" s="190"/>
      <c r="E14" s="960" t="s">
        <v>245</v>
      </c>
      <c r="F14" s="191"/>
      <c r="G14" s="187" t="s">
        <v>254</v>
      </c>
      <c r="H14" s="964" t="s">
        <v>432</v>
      </c>
    </row>
    <row r="15" spans="1:8" ht="27.75" customHeight="1">
      <c r="A15" s="194"/>
      <c r="B15" s="957"/>
      <c r="C15" s="195"/>
      <c r="D15" s="196"/>
      <c r="E15" s="961"/>
      <c r="F15" s="196"/>
      <c r="G15" s="197" t="s">
        <v>433</v>
      </c>
      <c r="H15" s="965"/>
    </row>
    <row r="16" spans="1:8" ht="27.75" customHeight="1">
      <c r="A16" s="188"/>
      <c r="B16" s="956" t="s">
        <v>214</v>
      </c>
      <c r="C16" s="189"/>
      <c r="D16" s="190"/>
      <c r="E16" s="962" t="s">
        <v>308</v>
      </c>
      <c r="F16" s="191"/>
      <c r="G16" s="187" t="s">
        <v>255</v>
      </c>
      <c r="H16" s="964" t="s">
        <v>414</v>
      </c>
    </row>
    <row r="17" spans="1:8" ht="27.75" customHeight="1">
      <c r="A17" s="194"/>
      <c r="B17" s="957"/>
      <c r="C17" s="195"/>
      <c r="D17" s="196"/>
      <c r="E17" s="963"/>
      <c r="F17" s="196"/>
      <c r="G17" s="197" t="s">
        <v>415</v>
      </c>
      <c r="H17" s="965"/>
    </row>
    <row r="18" spans="1:8" ht="27.75" customHeight="1">
      <c r="A18" s="188"/>
      <c r="B18" s="956" t="s">
        <v>215</v>
      </c>
      <c r="C18" s="189"/>
      <c r="D18" s="190"/>
      <c r="E18" s="960" t="s">
        <v>505</v>
      </c>
      <c r="F18" s="191"/>
      <c r="G18" s="187" t="s">
        <v>506</v>
      </c>
      <c r="H18" s="964" t="s">
        <v>507</v>
      </c>
    </row>
    <row r="19" spans="1:8" ht="27.75" customHeight="1">
      <c r="A19" s="194"/>
      <c r="B19" s="957"/>
      <c r="C19" s="195"/>
      <c r="D19" s="196"/>
      <c r="E19" s="961"/>
      <c r="F19" s="196"/>
      <c r="G19" s="197" t="s">
        <v>508</v>
      </c>
      <c r="H19" s="965"/>
    </row>
    <row r="20" spans="1:8" ht="27.75" customHeight="1">
      <c r="A20" s="188"/>
      <c r="B20" s="956" t="s">
        <v>35</v>
      </c>
      <c r="C20" s="189"/>
      <c r="D20" s="190"/>
      <c r="E20" s="960" t="s">
        <v>256</v>
      </c>
      <c r="F20" s="191"/>
      <c r="G20" s="187" t="s">
        <v>313</v>
      </c>
      <c r="H20" s="964" t="s">
        <v>416</v>
      </c>
    </row>
    <row r="21" spans="1:8" ht="27.75" customHeight="1">
      <c r="A21" s="194"/>
      <c r="B21" s="957"/>
      <c r="C21" s="195"/>
      <c r="D21" s="196"/>
      <c r="E21" s="961"/>
      <c r="F21" s="196"/>
      <c r="G21" s="197" t="s">
        <v>417</v>
      </c>
      <c r="H21" s="965"/>
    </row>
    <row r="22" spans="1:8" ht="27.75" customHeight="1">
      <c r="A22" s="188"/>
      <c r="B22" s="956" t="s">
        <v>216</v>
      </c>
      <c r="C22" s="189"/>
      <c r="D22" s="190"/>
      <c r="E22" s="960" t="s">
        <v>509</v>
      </c>
      <c r="F22" s="191"/>
      <c r="G22" s="192" t="s">
        <v>257</v>
      </c>
      <c r="H22" s="964" t="s">
        <v>510</v>
      </c>
    </row>
    <row r="23" spans="1:8" ht="27.75" customHeight="1">
      <c r="A23" s="194"/>
      <c r="B23" s="957"/>
      <c r="C23" s="195"/>
      <c r="D23" s="196"/>
      <c r="E23" s="961"/>
      <c r="F23" s="196"/>
      <c r="G23" s="197" t="s">
        <v>511</v>
      </c>
      <c r="H23" s="965"/>
    </row>
    <row r="24" spans="1:8" ht="27.75" customHeight="1">
      <c r="A24" s="188"/>
      <c r="B24" s="956" t="s">
        <v>22</v>
      </c>
      <c r="C24" s="189"/>
      <c r="D24" s="190"/>
      <c r="E24" s="960" t="s">
        <v>410</v>
      </c>
      <c r="F24" s="191"/>
      <c r="G24" s="192" t="s">
        <v>258</v>
      </c>
      <c r="H24" s="964" t="s">
        <v>418</v>
      </c>
    </row>
    <row r="25" spans="1:8" ht="27.75" customHeight="1">
      <c r="A25" s="194"/>
      <c r="B25" s="957"/>
      <c r="C25" s="195"/>
      <c r="D25" s="196"/>
      <c r="E25" s="961"/>
      <c r="F25" s="196"/>
      <c r="G25" s="197" t="s">
        <v>419</v>
      </c>
      <c r="H25" s="965"/>
    </row>
    <row r="26" spans="1:8" s="193" customFormat="1" ht="27.75" customHeight="1">
      <c r="A26" s="188"/>
      <c r="B26" s="956" t="s">
        <v>23</v>
      </c>
      <c r="C26" s="189"/>
      <c r="D26" s="190"/>
      <c r="E26" s="960" t="s">
        <v>245</v>
      </c>
      <c r="F26" s="191"/>
      <c r="G26" s="192" t="s">
        <v>259</v>
      </c>
      <c r="H26" s="964" t="s">
        <v>420</v>
      </c>
    </row>
    <row r="27" spans="1:8" s="193" customFormat="1" ht="27.75" customHeight="1">
      <c r="A27" s="194"/>
      <c r="B27" s="957"/>
      <c r="C27" s="195"/>
      <c r="D27" s="196"/>
      <c r="E27" s="961"/>
      <c r="F27" s="196"/>
      <c r="G27" s="197" t="s">
        <v>421</v>
      </c>
      <c r="H27" s="965"/>
    </row>
    <row r="28" spans="1:8" s="193" customFormat="1" ht="27.75" customHeight="1">
      <c r="A28" s="188"/>
      <c r="B28" s="956" t="s">
        <v>24</v>
      </c>
      <c r="C28" s="189"/>
      <c r="D28" s="190"/>
      <c r="E28" s="960" t="s">
        <v>282</v>
      </c>
      <c r="F28" s="191"/>
      <c r="G28" s="192" t="s">
        <v>260</v>
      </c>
      <c r="H28" s="964" t="s">
        <v>422</v>
      </c>
    </row>
    <row r="29" spans="1:8" s="193" customFormat="1" ht="27.75" customHeight="1">
      <c r="A29" s="194"/>
      <c r="B29" s="957"/>
      <c r="C29" s="195"/>
      <c r="D29" s="196"/>
      <c r="E29" s="961"/>
      <c r="F29" s="196"/>
      <c r="G29" s="197" t="s">
        <v>423</v>
      </c>
      <c r="H29" s="965"/>
    </row>
    <row r="30" spans="1:8" s="193" customFormat="1" ht="27.75" customHeight="1">
      <c r="A30" s="188"/>
      <c r="B30" s="956" t="s">
        <v>25</v>
      </c>
      <c r="C30" s="189"/>
      <c r="D30" s="190"/>
      <c r="E30" s="960" t="s">
        <v>309</v>
      </c>
      <c r="F30" s="191"/>
      <c r="G30" s="192" t="s">
        <v>272</v>
      </c>
      <c r="H30" s="964" t="s">
        <v>424</v>
      </c>
    </row>
    <row r="31" spans="1:8" s="193" customFormat="1" ht="27.75" customHeight="1">
      <c r="A31" s="194"/>
      <c r="B31" s="957"/>
      <c r="C31" s="195"/>
      <c r="D31" s="196"/>
      <c r="E31" s="961"/>
      <c r="F31" s="196"/>
      <c r="G31" s="197" t="s">
        <v>425</v>
      </c>
      <c r="H31" s="965"/>
    </row>
    <row r="32" spans="1:8" s="193" customFormat="1" ht="27.75" customHeight="1">
      <c r="A32" s="188"/>
      <c r="B32" s="956" t="s">
        <v>261</v>
      </c>
      <c r="C32" s="189"/>
      <c r="D32" s="190"/>
      <c r="E32" s="960" t="s">
        <v>271</v>
      </c>
      <c r="F32" s="191"/>
      <c r="G32" s="192" t="s">
        <v>310</v>
      </c>
      <c r="H32" s="964" t="s">
        <v>427</v>
      </c>
    </row>
    <row r="33" spans="1:8" s="193" customFormat="1" ht="27.75" customHeight="1">
      <c r="A33" s="194"/>
      <c r="B33" s="957"/>
      <c r="C33" s="195"/>
      <c r="D33" s="196"/>
      <c r="E33" s="961"/>
      <c r="F33" s="196"/>
      <c r="G33" s="197" t="s">
        <v>426</v>
      </c>
      <c r="H33" s="965"/>
    </row>
    <row r="34" spans="1:8" s="193" customFormat="1" ht="27.75" customHeight="1">
      <c r="A34" s="188"/>
      <c r="B34" s="956" t="s">
        <v>232</v>
      </c>
      <c r="C34" s="189"/>
      <c r="D34" s="190"/>
      <c r="E34" s="960" t="s">
        <v>269</v>
      </c>
      <c r="F34" s="191"/>
      <c r="G34" s="192" t="s">
        <v>270</v>
      </c>
      <c r="H34" s="964" t="s">
        <v>450</v>
      </c>
    </row>
    <row r="35" spans="1:8" s="193" customFormat="1" ht="27.75" customHeight="1">
      <c r="A35" s="194"/>
      <c r="B35" s="957"/>
      <c r="C35" s="195"/>
      <c r="D35" s="196"/>
      <c r="E35" s="961"/>
      <c r="F35" s="196"/>
      <c r="G35" s="197" t="s">
        <v>262</v>
      </c>
      <c r="H35" s="965"/>
    </row>
    <row r="36" spans="1:8" ht="27.75" customHeight="1">
      <c r="A36" s="223"/>
      <c r="B36" s="956" t="s">
        <v>273</v>
      </c>
      <c r="C36" s="189"/>
      <c r="D36" s="190"/>
      <c r="E36" s="960" t="s">
        <v>269</v>
      </c>
      <c r="F36" s="191"/>
      <c r="G36" s="192" t="s">
        <v>314</v>
      </c>
      <c r="H36" s="964" t="s">
        <v>428</v>
      </c>
    </row>
    <row r="37" spans="1:8" ht="27.75" customHeight="1">
      <c r="A37" s="224"/>
      <c r="B37" s="957"/>
      <c r="C37" s="195"/>
      <c r="D37" s="196"/>
      <c r="E37" s="961"/>
      <c r="F37" s="196"/>
      <c r="G37" s="197" t="s">
        <v>429</v>
      </c>
      <c r="H37" s="965"/>
    </row>
  </sheetData>
  <sheetProtection/>
  <mergeCells count="50">
    <mergeCell ref="H14:H15"/>
    <mergeCell ref="H28:H29"/>
    <mergeCell ref="H26:H27"/>
    <mergeCell ref="H24:H25"/>
    <mergeCell ref="H22:H23"/>
    <mergeCell ref="H16:H17"/>
    <mergeCell ref="E34:E35"/>
    <mergeCell ref="B30:B31"/>
    <mergeCell ref="E30:E31"/>
    <mergeCell ref="B26:B27"/>
    <mergeCell ref="E26:E27"/>
    <mergeCell ref="B28:B29"/>
    <mergeCell ref="E28:E29"/>
    <mergeCell ref="A3:H3"/>
    <mergeCell ref="B32:B33"/>
    <mergeCell ref="E32:E33"/>
    <mergeCell ref="B6:B7"/>
    <mergeCell ref="E6:E7"/>
    <mergeCell ref="H20:H21"/>
    <mergeCell ref="H18:H19"/>
    <mergeCell ref="B14:B15"/>
    <mergeCell ref="E14:E15"/>
    <mergeCell ref="E22:E23"/>
    <mergeCell ref="E36:E37"/>
    <mergeCell ref="B34:B35"/>
    <mergeCell ref="H12:H13"/>
    <mergeCell ref="E24:E25"/>
    <mergeCell ref="B16:B17"/>
    <mergeCell ref="H36:H37"/>
    <mergeCell ref="H34:H35"/>
    <mergeCell ref="H32:H33"/>
    <mergeCell ref="H30:H31"/>
    <mergeCell ref="B36:B37"/>
    <mergeCell ref="B24:B25"/>
    <mergeCell ref="E16:E17"/>
    <mergeCell ref="B22:B23"/>
    <mergeCell ref="B18:B19"/>
    <mergeCell ref="E18:E19"/>
    <mergeCell ref="B20:B21"/>
    <mergeCell ref="E20:E21"/>
    <mergeCell ref="B1:D1"/>
    <mergeCell ref="B12:B13"/>
    <mergeCell ref="H6:H7"/>
    <mergeCell ref="B8:B9"/>
    <mergeCell ref="B10:B11"/>
    <mergeCell ref="E10:E11"/>
    <mergeCell ref="E8:E9"/>
    <mergeCell ref="H8:H9"/>
    <mergeCell ref="E12:E13"/>
    <mergeCell ref="H10:H11"/>
  </mergeCells>
  <hyperlinks>
    <hyperlink ref="B1:D1" location="目次!A1" display="目次へ"/>
  </hyperlinks>
  <printOptions horizontalCentered="1" verticalCentered="1"/>
  <pageMargins left="0.3937007874015748" right="0.3937007874015748" top="0.5511811023622047" bottom="0.6692913385826772" header="0.5118110236220472" footer="0.5118110236220472"/>
  <pageSetup firstPageNumber="23" useFirstPageNumber="1" horizontalDpi="600" verticalDpi="600" orientation="portrait" paperSize="9" scale="8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rgb="FFFFFF99"/>
  </sheetPr>
  <dimension ref="A1:T30"/>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3.00390625" style="140" customWidth="1"/>
    <col min="2" max="2" width="3.00390625" style="141" customWidth="1"/>
    <col min="3" max="3" width="17.00390625" style="140" customWidth="1"/>
    <col min="4" max="4" width="8.25390625" style="140" customWidth="1"/>
    <col min="5" max="5" width="6.25390625" style="140" customWidth="1"/>
    <col min="6" max="7" width="10.00390625" style="140" customWidth="1"/>
    <col min="8" max="8" width="10.625" style="140" customWidth="1"/>
    <col min="9" max="10" width="10.00390625" style="140" customWidth="1"/>
    <col min="11" max="11" width="9.875" style="140" customWidth="1"/>
    <col min="12" max="13" width="10.00390625" style="216" customWidth="1"/>
    <col min="14" max="16" width="10.625" style="216" customWidth="1"/>
    <col min="17" max="19" width="10.00390625" style="140" customWidth="1"/>
    <col min="20" max="20" width="10.625" style="140" customWidth="1"/>
    <col min="21" max="16384" width="9.00390625" style="140" customWidth="1"/>
  </cols>
  <sheetData>
    <row r="1" spans="3:5" ht="15" customHeight="1" thickBot="1">
      <c r="C1" s="674" t="s">
        <v>610</v>
      </c>
      <c r="D1" s="674"/>
      <c r="E1" s="674"/>
    </row>
    <row r="2" spans="1:20" s="21" customFormat="1" ht="26.25" customHeight="1" thickBot="1">
      <c r="A2" s="680" t="s">
        <v>0</v>
      </c>
      <c r="B2" s="681"/>
      <c r="C2" s="681"/>
      <c r="D2" s="681"/>
      <c r="E2" s="3" t="s">
        <v>219</v>
      </c>
      <c r="F2" s="3" t="s">
        <v>275</v>
      </c>
      <c r="G2" s="3" t="s">
        <v>33</v>
      </c>
      <c r="H2" s="3" t="s">
        <v>276</v>
      </c>
      <c r="I2" s="3" t="s">
        <v>34</v>
      </c>
      <c r="J2" s="3" t="s">
        <v>214</v>
      </c>
      <c r="K2" s="3" t="s">
        <v>21</v>
      </c>
      <c r="L2" s="3" t="s">
        <v>277</v>
      </c>
      <c r="M2" s="3" t="s">
        <v>278</v>
      </c>
      <c r="N2" s="3" t="s">
        <v>22</v>
      </c>
      <c r="O2" s="3" t="s">
        <v>23</v>
      </c>
      <c r="P2" s="251" t="s">
        <v>279</v>
      </c>
      <c r="Q2" s="3" t="s">
        <v>25</v>
      </c>
      <c r="R2" s="295" t="s">
        <v>280</v>
      </c>
      <c r="S2" s="251" t="s">
        <v>232</v>
      </c>
      <c r="T2" s="259" t="s">
        <v>281</v>
      </c>
    </row>
    <row r="3" spans="1:20" ht="26.25" customHeight="1" thickBot="1">
      <c r="A3" s="686" t="s">
        <v>325</v>
      </c>
      <c r="B3" s="687"/>
      <c r="C3" s="682" t="s">
        <v>303</v>
      </c>
      <c r="D3" s="683"/>
      <c r="E3" s="142"/>
      <c r="F3" s="644" t="s">
        <v>474</v>
      </c>
      <c r="G3" s="644" t="s">
        <v>560</v>
      </c>
      <c r="H3" s="644" t="s">
        <v>561</v>
      </c>
      <c r="I3" s="644" t="s">
        <v>562</v>
      </c>
      <c r="J3" s="644" t="s">
        <v>563</v>
      </c>
      <c r="K3" s="644" t="s">
        <v>564</v>
      </c>
      <c r="L3" s="644" t="s">
        <v>565</v>
      </c>
      <c r="M3" s="644" t="s">
        <v>566</v>
      </c>
      <c r="N3" s="644" t="s">
        <v>567</v>
      </c>
      <c r="O3" s="644" t="s">
        <v>567</v>
      </c>
      <c r="P3" s="644" t="s">
        <v>568</v>
      </c>
      <c r="Q3" s="644" t="s">
        <v>569</v>
      </c>
      <c r="R3" s="644" t="s">
        <v>570</v>
      </c>
      <c r="S3" s="644" t="s">
        <v>571</v>
      </c>
      <c r="T3" s="645" t="s">
        <v>572</v>
      </c>
    </row>
    <row r="4" spans="1:20" ht="26.25" customHeight="1" thickBot="1" thickTop="1">
      <c r="A4" s="696" t="s">
        <v>326</v>
      </c>
      <c r="B4" s="697"/>
      <c r="C4" s="684" t="s">
        <v>530</v>
      </c>
      <c r="D4" s="684"/>
      <c r="E4" s="143" t="s">
        <v>327</v>
      </c>
      <c r="F4" s="144">
        <v>827.9</v>
      </c>
      <c r="G4" s="353">
        <v>552.57</v>
      </c>
      <c r="H4" s="144">
        <v>342.35</v>
      </c>
      <c r="I4" s="144">
        <v>347.11</v>
      </c>
      <c r="J4" s="144">
        <v>67.55</v>
      </c>
      <c r="K4" s="144">
        <v>172.87</v>
      </c>
      <c r="L4" s="144">
        <v>224.9</v>
      </c>
      <c r="M4" s="144">
        <v>32.74</v>
      </c>
      <c r="N4" s="144">
        <v>7.67</v>
      </c>
      <c r="O4" s="144">
        <v>19.18</v>
      </c>
      <c r="P4" s="252">
        <v>24.37</v>
      </c>
      <c r="Q4" s="144">
        <v>42.94</v>
      </c>
      <c r="R4" s="296">
        <v>501.84</v>
      </c>
      <c r="S4" s="144">
        <v>616.31</v>
      </c>
      <c r="T4" s="266">
        <v>85.12</v>
      </c>
    </row>
    <row r="5" spans="1:20" s="21" customFormat="1" ht="26.25" customHeight="1" thickTop="1">
      <c r="A5" s="689" t="s">
        <v>328</v>
      </c>
      <c r="B5" s="690"/>
      <c r="C5" s="685" t="s">
        <v>2</v>
      </c>
      <c r="D5" s="145" t="s">
        <v>283</v>
      </c>
      <c r="E5" s="146" t="s">
        <v>224</v>
      </c>
      <c r="F5" s="225" t="s">
        <v>475</v>
      </c>
      <c r="G5" s="354" t="s">
        <v>504</v>
      </c>
      <c r="H5" s="225" t="s">
        <v>477</v>
      </c>
      <c r="I5" s="225" t="s">
        <v>498</v>
      </c>
      <c r="J5" s="225" t="s">
        <v>500</v>
      </c>
      <c r="K5" s="147" t="s">
        <v>496</v>
      </c>
      <c r="L5" s="225" t="s">
        <v>479</v>
      </c>
      <c r="M5" s="225" t="s">
        <v>481</v>
      </c>
      <c r="N5" s="225" t="s">
        <v>483</v>
      </c>
      <c r="O5" s="225" t="s">
        <v>483</v>
      </c>
      <c r="P5" s="225" t="s">
        <v>483</v>
      </c>
      <c r="Q5" s="225" t="s">
        <v>475</v>
      </c>
      <c r="R5" s="297" t="s">
        <v>494</v>
      </c>
      <c r="S5" s="297" t="s">
        <v>488</v>
      </c>
      <c r="T5" s="267" t="s">
        <v>491</v>
      </c>
    </row>
    <row r="6" spans="1:20" ht="26.25" customHeight="1">
      <c r="A6" s="691" t="s">
        <v>3</v>
      </c>
      <c r="B6" s="693" t="s">
        <v>329</v>
      </c>
      <c r="C6" s="675"/>
      <c r="D6" s="148" t="s">
        <v>284</v>
      </c>
      <c r="E6" s="149" t="s">
        <v>330</v>
      </c>
      <c r="F6" s="226" t="s">
        <v>476</v>
      </c>
      <c r="G6" s="355" t="s">
        <v>499</v>
      </c>
      <c r="H6" s="226" t="s">
        <v>478</v>
      </c>
      <c r="I6" s="226" t="s">
        <v>499</v>
      </c>
      <c r="J6" s="226" t="s">
        <v>501</v>
      </c>
      <c r="K6" s="150" t="s">
        <v>497</v>
      </c>
      <c r="L6" s="226" t="s">
        <v>480</v>
      </c>
      <c r="M6" s="226" t="s">
        <v>482</v>
      </c>
      <c r="N6" s="226" t="s">
        <v>484</v>
      </c>
      <c r="O6" s="226" t="s">
        <v>485</v>
      </c>
      <c r="P6" s="226" t="s">
        <v>486</v>
      </c>
      <c r="Q6" s="226" t="s">
        <v>487</v>
      </c>
      <c r="R6" s="298" t="s">
        <v>495</v>
      </c>
      <c r="S6" s="298" t="s">
        <v>489</v>
      </c>
      <c r="T6" s="268" t="s">
        <v>492</v>
      </c>
    </row>
    <row r="7" spans="1:20" ht="26.25" customHeight="1">
      <c r="A7" s="691"/>
      <c r="B7" s="694"/>
      <c r="C7" s="675" t="s">
        <v>302</v>
      </c>
      <c r="D7" s="151" t="s">
        <v>285</v>
      </c>
      <c r="E7" s="151" t="s">
        <v>225</v>
      </c>
      <c r="F7" s="227">
        <v>29.2</v>
      </c>
      <c r="G7" s="356">
        <v>37.1</v>
      </c>
      <c r="H7" s="227">
        <v>29.7</v>
      </c>
      <c r="I7" s="227">
        <v>32</v>
      </c>
      <c r="J7" s="307">
        <v>10</v>
      </c>
      <c r="K7" s="152">
        <v>13</v>
      </c>
      <c r="L7" s="227">
        <v>24.6</v>
      </c>
      <c r="M7" s="227">
        <v>9</v>
      </c>
      <c r="N7" s="227">
        <v>2</v>
      </c>
      <c r="O7" s="227">
        <v>6.5</v>
      </c>
      <c r="P7" s="253">
        <v>6.7</v>
      </c>
      <c r="Q7" s="227">
        <v>5.5</v>
      </c>
      <c r="R7" s="299">
        <v>35</v>
      </c>
      <c r="S7" s="227">
        <v>38.8</v>
      </c>
      <c r="T7" s="269">
        <v>13.5</v>
      </c>
    </row>
    <row r="8" spans="1:20" ht="26.25" customHeight="1">
      <c r="A8" s="691"/>
      <c r="B8" s="694"/>
      <c r="C8" s="675"/>
      <c r="D8" s="153" t="s">
        <v>286</v>
      </c>
      <c r="E8" s="153" t="s">
        <v>225</v>
      </c>
      <c r="F8" s="228">
        <v>49.5</v>
      </c>
      <c r="G8" s="357">
        <v>34.3</v>
      </c>
      <c r="H8" s="228">
        <v>37</v>
      </c>
      <c r="I8" s="228">
        <v>15</v>
      </c>
      <c r="J8" s="308">
        <v>10.7</v>
      </c>
      <c r="K8" s="154">
        <v>24</v>
      </c>
      <c r="L8" s="228">
        <v>20.5</v>
      </c>
      <c r="M8" s="228">
        <v>5.4</v>
      </c>
      <c r="N8" s="228">
        <v>4.3</v>
      </c>
      <c r="O8" s="228">
        <v>4.3</v>
      </c>
      <c r="P8" s="254">
        <v>8.5</v>
      </c>
      <c r="Q8" s="228">
        <v>10.9</v>
      </c>
      <c r="R8" s="300">
        <v>30</v>
      </c>
      <c r="S8" s="228">
        <v>39.2</v>
      </c>
      <c r="T8" s="270">
        <v>10.8</v>
      </c>
    </row>
    <row r="9" spans="1:20" ht="26.25" customHeight="1">
      <c r="A9" s="691"/>
      <c r="B9" s="694"/>
      <c r="C9" s="675" t="s">
        <v>301</v>
      </c>
      <c r="D9" s="155" t="s">
        <v>287</v>
      </c>
      <c r="E9" s="155" t="s">
        <v>331</v>
      </c>
      <c r="F9" s="229">
        <v>971.5</v>
      </c>
      <c r="G9" s="358">
        <v>839.2</v>
      </c>
      <c r="H9" s="229">
        <v>669</v>
      </c>
      <c r="I9" s="229">
        <v>871</v>
      </c>
      <c r="J9" s="309">
        <v>590</v>
      </c>
      <c r="K9" s="156">
        <v>763</v>
      </c>
      <c r="L9" s="229">
        <v>784.9</v>
      </c>
      <c r="M9" s="229">
        <v>430.2</v>
      </c>
      <c r="N9" s="229">
        <v>100.5</v>
      </c>
      <c r="O9" s="229">
        <v>490</v>
      </c>
      <c r="P9" s="255">
        <v>142.2</v>
      </c>
      <c r="Q9" s="229">
        <v>305.5</v>
      </c>
      <c r="R9" s="301">
        <v>696</v>
      </c>
      <c r="S9" s="229">
        <v>959</v>
      </c>
      <c r="T9" s="311" t="s">
        <v>493</v>
      </c>
    </row>
    <row r="10" spans="1:20" ht="26.25" customHeight="1" thickBot="1">
      <c r="A10" s="692"/>
      <c r="B10" s="695"/>
      <c r="C10" s="676"/>
      <c r="D10" s="157" t="s">
        <v>288</v>
      </c>
      <c r="E10" s="157" t="s">
        <v>331</v>
      </c>
      <c r="F10" s="158">
        <v>9.2</v>
      </c>
      <c r="G10" s="359">
        <v>7.1</v>
      </c>
      <c r="H10" s="158">
        <v>0</v>
      </c>
      <c r="I10" s="158">
        <v>11.5</v>
      </c>
      <c r="J10" s="310">
        <v>10</v>
      </c>
      <c r="K10" s="158">
        <v>0</v>
      </c>
      <c r="L10" s="158">
        <v>88</v>
      </c>
      <c r="M10" s="158">
        <v>13</v>
      </c>
      <c r="N10" s="158">
        <v>13.7</v>
      </c>
      <c r="O10" s="158">
        <v>10</v>
      </c>
      <c r="P10" s="256">
        <v>8</v>
      </c>
      <c r="Q10" s="158">
        <v>19.4</v>
      </c>
      <c r="R10" s="302">
        <v>0</v>
      </c>
      <c r="S10" s="158">
        <v>100</v>
      </c>
      <c r="T10" s="312" t="s">
        <v>493</v>
      </c>
    </row>
    <row r="11" spans="1:20" ht="26.25" customHeight="1" thickTop="1">
      <c r="A11" s="677" t="s">
        <v>332</v>
      </c>
      <c r="B11" s="678"/>
      <c r="C11" s="679" t="s">
        <v>4</v>
      </c>
      <c r="D11" s="679"/>
      <c r="E11" s="159" t="s">
        <v>5</v>
      </c>
      <c r="F11" s="378">
        <v>693401</v>
      </c>
      <c r="G11" s="378">
        <v>31624</v>
      </c>
      <c r="H11" s="378">
        <v>35111</v>
      </c>
      <c r="I11" s="378">
        <v>14054</v>
      </c>
      <c r="J11" s="391">
        <v>74692</v>
      </c>
      <c r="K11" s="520">
        <v>8093</v>
      </c>
      <c r="L11" s="378">
        <v>34819</v>
      </c>
      <c r="M11" s="378">
        <v>30313</v>
      </c>
      <c r="N11" s="520">
        <v>21551</v>
      </c>
      <c r="O11" s="378">
        <v>32168</v>
      </c>
      <c r="P11" s="378">
        <v>29594</v>
      </c>
      <c r="Q11" s="378">
        <v>29184</v>
      </c>
      <c r="R11" s="520">
        <v>20917</v>
      </c>
      <c r="S11" s="378">
        <v>13060</v>
      </c>
      <c r="T11" s="473">
        <v>25855</v>
      </c>
    </row>
    <row r="12" spans="1:20" ht="26.25" customHeight="1">
      <c r="A12" s="691" t="s">
        <v>6</v>
      </c>
      <c r="B12" s="700" t="s">
        <v>7</v>
      </c>
      <c r="C12" s="698" t="s">
        <v>8</v>
      </c>
      <c r="D12" s="675"/>
      <c r="E12" s="160" t="s">
        <v>9</v>
      </c>
      <c r="F12" s="379">
        <v>1470742</v>
      </c>
      <c r="G12" s="384">
        <v>79060</v>
      </c>
      <c r="H12" s="384">
        <v>86011</v>
      </c>
      <c r="I12" s="384">
        <v>34563</v>
      </c>
      <c r="J12" s="384">
        <v>188574</v>
      </c>
      <c r="K12" s="525">
        <v>18970</v>
      </c>
      <c r="L12" s="384">
        <v>91009</v>
      </c>
      <c r="M12" s="384">
        <v>78322</v>
      </c>
      <c r="N12" s="525">
        <v>53572</v>
      </c>
      <c r="O12" s="384">
        <v>80153</v>
      </c>
      <c r="P12" s="384">
        <v>73593</v>
      </c>
      <c r="Q12" s="384">
        <v>69903</v>
      </c>
      <c r="R12" s="525">
        <f>SUM(R13:R14)</f>
        <v>56684</v>
      </c>
      <c r="S12" s="384">
        <v>34519</v>
      </c>
      <c r="T12" s="474">
        <v>71490</v>
      </c>
    </row>
    <row r="13" spans="1:20" ht="26.25" customHeight="1">
      <c r="A13" s="699"/>
      <c r="B13" s="701"/>
      <c r="C13" s="161"/>
      <c r="D13" s="162" t="s">
        <v>10</v>
      </c>
      <c r="E13" s="163" t="s">
        <v>9</v>
      </c>
      <c r="F13" s="380">
        <v>698423</v>
      </c>
      <c r="G13" s="380">
        <v>38856</v>
      </c>
      <c r="H13" s="380">
        <v>42949</v>
      </c>
      <c r="I13" s="380">
        <v>16415</v>
      </c>
      <c r="J13" s="392">
        <v>91265</v>
      </c>
      <c r="K13" s="521">
        <v>8959</v>
      </c>
      <c r="L13" s="380">
        <v>44280</v>
      </c>
      <c r="M13" s="380">
        <v>37715</v>
      </c>
      <c r="N13" s="521">
        <v>25646</v>
      </c>
      <c r="O13" s="380">
        <v>38922</v>
      </c>
      <c r="P13" s="380">
        <v>36003</v>
      </c>
      <c r="Q13" s="380">
        <v>34590</v>
      </c>
      <c r="R13" s="521">
        <v>27087</v>
      </c>
      <c r="S13" s="380">
        <v>16886</v>
      </c>
      <c r="T13" s="475">
        <v>34365</v>
      </c>
    </row>
    <row r="14" spans="1:20" ht="26.25" customHeight="1">
      <c r="A14" s="699"/>
      <c r="B14" s="701"/>
      <c r="C14" s="164"/>
      <c r="D14" s="164" t="s">
        <v>11</v>
      </c>
      <c r="E14" s="159" t="s">
        <v>9</v>
      </c>
      <c r="F14" s="378">
        <v>772319</v>
      </c>
      <c r="G14" s="378">
        <v>40204</v>
      </c>
      <c r="H14" s="378">
        <v>43062</v>
      </c>
      <c r="I14" s="378">
        <v>18148</v>
      </c>
      <c r="J14" s="391">
        <v>97309</v>
      </c>
      <c r="K14" s="520">
        <v>10011</v>
      </c>
      <c r="L14" s="378">
        <v>46729</v>
      </c>
      <c r="M14" s="378">
        <v>40607</v>
      </c>
      <c r="N14" s="520">
        <v>27926</v>
      </c>
      <c r="O14" s="378">
        <v>41231</v>
      </c>
      <c r="P14" s="378">
        <v>37590</v>
      </c>
      <c r="Q14" s="378">
        <v>35313</v>
      </c>
      <c r="R14" s="520">
        <v>29597</v>
      </c>
      <c r="S14" s="378">
        <v>17633</v>
      </c>
      <c r="T14" s="473">
        <v>37125</v>
      </c>
    </row>
    <row r="15" spans="1:20" ht="26.25" customHeight="1">
      <c r="A15" s="699"/>
      <c r="B15" s="701"/>
      <c r="C15" s="702" t="s">
        <v>315</v>
      </c>
      <c r="D15" s="703"/>
      <c r="E15" s="165"/>
      <c r="F15" s="381">
        <v>90.4</v>
      </c>
      <c r="G15" s="381">
        <v>96.7</v>
      </c>
      <c r="H15" s="381">
        <v>99.7</v>
      </c>
      <c r="I15" s="381">
        <v>90.5</v>
      </c>
      <c r="J15" s="393">
        <v>93.8</v>
      </c>
      <c r="K15" s="522">
        <v>89.5</v>
      </c>
      <c r="L15" s="381">
        <v>94.8</v>
      </c>
      <c r="M15" s="381">
        <v>92.9</v>
      </c>
      <c r="N15" s="522">
        <v>91.8</v>
      </c>
      <c r="O15" s="381">
        <v>94.4</v>
      </c>
      <c r="P15" s="381">
        <v>95.8</v>
      </c>
      <c r="Q15" s="381">
        <v>98</v>
      </c>
      <c r="R15" s="381">
        <v>91.5</v>
      </c>
      <c r="S15" s="381">
        <v>95.8</v>
      </c>
      <c r="T15" s="476">
        <v>92.6</v>
      </c>
    </row>
    <row r="16" spans="1:20" ht="26.25" customHeight="1">
      <c r="A16" s="699"/>
      <c r="B16" s="701"/>
      <c r="C16" s="704" t="s">
        <v>12</v>
      </c>
      <c r="D16" s="704"/>
      <c r="E16" s="160" t="s">
        <v>9</v>
      </c>
      <c r="F16" s="381">
        <v>2.1</v>
      </c>
      <c r="G16" s="381">
        <v>2.5</v>
      </c>
      <c r="H16" s="381">
        <v>2.4</v>
      </c>
      <c r="I16" s="381">
        <v>2.5</v>
      </c>
      <c r="J16" s="393">
        <v>2.5</v>
      </c>
      <c r="K16" s="522">
        <v>2.3</v>
      </c>
      <c r="L16" s="381">
        <v>2.6</v>
      </c>
      <c r="M16" s="381">
        <v>2.6</v>
      </c>
      <c r="N16" s="522">
        <v>2.511</v>
      </c>
      <c r="O16" s="381">
        <v>2.5</v>
      </c>
      <c r="P16" s="381">
        <v>2.5</v>
      </c>
      <c r="Q16" s="381">
        <v>2.4</v>
      </c>
      <c r="R16" s="522">
        <f>R12/R11</f>
        <v>2.709948845436726</v>
      </c>
      <c r="S16" s="381">
        <v>2.6</v>
      </c>
      <c r="T16" s="476">
        <v>2.8</v>
      </c>
    </row>
    <row r="17" spans="1:20" ht="26.25" customHeight="1" thickBot="1">
      <c r="A17" s="699"/>
      <c r="B17" s="701"/>
      <c r="C17" s="698" t="s">
        <v>13</v>
      </c>
      <c r="D17" s="698"/>
      <c r="E17" s="306" t="s">
        <v>304</v>
      </c>
      <c r="F17" s="382">
        <v>1776.5</v>
      </c>
      <c r="G17" s="382">
        <v>143.1</v>
      </c>
      <c r="H17" s="382">
        <v>251.2</v>
      </c>
      <c r="I17" s="382">
        <v>99.6</v>
      </c>
      <c r="J17" s="394">
        <v>2791.6</v>
      </c>
      <c r="K17" s="523">
        <v>109.7</v>
      </c>
      <c r="L17" s="382">
        <v>404.7</v>
      </c>
      <c r="M17" s="382">
        <v>2392.2</v>
      </c>
      <c r="N17" s="523">
        <v>6984.6</v>
      </c>
      <c r="O17" s="382">
        <v>4179</v>
      </c>
      <c r="P17" s="382">
        <v>3019.8</v>
      </c>
      <c r="Q17" s="382">
        <v>1627.9</v>
      </c>
      <c r="R17" s="523">
        <f>R12/R4</f>
        <v>112.952335405707</v>
      </c>
      <c r="S17" s="382">
        <v>56</v>
      </c>
      <c r="T17" s="477">
        <v>839.9</v>
      </c>
    </row>
    <row r="18" spans="1:20" ht="26.25" customHeight="1" thickTop="1">
      <c r="A18" s="689" t="s">
        <v>333</v>
      </c>
      <c r="B18" s="690"/>
      <c r="C18" s="710" t="s">
        <v>290</v>
      </c>
      <c r="D18" s="710"/>
      <c r="E18" s="167" t="s">
        <v>9</v>
      </c>
      <c r="F18" s="383">
        <v>11307</v>
      </c>
      <c r="G18" s="383">
        <v>797</v>
      </c>
      <c r="H18" s="383">
        <v>756</v>
      </c>
      <c r="I18" s="383">
        <v>228</v>
      </c>
      <c r="J18" s="395">
        <v>1554</v>
      </c>
      <c r="K18" s="524">
        <v>117</v>
      </c>
      <c r="L18" s="383">
        <v>675</v>
      </c>
      <c r="M18" s="383">
        <v>572</v>
      </c>
      <c r="N18" s="383">
        <v>422</v>
      </c>
      <c r="O18" s="383">
        <v>675</v>
      </c>
      <c r="P18" s="383">
        <v>557</v>
      </c>
      <c r="Q18" s="383">
        <v>566</v>
      </c>
      <c r="R18" s="524">
        <v>357</v>
      </c>
      <c r="S18" s="383">
        <v>246</v>
      </c>
      <c r="T18" s="478">
        <v>725</v>
      </c>
    </row>
    <row r="19" spans="1:20" ht="26.25" customHeight="1">
      <c r="A19" s="699" t="s">
        <v>15</v>
      </c>
      <c r="B19" s="707"/>
      <c r="C19" s="688" t="s">
        <v>291</v>
      </c>
      <c r="D19" s="688"/>
      <c r="E19" s="160" t="s">
        <v>9</v>
      </c>
      <c r="F19" s="384">
        <v>14311</v>
      </c>
      <c r="G19" s="384">
        <v>968</v>
      </c>
      <c r="H19" s="384">
        <v>1126</v>
      </c>
      <c r="I19" s="384">
        <v>558</v>
      </c>
      <c r="J19" s="385">
        <v>1542</v>
      </c>
      <c r="K19" s="525">
        <v>299</v>
      </c>
      <c r="L19" s="384">
        <v>855</v>
      </c>
      <c r="M19" s="384">
        <v>682</v>
      </c>
      <c r="N19" s="384">
        <v>413</v>
      </c>
      <c r="O19" s="384">
        <v>630</v>
      </c>
      <c r="P19" s="384">
        <v>629</v>
      </c>
      <c r="Q19" s="384">
        <v>490</v>
      </c>
      <c r="R19" s="525">
        <v>836</v>
      </c>
      <c r="S19" s="384">
        <v>441</v>
      </c>
      <c r="T19" s="474">
        <v>583</v>
      </c>
    </row>
    <row r="20" spans="1:20" ht="26.25" customHeight="1">
      <c r="A20" s="699"/>
      <c r="B20" s="707"/>
      <c r="C20" s="688" t="s">
        <v>289</v>
      </c>
      <c r="D20" s="688"/>
      <c r="E20" s="160" t="s">
        <v>9</v>
      </c>
      <c r="F20" s="385">
        <v>-3004</v>
      </c>
      <c r="G20" s="385">
        <v>-171</v>
      </c>
      <c r="H20" s="385">
        <v>-370</v>
      </c>
      <c r="I20" s="385">
        <v>-330</v>
      </c>
      <c r="J20" s="385">
        <v>12</v>
      </c>
      <c r="K20" s="526">
        <v>-182</v>
      </c>
      <c r="L20" s="525" t="s">
        <v>554</v>
      </c>
      <c r="M20" s="526">
        <v>-110</v>
      </c>
      <c r="N20" s="384">
        <v>9</v>
      </c>
      <c r="O20" s="384">
        <v>45</v>
      </c>
      <c r="P20" s="385">
        <v>-72</v>
      </c>
      <c r="Q20" s="384">
        <v>76</v>
      </c>
      <c r="R20" s="526">
        <v>-479</v>
      </c>
      <c r="S20" s="385">
        <v>-195</v>
      </c>
      <c r="T20" s="474">
        <v>142</v>
      </c>
    </row>
    <row r="21" spans="1:20" ht="26.25" customHeight="1">
      <c r="A21" s="699"/>
      <c r="B21" s="707"/>
      <c r="C21" s="688" t="s">
        <v>292</v>
      </c>
      <c r="D21" s="688"/>
      <c r="E21" s="160" t="s">
        <v>9</v>
      </c>
      <c r="F21" s="384">
        <v>50062</v>
      </c>
      <c r="G21" s="384">
        <v>2869</v>
      </c>
      <c r="H21" s="384">
        <v>3250</v>
      </c>
      <c r="I21" s="384">
        <v>959</v>
      </c>
      <c r="J21" s="385">
        <v>6486</v>
      </c>
      <c r="K21" s="525">
        <v>506</v>
      </c>
      <c r="L21" s="384">
        <v>2604</v>
      </c>
      <c r="M21" s="384">
        <v>2116</v>
      </c>
      <c r="N21" s="384">
        <v>1879</v>
      </c>
      <c r="O21" s="384">
        <v>3427</v>
      </c>
      <c r="P21" s="384">
        <v>2431</v>
      </c>
      <c r="Q21" s="384">
        <v>3276</v>
      </c>
      <c r="R21" s="525">
        <v>1073</v>
      </c>
      <c r="S21" s="385">
        <v>1141</v>
      </c>
      <c r="T21" s="474">
        <v>2897</v>
      </c>
    </row>
    <row r="22" spans="1:20" ht="26.25" customHeight="1">
      <c r="A22" s="699"/>
      <c r="B22" s="707"/>
      <c r="C22" s="688" t="s">
        <v>293</v>
      </c>
      <c r="D22" s="688"/>
      <c r="E22" s="160" t="s">
        <v>9</v>
      </c>
      <c r="F22" s="384">
        <v>47736</v>
      </c>
      <c r="G22" s="384">
        <v>2879</v>
      </c>
      <c r="H22" s="384">
        <v>3795</v>
      </c>
      <c r="I22" s="384">
        <v>1031</v>
      </c>
      <c r="J22" s="385">
        <v>6950</v>
      </c>
      <c r="K22" s="525">
        <v>653</v>
      </c>
      <c r="L22" s="384">
        <v>2984</v>
      </c>
      <c r="M22" s="384">
        <v>2688</v>
      </c>
      <c r="N22" s="384">
        <v>2228</v>
      </c>
      <c r="O22" s="384">
        <v>3297</v>
      </c>
      <c r="P22" s="384">
        <v>2788</v>
      </c>
      <c r="Q22" s="384">
        <v>2403</v>
      </c>
      <c r="R22" s="525">
        <v>1384</v>
      </c>
      <c r="S22" s="385">
        <v>1141</v>
      </c>
      <c r="T22" s="474">
        <v>2548</v>
      </c>
    </row>
    <row r="23" spans="1:20" ht="26.25" customHeight="1">
      <c r="A23" s="699"/>
      <c r="B23" s="707"/>
      <c r="C23" s="688" t="s">
        <v>294</v>
      </c>
      <c r="D23" s="688"/>
      <c r="E23" s="160" t="s">
        <v>9</v>
      </c>
      <c r="F23" s="385">
        <v>2326</v>
      </c>
      <c r="G23" s="385">
        <v>-10</v>
      </c>
      <c r="H23" s="385">
        <v>-545</v>
      </c>
      <c r="I23" s="385">
        <v>-72</v>
      </c>
      <c r="J23" s="385">
        <v>-464</v>
      </c>
      <c r="K23" s="526">
        <v>-147</v>
      </c>
      <c r="L23" s="385">
        <v>-380</v>
      </c>
      <c r="M23" s="385">
        <v>-572</v>
      </c>
      <c r="N23" s="385">
        <v>-349</v>
      </c>
      <c r="O23" s="385">
        <v>130</v>
      </c>
      <c r="P23" s="385">
        <v>-357</v>
      </c>
      <c r="Q23" s="385">
        <v>873</v>
      </c>
      <c r="R23" s="526">
        <v>-311</v>
      </c>
      <c r="S23" s="385">
        <v>0</v>
      </c>
      <c r="T23" s="479">
        <v>349</v>
      </c>
    </row>
    <row r="24" spans="1:20" ht="26.25" customHeight="1">
      <c r="A24" s="699"/>
      <c r="B24" s="707"/>
      <c r="C24" s="166" t="s">
        <v>217</v>
      </c>
      <c r="D24" s="303" t="s">
        <v>295</v>
      </c>
      <c r="E24" s="163" t="s">
        <v>9</v>
      </c>
      <c r="F24" s="386">
        <v>7.7</v>
      </c>
      <c r="G24" s="386">
        <v>10</v>
      </c>
      <c r="H24" s="386">
        <v>8.5</v>
      </c>
      <c r="I24" s="386">
        <v>6.4</v>
      </c>
      <c r="J24" s="396">
        <v>8.2</v>
      </c>
      <c r="K24" s="527">
        <v>5.9</v>
      </c>
      <c r="L24" s="386">
        <v>7.3</v>
      </c>
      <c r="M24" s="386">
        <v>7.1</v>
      </c>
      <c r="N24" s="386">
        <v>7.8</v>
      </c>
      <c r="O24" s="386">
        <v>8.4</v>
      </c>
      <c r="P24" s="386">
        <v>7.5</v>
      </c>
      <c r="Q24" s="386">
        <v>8.3</v>
      </c>
      <c r="R24" s="527">
        <v>6</v>
      </c>
      <c r="S24" s="386">
        <v>7</v>
      </c>
      <c r="T24" s="480">
        <v>10.4</v>
      </c>
    </row>
    <row r="25" spans="1:20" ht="26.25" customHeight="1">
      <c r="A25" s="699"/>
      <c r="B25" s="707"/>
      <c r="C25" s="168" t="s">
        <v>16</v>
      </c>
      <c r="D25" s="304" t="s">
        <v>296</v>
      </c>
      <c r="E25" s="169" t="s">
        <v>9</v>
      </c>
      <c r="F25" s="387">
        <v>9.7</v>
      </c>
      <c r="G25" s="387">
        <v>12.2</v>
      </c>
      <c r="H25" s="387">
        <v>12.7</v>
      </c>
      <c r="I25" s="387">
        <v>15.6</v>
      </c>
      <c r="J25" s="387">
        <v>8.1</v>
      </c>
      <c r="K25" s="528">
        <v>15</v>
      </c>
      <c r="L25" s="387">
        <v>9.3</v>
      </c>
      <c r="M25" s="387">
        <v>8.5</v>
      </c>
      <c r="N25" s="387">
        <v>7.6</v>
      </c>
      <c r="O25" s="387">
        <v>7.9</v>
      </c>
      <c r="P25" s="387">
        <v>8.4</v>
      </c>
      <c r="Q25" s="387">
        <v>7.2</v>
      </c>
      <c r="R25" s="528">
        <v>14.2</v>
      </c>
      <c r="S25" s="387">
        <v>12.5</v>
      </c>
      <c r="T25" s="481">
        <v>8.4</v>
      </c>
    </row>
    <row r="26" spans="1:20" ht="26.25" customHeight="1">
      <c r="A26" s="699"/>
      <c r="B26" s="707"/>
      <c r="C26" s="166" t="s">
        <v>218</v>
      </c>
      <c r="D26" s="303" t="s">
        <v>297</v>
      </c>
      <c r="E26" s="163" t="s">
        <v>9</v>
      </c>
      <c r="F26" s="388">
        <v>34</v>
      </c>
      <c r="G26" s="388">
        <v>36</v>
      </c>
      <c r="H26" s="388">
        <v>36.7</v>
      </c>
      <c r="I26" s="388">
        <v>26.8</v>
      </c>
      <c r="J26" s="388">
        <v>34.3</v>
      </c>
      <c r="K26" s="529">
        <v>25.4</v>
      </c>
      <c r="L26" s="388">
        <v>28.2</v>
      </c>
      <c r="M26" s="388">
        <v>26.4</v>
      </c>
      <c r="N26" s="388">
        <v>34.6</v>
      </c>
      <c r="O26" s="388">
        <v>42.9</v>
      </c>
      <c r="P26" s="388">
        <v>32.8</v>
      </c>
      <c r="Q26" s="388">
        <v>48.2</v>
      </c>
      <c r="R26" s="529">
        <v>18.2</v>
      </c>
      <c r="S26" s="388">
        <v>32.4</v>
      </c>
      <c r="T26" s="482">
        <v>41.5</v>
      </c>
    </row>
    <row r="27" spans="1:20" ht="26.25" customHeight="1">
      <c r="A27" s="699"/>
      <c r="B27" s="707"/>
      <c r="C27" s="168" t="s">
        <v>16</v>
      </c>
      <c r="D27" s="305" t="s">
        <v>293</v>
      </c>
      <c r="E27" s="159" t="s">
        <v>9</v>
      </c>
      <c r="F27" s="389">
        <v>32.4</v>
      </c>
      <c r="G27" s="389">
        <v>36.1</v>
      </c>
      <c r="H27" s="389">
        <v>42.8</v>
      </c>
      <c r="I27" s="389">
        <v>28.8</v>
      </c>
      <c r="J27" s="389">
        <v>36.7</v>
      </c>
      <c r="K27" s="530">
        <v>32.7</v>
      </c>
      <c r="L27" s="389">
        <v>32.3</v>
      </c>
      <c r="M27" s="389">
        <v>33.6</v>
      </c>
      <c r="N27" s="389">
        <v>41</v>
      </c>
      <c r="O27" s="389">
        <v>41.3</v>
      </c>
      <c r="P27" s="389">
        <v>37.6</v>
      </c>
      <c r="Q27" s="389">
        <v>35.4</v>
      </c>
      <c r="R27" s="530">
        <v>23.5</v>
      </c>
      <c r="S27" s="389">
        <v>32.4</v>
      </c>
      <c r="T27" s="483">
        <v>36.5</v>
      </c>
    </row>
    <row r="28" spans="1:20" ht="26.25" customHeight="1">
      <c r="A28" s="699"/>
      <c r="B28" s="707"/>
      <c r="C28" s="705" t="s">
        <v>298</v>
      </c>
      <c r="D28" s="705"/>
      <c r="E28" s="160" t="s">
        <v>17</v>
      </c>
      <c r="F28" s="384">
        <v>8035</v>
      </c>
      <c r="G28" s="384">
        <v>421</v>
      </c>
      <c r="H28" s="525">
        <v>433</v>
      </c>
      <c r="I28" s="384">
        <v>127</v>
      </c>
      <c r="J28" s="504">
        <v>845</v>
      </c>
      <c r="K28" s="525">
        <v>61</v>
      </c>
      <c r="L28" s="384">
        <v>368</v>
      </c>
      <c r="M28" s="384">
        <v>313</v>
      </c>
      <c r="N28" s="384">
        <v>246</v>
      </c>
      <c r="O28" s="384">
        <v>423</v>
      </c>
      <c r="P28" s="384">
        <v>612</v>
      </c>
      <c r="Q28" s="384">
        <v>286</v>
      </c>
      <c r="R28" s="525">
        <v>219</v>
      </c>
      <c r="S28" s="384">
        <v>124</v>
      </c>
      <c r="T28" s="474">
        <v>283</v>
      </c>
    </row>
    <row r="29" spans="1:20" ht="26.25" customHeight="1">
      <c r="A29" s="699"/>
      <c r="B29" s="707"/>
      <c r="C29" s="705" t="s">
        <v>299</v>
      </c>
      <c r="D29" s="705"/>
      <c r="E29" s="160" t="s">
        <v>17</v>
      </c>
      <c r="F29" s="384">
        <v>2710</v>
      </c>
      <c r="G29" s="384">
        <v>151</v>
      </c>
      <c r="H29" s="525">
        <v>158</v>
      </c>
      <c r="I29" s="384">
        <v>70</v>
      </c>
      <c r="J29" s="504">
        <v>326</v>
      </c>
      <c r="K29" s="525">
        <v>24</v>
      </c>
      <c r="L29" s="384">
        <v>150</v>
      </c>
      <c r="M29" s="384">
        <v>120</v>
      </c>
      <c r="N29" s="384">
        <v>82</v>
      </c>
      <c r="O29" s="384">
        <v>119</v>
      </c>
      <c r="P29" s="384">
        <v>176</v>
      </c>
      <c r="Q29" s="384">
        <v>75</v>
      </c>
      <c r="R29" s="525">
        <v>80</v>
      </c>
      <c r="S29" s="384">
        <v>64</v>
      </c>
      <c r="T29" s="474">
        <v>122</v>
      </c>
    </row>
    <row r="30" spans="1:20" ht="26.25" customHeight="1" thickBot="1">
      <c r="A30" s="708"/>
      <c r="B30" s="709"/>
      <c r="C30" s="706" t="s">
        <v>300</v>
      </c>
      <c r="D30" s="706"/>
      <c r="E30" s="170" t="s">
        <v>17</v>
      </c>
      <c r="F30" s="390">
        <v>255</v>
      </c>
      <c r="G30" s="390">
        <v>33</v>
      </c>
      <c r="H30" s="531">
        <v>22</v>
      </c>
      <c r="I30" s="390">
        <v>3</v>
      </c>
      <c r="J30" s="503">
        <v>35</v>
      </c>
      <c r="K30" s="531" t="s">
        <v>553</v>
      </c>
      <c r="L30" s="390">
        <v>7</v>
      </c>
      <c r="M30" s="390">
        <v>6</v>
      </c>
      <c r="N30" s="390">
        <v>5</v>
      </c>
      <c r="O30" s="390">
        <v>15</v>
      </c>
      <c r="P30" s="390">
        <v>12</v>
      </c>
      <c r="Q30" s="390">
        <v>2</v>
      </c>
      <c r="R30" s="531">
        <v>11</v>
      </c>
      <c r="S30" s="390">
        <v>5</v>
      </c>
      <c r="T30" s="484">
        <v>14</v>
      </c>
    </row>
  </sheetData>
  <sheetProtection/>
  <mergeCells count="31">
    <mergeCell ref="C18:D18"/>
    <mergeCell ref="C29:D29"/>
    <mergeCell ref="C16:D16"/>
    <mergeCell ref="C28:D28"/>
    <mergeCell ref="C12:D12"/>
    <mergeCell ref="C30:D30"/>
    <mergeCell ref="A18:B18"/>
    <mergeCell ref="A19:B30"/>
    <mergeCell ref="C20:D20"/>
    <mergeCell ref="C21:D21"/>
    <mergeCell ref="C22:D22"/>
    <mergeCell ref="C23:D23"/>
    <mergeCell ref="C19:D19"/>
    <mergeCell ref="A5:B5"/>
    <mergeCell ref="A6:A10"/>
    <mergeCell ref="B6:B10"/>
    <mergeCell ref="C7:C8"/>
    <mergeCell ref="A4:B4"/>
    <mergeCell ref="C17:D17"/>
    <mergeCell ref="A12:A17"/>
    <mergeCell ref="B12:B17"/>
    <mergeCell ref="C15:D15"/>
    <mergeCell ref="C1:E1"/>
    <mergeCell ref="C9:C10"/>
    <mergeCell ref="A11:B11"/>
    <mergeCell ref="C11:D11"/>
    <mergeCell ref="A2:D2"/>
    <mergeCell ref="C3:D3"/>
    <mergeCell ref="C4:D4"/>
    <mergeCell ref="C5:C6"/>
    <mergeCell ref="A3:B3"/>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tabColor indexed="43"/>
  </sheetPr>
  <dimension ref="A1:T35"/>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5.75390625" style="26" customWidth="1"/>
    <col min="2" max="2" width="5.625" style="26" customWidth="1"/>
    <col min="3" max="3" width="11.875" style="26" customWidth="1"/>
    <col min="4" max="4" width="7.75390625" style="26" customWidth="1"/>
    <col min="5" max="5" width="6.25390625" style="26" customWidth="1"/>
    <col min="6" max="6" width="10.50390625" style="26" customWidth="1"/>
    <col min="7" max="7" width="10.00390625" style="26" customWidth="1"/>
    <col min="8" max="8" width="9.875" style="26" customWidth="1"/>
    <col min="9" max="10" width="10.00390625" style="26" customWidth="1"/>
    <col min="11" max="11" width="9.875" style="26" customWidth="1"/>
    <col min="12" max="20" width="10.00390625" style="26" customWidth="1"/>
    <col min="21" max="16384" width="9.00390625" style="26" customWidth="1"/>
  </cols>
  <sheetData>
    <row r="1" spans="3:5" ht="15" customHeight="1" thickBot="1">
      <c r="C1" s="711" t="s">
        <v>610</v>
      </c>
      <c r="D1" s="711"/>
      <c r="E1" s="711"/>
    </row>
    <row r="2" spans="1:20" s="28" customFormat="1" ht="26.25" customHeight="1" thickBot="1">
      <c r="A2" s="721" t="s">
        <v>305</v>
      </c>
      <c r="B2" s="722"/>
      <c r="C2" s="722"/>
      <c r="D2" s="723"/>
      <c r="E2" s="23" t="s">
        <v>219</v>
      </c>
      <c r="F2" s="22" t="s">
        <v>275</v>
      </c>
      <c r="G2" s="22" t="s">
        <v>33</v>
      </c>
      <c r="H2" s="22" t="s">
        <v>276</v>
      </c>
      <c r="I2" s="22" t="s">
        <v>34</v>
      </c>
      <c r="J2" s="22" t="s">
        <v>20</v>
      </c>
      <c r="K2" s="23" t="s">
        <v>215</v>
      </c>
      <c r="L2" s="22" t="s">
        <v>35</v>
      </c>
      <c r="M2" s="23" t="s">
        <v>216</v>
      </c>
      <c r="N2" s="22" t="s">
        <v>36</v>
      </c>
      <c r="O2" s="22" t="s">
        <v>23</v>
      </c>
      <c r="P2" s="251" t="s">
        <v>279</v>
      </c>
      <c r="Q2" s="22" t="s">
        <v>25</v>
      </c>
      <c r="R2" s="22" t="s">
        <v>280</v>
      </c>
      <c r="S2" s="251" t="s">
        <v>232</v>
      </c>
      <c r="T2" s="259" t="s">
        <v>281</v>
      </c>
    </row>
    <row r="3" spans="1:20" ht="24" customHeight="1">
      <c r="A3" s="171" t="s">
        <v>334</v>
      </c>
      <c r="B3" s="726" t="s">
        <v>452</v>
      </c>
      <c r="C3" s="726"/>
      <c r="D3" s="726"/>
      <c r="E3" s="80" t="s">
        <v>5</v>
      </c>
      <c r="F3" s="17">
        <v>681581</v>
      </c>
      <c r="G3" s="17">
        <v>30890</v>
      </c>
      <c r="H3" s="17">
        <v>35504</v>
      </c>
      <c r="I3" s="17">
        <v>14006</v>
      </c>
      <c r="J3" s="17">
        <v>72907</v>
      </c>
      <c r="K3" s="17">
        <v>8180</v>
      </c>
      <c r="L3" s="17">
        <v>33625</v>
      </c>
      <c r="M3" s="17">
        <v>29972</v>
      </c>
      <c r="N3" s="17">
        <v>21282</v>
      </c>
      <c r="O3" s="17">
        <v>31514</v>
      </c>
      <c r="P3" s="184">
        <v>28795</v>
      </c>
      <c r="Q3" s="17">
        <v>27839</v>
      </c>
      <c r="R3" s="17">
        <v>20690</v>
      </c>
      <c r="S3" s="184">
        <v>12721</v>
      </c>
      <c r="T3" s="261">
        <v>24393</v>
      </c>
    </row>
    <row r="4" spans="1:20" ht="24" customHeight="1">
      <c r="A4" s="741" t="s">
        <v>223</v>
      </c>
      <c r="B4" s="727" t="s">
        <v>453</v>
      </c>
      <c r="C4" s="728"/>
      <c r="D4" s="728"/>
      <c r="E4" s="46" t="s">
        <v>9</v>
      </c>
      <c r="F4" s="328">
        <v>1474015</v>
      </c>
      <c r="G4" s="9">
        <v>79652</v>
      </c>
      <c r="H4" s="9">
        <v>88669</v>
      </c>
      <c r="I4" s="9">
        <v>35836</v>
      </c>
      <c r="J4" s="9">
        <v>189609</v>
      </c>
      <c r="K4" s="9">
        <v>19948</v>
      </c>
      <c r="L4" s="9">
        <v>92399</v>
      </c>
      <c r="M4" s="9">
        <v>80037</v>
      </c>
      <c r="N4" s="9">
        <v>54328</v>
      </c>
      <c r="O4" s="9">
        <v>79844</v>
      </c>
      <c r="P4" s="9">
        <v>74227</v>
      </c>
      <c r="Q4" s="9">
        <v>67910</v>
      </c>
      <c r="R4" s="9">
        <v>59038</v>
      </c>
      <c r="S4" s="9">
        <v>35214</v>
      </c>
      <c r="T4" s="262">
        <v>69761</v>
      </c>
    </row>
    <row r="5" spans="1:20" ht="24" customHeight="1">
      <c r="A5" s="741"/>
      <c r="B5" s="71"/>
      <c r="C5" s="16"/>
      <c r="D5" s="35" t="s">
        <v>10</v>
      </c>
      <c r="E5" s="35" t="s">
        <v>9</v>
      </c>
      <c r="F5" s="18">
        <v>701088</v>
      </c>
      <c r="G5" s="18">
        <v>39045</v>
      </c>
      <c r="H5" s="18">
        <v>44347</v>
      </c>
      <c r="I5" s="18">
        <v>17036</v>
      </c>
      <c r="J5" s="18">
        <v>91971</v>
      </c>
      <c r="K5" s="18">
        <v>9375</v>
      </c>
      <c r="L5" s="18">
        <v>44889</v>
      </c>
      <c r="M5" s="18">
        <v>38622</v>
      </c>
      <c r="N5" s="18">
        <v>26159</v>
      </c>
      <c r="O5" s="18">
        <v>38837</v>
      </c>
      <c r="P5" s="18">
        <v>36381</v>
      </c>
      <c r="Q5" s="18">
        <v>33683</v>
      </c>
      <c r="R5" s="18">
        <v>28235</v>
      </c>
      <c r="S5" s="18">
        <v>17174</v>
      </c>
      <c r="T5" s="263">
        <v>33531</v>
      </c>
    </row>
    <row r="6" spans="1:20" ht="24" customHeight="1">
      <c r="A6" s="741"/>
      <c r="B6" s="172"/>
      <c r="C6" s="173"/>
      <c r="D6" s="80" t="s">
        <v>11</v>
      </c>
      <c r="E6" s="80" t="s">
        <v>9</v>
      </c>
      <c r="F6" s="17">
        <v>772927</v>
      </c>
      <c r="G6" s="17">
        <v>40607</v>
      </c>
      <c r="H6" s="17">
        <v>44322</v>
      </c>
      <c r="I6" s="17">
        <v>18800</v>
      </c>
      <c r="J6" s="17">
        <v>97638</v>
      </c>
      <c r="K6" s="17">
        <v>10573</v>
      </c>
      <c r="L6" s="17">
        <v>47510</v>
      </c>
      <c r="M6" s="17">
        <v>41415</v>
      </c>
      <c r="N6" s="17">
        <v>28169</v>
      </c>
      <c r="O6" s="17">
        <v>41007</v>
      </c>
      <c r="P6" s="17">
        <v>37846</v>
      </c>
      <c r="Q6" s="17">
        <v>34227</v>
      </c>
      <c r="R6" s="17">
        <v>30803</v>
      </c>
      <c r="S6" s="17">
        <v>18040</v>
      </c>
      <c r="T6" s="264">
        <v>36230</v>
      </c>
    </row>
    <row r="7" spans="1:20" ht="24" customHeight="1">
      <c r="A7" s="741"/>
      <c r="B7" s="724" t="s">
        <v>26</v>
      </c>
      <c r="C7" s="725"/>
      <c r="D7" s="725"/>
      <c r="E7" s="46" t="s">
        <v>335</v>
      </c>
      <c r="F7" s="7">
        <v>3.829115312075091</v>
      </c>
      <c r="G7" s="7">
        <v>4.5</v>
      </c>
      <c r="H7" s="338">
        <v>4.5</v>
      </c>
      <c r="I7" s="7">
        <v>3.6</v>
      </c>
      <c r="J7" s="7">
        <v>4.488710978909229</v>
      </c>
      <c r="K7" s="7">
        <v>3.2</v>
      </c>
      <c r="L7" s="7">
        <v>4.2</v>
      </c>
      <c r="M7" s="7">
        <v>3.9</v>
      </c>
      <c r="N7" s="7">
        <v>4.8</v>
      </c>
      <c r="O7" s="7">
        <v>4.7</v>
      </c>
      <c r="P7" s="7">
        <v>4.4929</v>
      </c>
      <c r="Q7" s="7">
        <v>4.664997791194227</v>
      </c>
      <c r="R7" s="7">
        <v>3.7</v>
      </c>
      <c r="S7" s="7">
        <v>3.2</v>
      </c>
      <c r="T7" s="265">
        <v>6</v>
      </c>
    </row>
    <row r="8" spans="1:20" ht="24" customHeight="1">
      <c r="A8" s="741"/>
      <c r="B8" s="724" t="s">
        <v>336</v>
      </c>
      <c r="C8" s="725"/>
      <c r="D8" s="725"/>
      <c r="E8" s="46" t="s">
        <v>335</v>
      </c>
      <c r="F8" s="7">
        <v>3.9166992147386024</v>
      </c>
      <c r="G8" s="7">
        <v>4.8</v>
      </c>
      <c r="H8" s="338">
        <v>4.7</v>
      </c>
      <c r="I8" s="7">
        <v>4.2</v>
      </c>
      <c r="J8" s="7">
        <v>4.835213518345649</v>
      </c>
      <c r="K8" s="7">
        <v>3.9</v>
      </c>
      <c r="L8" s="7">
        <v>4.7</v>
      </c>
      <c r="M8" s="7">
        <v>4.2</v>
      </c>
      <c r="N8" s="7">
        <v>5</v>
      </c>
      <c r="O8" s="7">
        <v>4.8</v>
      </c>
      <c r="P8" s="7">
        <v>4.7</v>
      </c>
      <c r="Q8" s="7">
        <v>5.12295685466058</v>
      </c>
      <c r="R8" s="7">
        <v>4.5</v>
      </c>
      <c r="S8" s="7">
        <v>3.7</v>
      </c>
      <c r="T8" s="265">
        <v>5.8</v>
      </c>
    </row>
    <row r="9" spans="1:20" ht="24" customHeight="1">
      <c r="A9" s="741"/>
      <c r="B9" s="724" t="s">
        <v>337</v>
      </c>
      <c r="C9" s="725"/>
      <c r="D9" s="725"/>
      <c r="E9" s="46" t="s">
        <v>335</v>
      </c>
      <c r="F9" s="7">
        <v>4.165735478512355</v>
      </c>
      <c r="G9" s="7">
        <v>4.9</v>
      </c>
      <c r="H9" s="338">
        <v>4.9</v>
      </c>
      <c r="I9" s="7">
        <v>4.8</v>
      </c>
      <c r="J9" s="7">
        <v>4.9828858334783686</v>
      </c>
      <c r="K9" s="7">
        <v>4.4</v>
      </c>
      <c r="L9" s="7">
        <v>5.2</v>
      </c>
      <c r="M9" s="7">
        <v>4.5</v>
      </c>
      <c r="N9" s="7">
        <v>4.9</v>
      </c>
      <c r="O9" s="7">
        <v>4.8</v>
      </c>
      <c r="P9" s="7">
        <v>4.581</v>
      </c>
      <c r="Q9" s="7">
        <v>5.036077160948314</v>
      </c>
      <c r="R9" s="7">
        <v>5.4</v>
      </c>
      <c r="S9" s="7">
        <v>4.4</v>
      </c>
      <c r="T9" s="265">
        <v>5.2</v>
      </c>
    </row>
    <row r="10" spans="1:20" ht="24" customHeight="1">
      <c r="A10" s="741"/>
      <c r="B10" s="724" t="s">
        <v>338</v>
      </c>
      <c r="C10" s="725"/>
      <c r="D10" s="725"/>
      <c r="E10" s="46" t="s">
        <v>335</v>
      </c>
      <c r="F10" s="7">
        <v>5.0011243879395995</v>
      </c>
      <c r="G10" s="7">
        <v>4.6</v>
      </c>
      <c r="H10" s="338">
        <v>5.1</v>
      </c>
      <c r="I10" s="7">
        <v>3.9</v>
      </c>
      <c r="J10" s="7">
        <v>5.012420296504913</v>
      </c>
      <c r="K10" s="7">
        <v>4.2</v>
      </c>
      <c r="L10" s="7">
        <v>5.4</v>
      </c>
      <c r="M10" s="7">
        <v>4.6</v>
      </c>
      <c r="N10" s="7">
        <v>4.4</v>
      </c>
      <c r="O10" s="7">
        <v>4.4</v>
      </c>
      <c r="P10" s="7">
        <v>4.5778</v>
      </c>
      <c r="Q10" s="7">
        <v>9.081136798704167</v>
      </c>
      <c r="R10" s="7">
        <v>4.4</v>
      </c>
      <c r="S10" s="7">
        <v>6.3</v>
      </c>
      <c r="T10" s="265">
        <v>4.7</v>
      </c>
    </row>
    <row r="11" spans="1:20" ht="24" customHeight="1">
      <c r="A11" s="741"/>
      <c r="B11" s="724" t="s">
        <v>339</v>
      </c>
      <c r="C11" s="725"/>
      <c r="D11" s="725"/>
      <c r="E11" s="46" t="s">
        <v>335</v>
      </c>
      <c r="F11" s="7">
        <v>7.164822740067269</v>
      </c>
      <c r="G11" s="7">
        <v>3.6</v>
      </c>
      <c r="H11" s="338">
        <v>4.1</v>
      </c>
      <c r="I11" s="7">
        <v>3.1</v>
      </c>
      <c r="J11" s="7">
        <v>5.136886962116778</v>
      </c>
      <c r="K11" s="7">
        <v>2.2</v>
      </c>
      <c r="L11" s="7">
        <v>5.9</v>
      </c>
      <c r="M11" s="7">
        <v>4.7</v>
      </c>
      <c r="N11" s="7">
        <v>4.4</v>
      </c>
      <c r="O11" s="7">
        <v>4.6</v>
      </c>
      <c r="P11" s="7">
        <v>5</v>
      </c>
      <c r="Q11" s="7">
        <v>8.480341628626123</v>
      </c>
      <c r="R11" s="7">
        <v>2.6</v>
      </c>
      <c r="S11" s="7">
        <v>6.9</v>
      </c>
      <c r="T11" s="265">
        <v>4.6</v>
      </c>
    </row>
    <row r="12" spans="1:20" ht="24" customHeight="1">
      <c r="A12" s="741"/>
      <c r="B12" s="724" t="s">
        <v>340</v>
      </c>
      <c r="C12" s="725"/>
      <c r="D12" s="725"/>
      <c r="E12" s="46" t="s">
        <v>335</v>
      </c>
      <c r="F12" s="7">
        <v>6.2965724617551455</v>
      </c>
      <c r="G12" s="7">
        <v>5.2</v>
      </c>
      <c r="H12" s="338">
        <v>5</v>
      </c>
      <c r="I12" s="7">
        <v>3.9</v>
      </c>
      <c r="J12" s="7">
        <v>5.244476791713473</v>
      </c>
      <c r="K12" s="7">
        <v>3.4</v>
      </c>
      <c r="L12" s="7">
        <v>5.5</v>
      </c>
      <c r="M12" s="7">
        <v>5.3</v>
      </c>
      <c r="N12" s="7">
        <v>5</v>
      </c>
      <c r="O12" s="7">
        <v>5.6</v>
      </c>
      <c r="P12" s="7">
        <v>5.6071</v>
      </c>
      <c r="Q12" s="7">
        <v>4.32778677661611</v>
      </c>
      <c r="R12" s="7">
        <v>3.7</v>
      </c>
      <c r="S12" s="7">
        <v>4.4</v>
      </c>
      <c r="T12" s="265">
        <v>5.5</v>
      </c>
    </row>
    <row r="13" spans="1:20" ht="24" customHeight="1">
      <c r="A13" s="741"/>
      <c r="B13" s="724" t="s">
        <v>341</v>
      </c>
      <c r="C13" s="725"/>
      <c r="D13" s="725"/>
      <c r="E13" s="46" t="s">
        <v>335</v>
      </c>
      <c r="F13" s="7">
        <v>6.682345438431232</v>
      </c>
      <c r="G13" s="7">
        <v>6.1</v>
      </c>
      <c r="H13" s="338">
        <v>6.2</v>
      </c>
      <c r="I13" s="7">
        <v>5.1</v>
      </c>
      <c r="J13" s="7">
        <v>6.475958419695267</v>
      </c>
      <c r="K13" s="7">
        <v>4.2</v>
      </c>
      <c r="L13" s="7">
        <v>6.1</v>
      </c>
      <c r="M13" s="7">
        <v>6.3</v>
      </c>
      <c r="N13" s="7">
        <v>6.9</v>
      </c>
      <c r="O13" s="7">
        <v>6.9</v>
      </c>
      <c r="P13" s="7">
        <v>6.5299</v>
      </c>
      <c r="Q13" s="7">
        <v>6.019731998232956</v>
      </c>
      <c r="R13" s="7">
        <v>4.6</v>
      </c>
      <c r="S13" s="7">
        <v>4.6</v>
      </c>
      <c r="T13" s="265">
        <v>7.3</v>
      </c>
    </row>
    <row r="14" spans="1:20" ht="24" customHeight="1">
      <c r="A14" s="741"/>
      <c r="B14" s="724" t="s">
        <v>342</v>
      </c>
      <c r="C14" s="725"/>
      <c r="D14" s="725"/>
      <c r="E14" s="46" t="s">
        <v>335</v>
      </c>
      <c r="F14" s="7">
        <v>7.688724860530642</v>
      </c>
      <c r="G14" s="7">
        <v>7.2</v>
      </c>
      <c r="H14" s="338">
        <v>7.3</v>
      </c>
      <c r="I14" s="7">
        <v>6.3</v>
      </c>
      <c r="J14" s="7">
        <v>8.137271964938373</v>
      </c>
      <c r="K14" s="7">
        <v>5.5</v>
      </c>
      <c r="L14" s="7">
        <v>7</v>
      </c>
      <c r="M14" s="7">
        <v>7.8</v>
      </c>
      <c r="N14" s="7">
        <v>9.2</v>
      </c>
      <c r="O14" s="7">
        <v>8.8</v>
      </c>
      <c r="P14" s="7">
        <v>8.014</v>
      </c>
      <c r="Q14" s="7">
        <v>8.260933588573112</v>
      </c>
      <c r="R14" s="7">
        <v>6.1</v>
      </c>
      <c r="S14" s="7">
        <v>5.3</v>
      </c>
      <c r="T14" s="265">
        <v>8.8</v>
      </c>
    </row>
    <row r="15" spans="1:20" ht="24" customHeight="1">
      <c r="A15" s="741"/>
      <c r="B15" s="724" t="s">
        <v>343</v>
      </c>
      <c r="C15" s="725"/>
      <c r="D15" s="725"/>
      <c r="E15" s="46" t="s">
        <v>335</v>
      </c>
      <c r="F15" s="7">
        <v>6.811006052200841</v>
      </c>
      <c r="G15" s="7">
        <v>6.1</v>
      </c>
      <c r="H15" s="338">
        <v>6</v>
      </c>
      <c r="I15" s="7">
        <v>5.5</v>
      </c>
      <c r="J15" s="7">
        <v>6.995975929412633</v>
      </c>
      <c r="K15" s="7">
        <v>5</v>
      </c>
      <c r="L15" s="7">
        <v>6.2</v>
      </c>
      <c r="M15" s="7">
        <v>6.2</v>
      </c>
      <c r="N15" s="7">
        <v>7.5</v>
      </c>
      <c r="O15" s="7">
        <v>7.5</v>
      </c>
      <c r="P15" s="7">
        <v>6.732</v>
      </c>
      <c r="Q15" s="7">
        <v>6.377558533352968</v>
      </c>
      <c r="R15" s="7">
        <v>5.8</v>
      </c>
      <c r="S15" s="7">
        <v>5.2</v>
      </c>
      <c r="T15" s="265">
        <v>6.8</v>
      </c>
    </row>
    <row r="16" spans="1:20" ht="24" customHeight="1">
      <c r="A16" s="741"/>
      <c r="B16" s="724" t="s">
        <v>344</v>
      </c>
      <c r="C16" s="725"/>
      <c r="D16" s="725"/>
      <c r="E16" s="46" t="s">
        <v>335</v>
      </c>
      <c r="F16" s="7">
        <v>6.104347378087454</v>
      </c>
      <c r="G16" s="7">
        <v>5.9</v>
      </c>
      <c r="H16" s="338">
        <v>5.7</v>
      </c>
      <c r="I16" s="7">
        <v>5</v>
      </c>
      <c r="J16" s="7">
        <v>6.099921417232304</v>
      </c>
      <c r="K16" s="7">
        <v>5.7</v>
      </c>
      <c r="L16" s="7">
        <v>6.1</v>
      </c>
      <c r="M16" s="7">
        <v>5.4</v>
      </c>
      <c r="N16" s="7">
        <v>6</v>
      </c>
      <c r="O16" s="7">
        <v>6.3</v>
      </c>
      <c r="P16" s="7">
        <v>5.815</v>
      </c>
      <c r="Q16" s="7">
        <v>5.538212339861581</v>
      </c>
      <c r="R16" s="7">
        <v>6.3</v>
      </c>
      <c r="S16" s="7">
        <v>5.6</v>
      </c>
      <c r="T16" s="265">
        <v>5.8</v>
      </c>
    </row>
    <row r="17" spans="1:20" ht="24" customHeight="1">
      <c r="A17" s="741"/>
      <c r="B17" s="724" t="s">
        <v>345</v>
      </c>
      <c r="C17" s="725"/>
      <c r="D17" s="725"/>
      <c r="E17" s="46" t="s">
        <v>335</v>
      </c>
      <c r="F17" s="7">
        <v>5.35013718925294</v>
      </c>
      <c r="G17" s="7">
        <v>6.1</v>
      </c>
      <c r="H17" s="338">
        <v>5.6</v>
      </c>
      <c r="I17" s="7">
        <v>5.6</v>
      </c>
      <c r="J17" s="7">
        <v>5.383183287713136</v>
      </c>
      <c r="K17" s="7">
        <v>6.6</v>
      </c>
      <c r="L17" s="7">
        <v>6.3</v>
      </c>
      <c r="M17" s="7">
        <v>5.2</v>
      </c>
      <c r="N17" s="7">
        <v>5.4</v>
      </c>
      <c r="O17" s="7">
        <v>5.3</v>
      </c>
      <c r="P17" s="7">
        <v>5.6946</v>
      </c>
      <c r="Q17" s="7">
        <v>4.675305551465175</v>
      </c>
      <c r="R17" s="7">
        <v>6.3</v>
      </c>
      <c r="S17" s="7">
        <v>5.7</v>
      </c>
      <c r="T17" s="265">
        <v>5.7</v>
      </c>
    </row>
    <row r="18" spans="1:20" ht="24" customHeight="1">
      <c r="A18" s="741"/>
      <c r="B18" s="724" t="s">
        <v>346</v>
      </c>
      <c r="C18" s="725"/>
      <c r="D18" s="725"/>
      <c r="E18" s="46" t="s">
        <v>335</v>
      </c>
      <c r="F18" s="7">
        <v>5.96614861275592</v>
      </c>
      <c r="G18" s="7">
        <v>6.4</v>
      </c>
      <c r="H18" s="338">
        <v>6.2</v>
      </c>
      <c r="I18" s="7">
        <v>7</v>
      </c>
      <c r="J18" s="7">
        <v>6.465410397185788</v>
      </c>
      <c r="K18" s="7">
        <v>7.5</v>
      </c>
      <c r="L18" s="7">
        <v>7.5</v>
      </c>
      <c r="M18" s="7">
        <v>7.1</v>
      </c>
      <c r="N18" s="7">
        <v>6.1</v>
      </c>
      <c r="O18" s="7">
        <v>6.4</v>
      </c>
      <c r="P18" s="7">
        <v>7.2399</v>
      </c>
      <c r="Q18" s="7">
        <v>5.6383448682079225</v>
      </c>
      <c r="R18" s="7">
        <v>6.9</v>
      </c>
      <c r="S18" s="7">
        <v>7</v>
      </c>
      <c r="T18" s="265">
        <v>6.6</v>
      </c>
    </row>
    <row r="19" spans="1:20" ht="24" customHeight="1">
      <c r="A19" s="741"/>
      <c r="B19" s="724" t="s">
        <v>347</v>
      </c>
      <c r="C19" s="725"/>
      <c r="D19" s="725"/>
      <c r="E19" s="46" t="s">
        <v>335</v>
      </c>
      <c r="F19" s="7">
        <v>8.044839059357239</v>
      </c>
      <c r="G19" s="7">
        <v>8</v>
      </c>
      <c r="H19" s="338">
        <v>8.5</v>
      </c>
      <c r="I19" s="7">
        <v>8.8</v>
      </c>
      <c r="J19" s="7">
        <v>8.69948156469366</v>
      </c>
      <c r="K19" s="7">
        <v>9.4</v>
      </c>
      <c r="L19" s="7">
        <v>8.7</v>
      </c>
      <c r="M19" s="7">
        <v>10.4</v>
      </c>
      <c r="N19" s="7">
        <v>8.6</v>
      </c>
      <c r="O19" s="7">
        <v>8.4</v>
      </c>
      <c r="P19" s="7">
        <v>9.58</v>
      </c>
      <c r="Q19" s="7">
        <v>7.730820203210131</v>
      </c>
      <c r="R19" s="7">
        <v>8.7</v>
      </c>
      <c r="S19" s="7">
        <v>7.8</v>
      </c>
      <c r="T19" s="265">
        <v>8.3</v>
      </c>
    </row>
    <row r="20" spans="1:20" ht="24" customHeight="1">
      <c r="A20" s="741"/>
      <c r="B20" s="724" t="s">
        <v>348</v>
      </c>
      <c r="C20" s="725"/>
      <c r="D20" s="725"/>
      <c r="E20" s="46" t="s">
        <v>335</v>
      </c>
      <c r="F20" s="7">
        <v>6.6104263832234365</v>
      </c>
      <c r="G20" s="7">
        <v>6.3</v>
      </c>
      <c r="H20" s="338">
        <v>6.7</v>
      </c>
      <c r="I20" s="7">
        <v>7.4</v>
      </c>
      <c r="J20" s="7">
        <v>7.120969996149971</v>
      </c>
      <c r="K20" s="7">
        <v>7.6</v>
      </c>
      <c r="L20" s="7">
        <v>6.7</v>
      </c>
      <c r="M20" s="7">
        <v>8.7</v>
      </c>
      <c r="N20" s="7">
        <v>7.4</v>
      </c>
      <c r="O20" s="7">
        <v>7.2</v>
      </c>
      <c r="P20" s="7">
        <v>7.702</v>
      </c>
      <c r="Q20" s="7">
        <v>6.588131350316595</v>
      </c>
      <c r="R20" s="7">
        <v>7.1</v>
      </c>
      <c r="S20" s="7">
        <v>6.3</v>
      </c>
      <c r="T20" s="265">
        <v>6.1</v>
      </c>
    </row>
    <row r="21" spans="1:20" ht="24" customHeight="1">
      <c r="A21" s="741"/>
      <c r="B21" s="724" t="s">
        <v>349</v>
      </c>
      <c r="C21" s="725"/>
      <c r="D21" s="725"/>
      <c r="E21" s="46" t="s">
        <v>335</v>
      </c>
      <c r="F21" s="7">
        <v>5.4854814712703215</v>
      </c>
      <c r="G21" s="7">
        <v>5.4</v>
      </c>
      <c r="H21" s="338">
        <v>5.9</v>
      </c>
      <c r="I21" s="7">
        <v>6.9</v>
      </c>
      <c r="J21" s="7">
        <v>5.448581027271912</v>
      </c>
      <c r="K21" s="7">
        <v>7.3</v>
      </c>
      <c r="L21" s="7">
        <v>4.8</v>
      </c>
      <c r="M21" s="7">
        <v>5.9</v>
      </c>
      <c r="N21" s="7">
        <v>5.5</v>
      </c>
      <c r="O21" s="7">
        <v>5.4</v>
      </c>
      <c r="P21" s="7">
        <v>5.4198</v>
      </c>
      <c r="Q21" s="7">
        <v>4.586953320571344</v>
      </c>
      <c r="R21" s="7">
        <v>6.5</v>
      </c>
      <c r="S21" s="7">
        <v>6.1</v>
      </c>
      <c r="T21" s="265">
        <v>4.2</v>
      </c>
    </row>
    <row r="22" spans="1:20" ht="24" customHeight="1">
      <c r="A22" s="741"/>
      <c r="B22" s="724" t="s">
        <v>350</v>
      </c>
      <c r="C22" s="725"/>
      <c r="D22" s="725"/>
      <c r="E22" s="46" t="s">
        <v>335</v>
      </c>
      <c r="F22" s="7">
        <v>4.663738384515612</v>
      </c>
      <c r="G22" s="7">
        <v>5.6</v>
      </c>
      <c r="H22" s="338">
        <v>5.3</v>
      </c>
      <c r="I22" s="7">
        <v>7</v>
      </c>
      <c r="J22" s="7">
        <v>4.130605614712382</v>
      </c>
      <c r="K22" s="7">
        <v>7.4</v>
      </c>
      <c r="L22" s="7">
        <v>3.8</v>
      </c>
      <c r="M22" s="7">
        <v>4.2</v>
      </c>
      <c r="N22" s="7">
        <v>4</v>
      </c>
      <c r="O22" s="7">
        <v>4.1</v>
      </c>
      <c r="P22" s="7">
        <v>3.87</v>
      </c>
      <c r="Q22" s="7">
        <v>3.380945368870564</v>
      </c>
      <c r="R22" s="7">
        <v>6.5</v>
      </c>
      <c r="S22" s="7">
        <v>6.5</v>
      </c>
      <c r="T22" s="265">
        <v>3.4</v>
      </c>
    </row>
    <row r="23" spans="1:20" ht="24" customHeight="1">
      <c r="A23" s="741"/>
      <c r="B23" s="724" t="s">
        <v>351</v>
      </c>
      <c r="C23" s="725"/>
      <c r="D23" s="725"/>
      <c r="E23" s="46" t="s">
        <v>335</v>
      </c>
      <c r="F23" s="7">
        <v>3.2681745300719816</v>
      </c>
      <c r="G23" s="7">
        <v>4.9</v>
      </c>
      <c r="H23" s="338">
        <v>4.3</v>
      </c>
      <c r="I23" s="7">
        <v>6.1</v>
      </c>
      <c r="J23" s="7">
        <v>2.704512971430681</v>
      </c>
      <c r="K23" s="7">
        <v>6.5</v>
      </c>
      <c r="L23" s="7">
        <v>2.8</v>
      </c>
      <c r="M23" s="7">
        <v>2.9</v>
      </c>
      <c r="N23" s="7">
        <v>2.6</v>
      </c>
      <c r="O23" s="7">
        <v>2.6</v>
      </c>
      <c r="P23" s="7">
        <v>2.349</v>
      </c>
      <c r="Q23" s="7">
        <v>2.2397290531585923</v>
      </c>
      <c r="R23" s="7">
        <v>5.3</v>
      </c>
      <c r="S23" s="7">
        <v>5.6</v>
      </c>
      <c r="T23" s="265">
        <v>2.6</v>
      </c>
    </row>
    <row r="24" spans="1:20" ht="24" customHeight="1">
      <c r="A24" s="741"/>
      <c r="B24" s="724" t="s">
        <v>27</v>
      </c>
      <c r="C24" s="725"/>
      <c r="D24" s="725"/>
      <c r="E24" s="46" t="s">
        <v>30</v>
      </c>
      <c r="F24" s="7">
        <v>3</v>
      </c>
      <c r="G24" s="7">
        <v>4.1</v>
      </c>
      <c r="H24" s="338">
        <v>4</v>
      </c>
      <c r="I24" s="7">
        <v>5.8</v>
      </c>
      <c r="J24" s="7">
        <v>2.1750022414547834</v>
      </c>
      <c r="K24" s="7">
        <v>5.9</v>
      </c>
      <c r="L24" s="7">
        <v>2.5</v>
      </c>
      <c r="M24" s="7">
        <v>2.5</v>
      </c>
      <c r="N24" s="7">
        <v>2.3</v>
      </c>
      <c r="O24" s="7">
        <v>2.3</v>
      </c>
      <c r="P24" s="7">
        <v>2.121</v>
      </c>
      <c r="Q24" s="7">
        <v>2.1661021940804006</v>
      </c>
      <c r="R24" s="7">
        <v>5.5</v>
      </c>
      <c r="S24" s="7">
        <v>5.2</v>
      </c>
      <c r="T24" s="265">
        <v>2.3</v>
      </c>
    </row>
    <row r="25" spans="1:20" ht="24" customHeight="1">
      <c r="A25" s="741"/>
      <c r="B25" s="729" t="s">
        <v>322</v>
      </c>
      <c r="C25" s="730" t="s">
        <v>306</v>
      </c>
      <c r="D25" s="731"/>
      <c r="E25" s="737" t="s">
        <v>352</v>
      </c>
      <c r="F25" s="716">
        <v>11.9</v>
      </c>
      <c r="G25" s="716">
        <v>14.2</v>
      </c>
      <c r="H25" s="716">
        <v>14.1</v>
      </c>
      <c r="I25" s="716">
        <v>12.6</v>
      </c>
      <c r="J25" s="716">
        <v>14.4</v>
      </c>
      <c r="K25" s="716">
        <v>11.5</v>
      </c>
      <c r="L25" s="716">
        <v>14.1</v>
      </c>
      <c r="M25" s="716">
        <v>12.7</v>
      </c>
      <c r="N25" s="716">
        <v>14.7</v>
      </c>
      <c r="O25" s="716">
        <v>14.3</v>
      </c>
      <c r="P25" s="716">
        <v>13.7</v>
      </c>
      <c r="Q25" s="716">
        <v>14.8</v>
      </c>
      <c r="R25" s="716">
        <v>13.6</v>
      </c>
      <c r="S25" s="716">
        <v>11.3</v>
      </c>
      <c r="T25" s="712">
        <v>17</v>
      </c>
    </row>
    <row r="26" spans="1:20" ht="24" customHeight="1">
      <c r="A26" s="741"/>
      <c r="B26" s="729"/>
      <c r="C26" s="732" t="s">
        <v>28</v>
      </c>
      <c r="D26" s="732"/>
      <c r="E26" s="740"/>
      <c r="F26" s="717"/>
      <c r="G26" s="717"/>
      <c r="H26" s="717"/>
      <c r="I26" s="717"/>
      <c r="J26" s="717"/>
      <c r="K26" s="717"/>
      <c r="L26" s="717"/>
      <c r="M26" s="717"/>
      <c r="N26" s="717"/>
      <c r="O26" s="717"/>
      <c r="P26" s="717"/>
      <c r="Q26" s="717"/>
      <c r="R26" s="717"/>
      <c r="S26" s="717"/>
      <c r="T26" s="713"/>
    </row>
    <row r="27" spans="1:20" ht="24" customHeight="1">
      <c r="A27" s="741"/>
      <c r="B27" s="729"/>
      <c r="C27" s="734" t="s">
        <v>307</v>
      </c>
      <c r="D27" s="735"/>
      <c r="E27" s="738" t="s">
        <v>353</v>
      </c>
      <c r="F27" s="720">
        <v>65.1</v>
      </c>
      <c r="G27" s="720">
        <v>59.1</v>
      </c>
      <c r="H27" s="720">
        <v>59.7</v>
      </c>
      <c r="I27" s="720">
        <v>54.2</v>
      </c>
      <c r="J27" s="720">
        <v>63.9</v>
      </c>
      <c r="K27" s="720">
        <v>53.7</v>
      </c>
      <c r="L27" s="720">
        <v>64.7</v>
      </c>
      <c r="M27" s="720">
        <v>63.1</v>
      </c>
      <c r="N27" s="720">
        <v>63.6</v>
      </c>
      <c r="O27" s="718">
        <v>64</v>
      </c>
      <c r="P27" s="720">
        <v>64.8</v>
      </c>
      <c r="Q27" s="718">
        <v>66.2</v>
      </c>
      <c r="R27" s="718">
        <v>55.4</v>
      </c>
      <c r="S27" s="720">
        <v>59</v>
      </c>
      <c r="T27" s="714">
        <v>64.1</v>
      </c>
    </row>
    <row r="28" spans="1:20" ht="24" customHeight="1">
      <c r="A28" s="741"/>
      <c r="B28" s="729"/>
      <c r="C28" s="733" t="s">
        <v>451</v>
      </c>
      <c r="D28" s="733"/>
      <c r="E28" s="739"/>
      <c r="F28" s="717"/>
      <c r="G28" s="717"/>
      <c r="H28" s="717"/>
      <c r="I28" s="717"/>
      <c r="J28" s="717"/>
      <c r="K28" s="717"/>
      <c r="L28" s="717"/>
      <c r="M28" s="717"/>
      <c r="N28" s="717"/>
      <c r="O28" s="717"/>
      <c r="P28" s="717"/>
      <c r="Q28" s="717"/>
      <c r="R28" s="717"/>
      <c r="S28" s="717"/>
      <c r="T28" s="713"/>
    </row>
    <row r="29" spans="1:20" ht="24" customHeight="1">
      <c r="A29" s="741"/>
      <c r="B29" s="729"/>
      <c r="C29" s="732" t="s">
        <v>29</v>
      </c>
      <c r="D29" s="732"/>
      <c r="E29" s="736" t="s">
        <v>354</v>
      </c>
      <c r="F29" s="720">
        <v>23</v>
      </c>
      <c r="G29" s="720">
        <v>26.3</v>
      </c>
      <c r="H29" s="720">
        <v>26.1</v>
      </c>
      <c r="I29" s="720">
        <v>33.2</v>
      </c>
      <c r="J29" s="720">
        <v>21.7</v>
      </c>
      <c r="K29" s="720">
        <v>34.8</v>
      </c>
      <c r="L29" s="720">
        <v>20.6</v>
      </c>
      <c r="M29" s="720">
        <v>24.2</v>
      </c>
      <c r="N29" s="720">
        <v>21.7</v>
      </c>
      <c r="O29" s="720">
        <v>21.7</v>
      </c>
      <c r="P29" s="720">
        <v>21.5</v>
      </c>
      <c r="Q29" s="718">
        <v>19</v>
      </c>
      <c r="R29" s="718">
        <v>30.9</v>
      </c>
      <c r="S29" s="720">
        <v>29.7</v>
      </c>
      <c r="T29" s="714">
        <v>18.6</v>
      </c>
    </row>
    <row r="30" spans="1:20" ht="24" customHeight="1">
      <c r="A30" s="741"/>
      <c r="B30" s="729"/>
      <c r="C30" s="736" t="s">
        <v>31</v>
      </c>
      <c r="D30" s="736"/>
      <c r="E30" s="737"/>
      <c r="F30" s="719"/>
      <c r="G30" s="719"/>
      <c r="H30" s="719"/>
      <c r="I30" s="719"/>
      <c r="J30" s="719"/>
      <c r="K30" s="719"/>
      <c r="L30" s="719"/>
      <c r="M30" s="719"/>
      <c r="N30" s="719"/>
      <c r="O30" s="719"/>
      <c r="P30" s="719"/>
      <c r="Q30" s="719"/>
      <c r="R30" s="719"/>
      <c r="S30" s="719"/>
      <c r="T30" s="715"/>
    </row>
    <row r="31" spans="1:20" ht="24" customHeight="1">
      <c r="A31" s="741"/>
      <c r="B31" s="743" t="s">
        <v>32</v>
      </c>
      <c r="C31" s="745" t="s">
        <v>456</v>
      </c>
      <c r="D31" s="746"/>
      <c r="E31" s="37" t="s">
        <v>355</v>
      </c>
      <c r="F31" s="351">
        <v>0.3</v>
      </c>
      <c r="G31" s="351">
        <v>2</v>
      </c>
      <c r="H31" s="351">
        <v>-0.8</v>
      </c>
      <c r="I31" s="351">
        <v>-2.8</v>
      </c>
      <c r="J31" s="237">
        <v>2.3</v>
      </c>
      <c r="K31" s="351">
        <v>-6.7</v>
      </c>
      <c r="L31" s="376">
        <v>2.3</v>
      </c>
      <c r="M31" s="351">
        <v>-1.2</v>
      </c>
      <c r="N31" s="351">
        <v>0.25</v>
      </c>
      <c r="O31" s="351">
        <v>-1.1</v>
      </c>
      <c r="P31" s="313">
        <v>-2.8</v>
      </c>
      <c r="Q31" s="313">
        <v>12.3</v>
      </c>
      <c r="R31" s="313">
        <v>-2.7</v>
      </c>
      <c r="S31" s="313">
        <v>-0.6</v>
      </c>
      <c r="T31" s="373">
        <v>12.2</v>
      </c>
    </row>
    <row r="32" spans="1:20" ht="24" customHeight="1">
      <c r="A32" s="741"/>
      <c r="B32" s="743"/>
      <c r="C32" s="747" t="s">
        <v>457</v>
      </c>
      <c r="D32" s="747"/>
      <c r="E32" s="57" t="s">
        <v>355</v>
      </c>
      <c r="F32" s="352">
        <v>0.5</v>
      </c>
      <c r="G32" s="352">
        <v>-0.4</v>
      </c>
      <c r="H32" s="352">
        <v>-2.5</v>
      </c>
      <c r="I32" s="352">
        <v>-2.9</v>
      </c>
      <c r="J32" s="230">
        <v>0.3</v>
      </c>
      <c r="K32" s="352">
        <v>-7.6</v>
      </c>
      <c r="L32" s="230" t="s">
        <v>528</v>
      </c>
      <c r="M32" s="352">
        <v>-3.2</v>
      </c>
      <c r="N32" s="352">
        <v>3</v>
      </c>
      <c r="O32" s="352">
        <v>0.6</v>
      </c>
      <c r="P32" s="313">
        <v>0.8</v>
      </c>
      <c r="Q32" s="313">
        <v>7.4</v>
      </c>
      <c r="R32" s="313">
        <v>-4.4</v>
      </c>
      <c r="S32" s="313">
        <v>-2.3</v>
      </c>
      <c r="T32" s="374">
        <v>8.2</v>
      </c>
    </row>
    <row r="33" spans="1:20" ht="24" customHeight="1" thickBot="1">
      <c r="A33" s="742"/>
      <c r="B33" s="744"/>
      <c r="C33" s="748" t="s">
        <v>458</v>
      </c>
      <c r="D33" s="749"/>
      <c r="E33" s="82" t="s">
        <v>355</v>
      </c>
      <c r="F33" s="314">
        <v>-0.05397</v>
      </c>
      <c r="G33" s="314">
        <v>-2.8</v>
      </c>
      <c r="H33" s="314">
        <v>-3.3</v>
      </c>
      <c r="I33" s="314">
        <v>-5.1</v>
      </c>
      <c r="J33" s="174">
        <v>0.0001</v>
      </c>
      <c r="K33" s="314">
        <v>-7.3</v>
      </c>
      <c r="L33" s="377" t="s">
        <v>529</v>
      </c>
      <c r="M33" s="314">
        <v>-2</v>
      </c>
      <c r="N33" s="314">
        <v>-1.3</v>
      </c>
      <c r="O33" s="314">
        <v>1.9</v>
      </c>
      <c r="P33" s="314">
        <v>0.0337</v>
      </c>
      <c r="Q33" s="314">
        <v>6.1</v>
      </c>
      <c r="R33" s="314">
        <v>-5.9</v>
      </c>
      <c r="S33" s="314">
        <v>-4.1</v>
      </c>
      <c r="T33" s="375">
        <v>9.6</v>
      </c>
    </row>
    <row r="34" ht="15" customHeight="1"/>
    <row r="35" spans="1:2" ht="15" customHeight="1">
      <c r="A35" s="672" t="s">
        <v>334</v>
      </c>
      <c r="B35" s="662" t="s">
        <v>701</v>
      </c>
    </row>
  </sheetData>
  <sheetProtection/>
  <mergeCells count="82">
    <mergeCell ref="I25:I26"/>
    <mergeCell ref="I27:I28"/>
    <mergeCell ref="I29:I30"/>
    <mergeCell ref="Q25:Q26"/>
    <mergeCell ref="Q27:Q28"/>
    <mergeCell ref="Q29:Q30"/>
    <mergeCell ref="O25:O26"/>
    <mergeCell ref="O27:O28"/>
    <mergeCell ref="O29:O30"/>
    <mergeCell ref="P25:P26"/>
    <mergeCell ref="P27:P28"/>
    <mergeCell ref="P29:P30"/>
    <mergeCell ref="A4:A33"/>
    <mergeCell ref="C29:D29"/>
    <mergeCell ref="C30:D30"/>
    <mergeCell ref="B31:B33"/>
    <mergeCell ref="C31:D31"/>
    <mergeCell ref="C32:D32"/>
    <mergeCell ref="C33:D33"/>
    <mergeCell ref="B11:D11"/>
    <mergeCell ref="B12:D12"/>
    <mergeCell ref="B16:D16"/>
    <mergeCell ref="E29:E30"/>
    <mergeCell ref="E27:E28"/>
    <mergeCell ref="E25:E26"/>
    <mergeCell ref="B20:D20"/>
    <mergeCell ref="B21:D21"/>
    <mergeCell ref="B22:D22"/>
    <mergeCell ref="B17:D17"/>
    <mergeCell ref="B18:D18"/>
    <mergeCell ref="B19:D19"/>
    <mergeCell ref="B25:B30"/>
    <mergeCell ref="C25:D25"/>
    <mergeCell ref="B23:D23"/>
    <mergeCell ref="B24:D24"/>
    <mergeCell ref="C26:D26"/>
    <mergeCell ref="C28:D28"/>
    <mergeCell ref="C27:D27"/>
    <mergeCell ref="A2:D2"/>
    <mergeCell ref="B7:D7"/>
    <mergeCell ref="B14:D14"/>
    <mergeCell ref="B15:D15"/>
    <mergeCell ref="B8:D8"/>
    <mergeCell ref="B9:D9"/>
    <mergeCell ref="B10:D10"/>
    <mergeCell ref="B3:D3"/>
    <mergeCell ref="B4:D4"/>
    <mergeCell ref="B13:D13"/>
    <mergeCell ref="F25:F26"/>
    <mergeCell ref="F27:F28"/>
    <mergeCell ref="F29:F30"/>
    <mergeCell ref="H25:H26"/>
    <mergeCell ref="H27:H28"/>
    <mergeCell ref="H29:H30"/>
    <mergeCell ref="G25:G26"/>
    <mergeCell ref="G27:G28"/>
    <mergeCell ref="G29:G30"/>
    <mergeCell ref="J27:J28"/>
    <mergeCell ref="J29:J30"/>
    <mergeCell ref="L25:L26"/>
    <mergeCell ref="L27:L28"/>
    <mergeCell ref="L29:L30"/>
    <mergeCell ref="K25:K26"/>
    <mergeCell ref="K27:K28"/>
    <mergeCell ref="K29:K30"/>
    <mergeCell ref="J25:J26"/>
    <mergeCell ref="M25:M26"/>
    <mergeCell ref="M27:M28"/>
    <mergeCell ref="M29:M30"/>
    <mergeCell ref="N25:N26"/>
    <mergeCell ref="N27:N28"/>
    <mergeCell ref="N29:N30"/>
    <mergeCell ref="C1:E1"/>
    <mergeCell ref="T25:T26"/>
    <mergeCell ref="T27:T28"/>
    <mergeCell ref="T29:T30"/>
    <mergeCell ref="R25:R26"/>
    <mergeCell ref="R27:R28"/>
    <mergeCell ref="R29:R30"/>
    <mergeCell ref="S25:S26"/>
    <mergeCell ref="S27:S28"/>
    <mergeCell ref="S29:S30"/>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ignoredErrors>
    <ignoredError sqref="A35" numberStoredAsText="1"/>
  </ignoredErrors>
  <drawing r:id="rId1"/>
</worksheet>
</file>

<file path=xl/worksheets/sheet4.xml><?xml version="1.0" encoding="utf-8"?>
<worksheet xmlns="http://schemas.openxmlformats.org/spreadsheetml/2006/main" xmlns:r="http://schemas.openxmlformats.org/officeDocument/2006/relationships">
  <sheetPr>
    <tabColor rgb="FFFFFF99"/>
  </sheetPr>
  <dimension ref="A1:T34"/>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2" width="4.375" style="26" customWidth="1"/>
    <col min="3" max="3" width="11.00390625" style="26" customWidth="1"/>
    <col min="4" max="4" width="11.50390625" style="26" customWidth="1"/>
    <col min="5" max="5" width="6.25390625" style="26" customWidth="1"/>
    <col min="6" max="6" width="10.50390625" style="26" customWidth="1"/>
    <col min="7" max="7" width="10.00390625" style="26" customWidth="1"/>
    <col min="8" max="8" width="9.875" style="26" customWidth="1"/>
    <col min="9" max="10" width="10.00390625" style="26" customWidth="1"/>
    <col min="11" max="11" width="9.875" style="30" customWidth="1"/>
    <col min="12" max="20" width="10.00390625" style="26" customWidth="1"/>
    <col min="21" max="16384" width="9.00390625" style="26" customWidth="1"/>
  </cols>
  <sheetData>
    <row r="1" spans="3:5" ht="15" customHeight="1" thickBot="1">
      <c r="C1" s="711" t="s">
        <v>610</v>
      </c>
      <c r="D1" s="711"/>
      <c r="E1" s="711"/>
    </row>
    <row r="2" spans="1:20" s="28" customFormat="1" ht="26.25" customHeight="1" thickBot="1">
      <c r="A2" s="763" t="s">
        <v>0</v>
      </c>
      <c r="B2" s="764"/>
      <c r="C2" s="764"/>
      <c r="D2" s="764"/>
      <c r="E2" s="25" t="s">
        <v>219</v>
      </c>
      <c r="F2" s="231" t="s">
        <v>275</v>
      </c>
      <c r="G2" s="3" t="s">
        <v>33</v>
      </c>
      <c r="H2" s="3" t="s">
        <v>276</v>
      </c>
      <c r="I2" s="3" t="s">
        <v>34</v>
      </c>
      <c r="J2" s="22" t="s">
        <v>20</v>
      </c>
      <c r="K2" s="24" t="s">
        <v>215</v>
      </c>
      <c r="L2" s="22" t="s">
        <v>35</v>
      </c>
      <c r="M2" s="25" t="s">
        <v>216</v>
      </c>
      <c r="N2" s="3" t="s">
        <v>36</v>
      </c>
      <c r="O2" s="22" t="s">
        <v>23</v>
      </c>
      <c r="P2" s="251" t="s">
        <v>279</v>
      </c>
      <c r="Q2" s="3" t="s">
        <v>25</v>
      </c>
      <c r="R2" s="3" t="s">
        <v>280</v>
      </c>
      <c r="S2" s="251" t="s">
        <v>232</v>
      </c>
      <c r="T2" s="259" t="s">
        <v>281</v>
      </c>
    </row>
    <row r="3" spans="1:20" ht="23.25" customHeight="1">
      <c r="A3" s="765" t="s">
        <v>37</v>
      </c>
      <c r="B3" s="760" t="s">
        <v>38</v>
      </c>
      <c r="C3" s="750" t="s">
        <v>39</v>
      </c>
      <c r="D3" s="751"/>
      <c r="E3" s="31" t="s">
        <v>9</v>
      </c>
      <c r="F3" s="397">
        <v>680855</v>
      </c>
      <c r="G3" s="397">
        <v>39466</v>
      </c>
      <c r="H3" s="397">
        <v>42110</v>
      </c>
      <c r="I3" s="397">
        <v>16750</v>
      </c>
      <c r="J3" s="397">
        <v>84684</v>
      </c>
      <c r="K3" s="397">
        <v>9528</v>
      </c>
      <c r="L3" s="397">
        <v>44729</v>
      </c>
      <c r="M3" s="401">
        <v>36667</v>
      </c>
      <c r="N3" s="397">
        <v>26514</v>
      </c>
      <c r="O3" s="397">
        <v>36017</v>
      </c>
      <c r="P3" s="402">
        <v>33407</v>
      </c>
      <c r="Q3" s="397">
        <v>28826</v>
      </c>
      <c r="R3" s="397">
        <v>32986</v>
      </c>
      <c r="S3" s="402">
        <v>16187</v>
      </c>
      <c r="T3" s="403">
        <v>31137</v>
      </c>
    </row>
    <row r="4" spans="1:20" ht="23.25" customHeight="1">
      <c r="A4" s="741"/>
      <c r="B4" s="761"/>
      <c r="C4" s="33"/>
      <c r="D4" s="34" t="s">
        <v>40</v>
      </c>
      <c r="E4" s="35" t="s">
        <v>356</v>
      </c>
      <c r="F4" s="398">
        <v>0.9</v>
      </c>
      <c r="G4" s="398">
        <v>6.3</v>
      </c>
      <c r="H4" s="398">
        <v>4.2</v>
      </c>
      <c r="I4" s="398">
        <v>8.7</v>
      </c>
      <c r="J4" s="398">
        <v>0.6</v>
      </c>
      <c r="K4" s="398">
        <v>7.5</v>
      </c>
      <c r="L4" s="398">
        <v>3.8</v>
      </c>
      <c r="M4" s="241">
        <v>1.6</v>
      </c>
      <c r="N4" s="398">
        <v>1.29</v>
      </c>
      <c r="O4" s="398">
        <v>1</v>
      </c>
      <c r="P4" s="376">
        <v>1.8</v>
      </c>
      <c r="Q4" s="398">
        <v>2.1</v>
      </c>
      <c r="R4" s="398">
        <v>11</v>
      </c>
      <c r="S4" s="376">
        <v>10.76790016680052</v>
      </c>
      <c r="T4" s="404">
        <v>4</v>
      </c>
    </row>
    <row r="5" spans="1:20" ht="23.25" customHeight="1">
      <c r="A5" s="741"/>
      <c r="B5" s="761"/>
      <c r="C5" s="33"/>
      <c r="D5" s="36" t="s">
        <v>41</v>
      </c>
      <c r="E5" s="37" t="s">
        <v>357</v>
      </c>
      <c r="F5" s="399">
        <v>21.7</v>
      </c>
      <c r="G5" s="399">
        <v>27.5</v>
      </c>
      <c r="H5" s="399">
        <v>23.4</v>
      </c>
      <c r="I5" s="399">
        <v>31.1</v>
      </c>
      <c r="J5" s="399">
        <v>26.6</v>
      </c>
      <c r="K5" s="399">
        <v>19.6</v>
      </c>
      <c r="L5" s="399">
        <v>25.6</v>
      </c>
      <c r="M5" s="405">
        <v>26.2</v>
      </c>
      <c r="N5" s="399">
        <v>26.85</v>
      </c>
      <c r="O5" s="399">
        <v>26.6</v>
      </c>
      <c r="P5" s="406">
        <v>22.6</v>
      </c>
      <c r="Q5" s="399">
        <v>22.6</v>
      </c>
      <c r="R5" s="399">
        <v>36</v>
      </c>
      <c r="S5" s="406">
        <v>24.65558781738432</v>
      </c>
      <c r="T5" s="407">
        <v>20.4</v>
      </c>
    </row>
    <row r="6" spans="1:20" ht="23.25" customHeight="1">
      <c r="A6" s="741"/>
      <c r="B6" s="762"/>
      <c r="C6" s="38"/>
      <c r="D6" s="39" t="s">
        <v>42</v>
      </c>
      <c r="E6" s="40" t="s">
        <v>357</v>
      </c>
      <c r="F6" s="400">
        <v>77.5</v>
      </c>
      <c r="G6" s="400">
        <v>60.7</v>
      </c>
      <c r="H6" s="400">
        <v>72.4</v>
      </c>
      <c r="I6" s="400">
        <v>57</v>
      </c>
      <c r="J6" s="400">
        <v>72.7</v>
      </c>
      <c r="K6" s="400">
        <v>73</v>
      </c>
      <c r="L6" s="400">
        <v>63.2</v>
      </c>
      <c r="M6" s="2">
        <v>65.7</v>
      </c>
      <c r="N6" s="400">
        <v>70.01</v>
      </c>
      <c r="O6" s="400">
        <v>70.4</v>
      </c>
      <c r="P6" s="408">
        <v>67.1</v>
      </c>
      <c r="Q6" s="400">
        <v>68.7</v>
      </c>
      <c r="R6" s="400">
        <v>53</v>
      </c>
      <c r="S6" s="408">
        <v>59.70223018471613</v>
      </c>
      <c r="T6" s="409">
        <v>75.6</v>
      </c>
    </row>
    <row r="7" spans="1:20" ht="23.25" customHeight="1">
      <c r="A7" s="741"/>
      <c r="B7" s="752" t="s">
        <v>512</v>
      </c>
      <c r="C7" s="753"/>
      <c r="D7" s="754"/>
      <c r="E7" s="43"/>
      <c r="F7" s="15">
        <v>108.5</v>
      </c>
      <c r="G7" s="491">
        <v>105.9</v>
      </c>
      <c r="H7" s="15">
        <v>99.2</v>
      </c>
      <c r="I7" s="410">
        <f>36265/35836*100</f>
        <v>101.19712021430965</v>
      </c>
      <c r="J7" s="15">
        <v>87.8</v>
      </c>
      <c r="K7" s="15">
        <v>107.2</v>
      </c>
      <c r="L7" s="15">
        <v>85.8</v>
      </c>
      <c r="M7" s="15">
        <v>80.9</v>
      </c>
      <c r="N7" s="15">
        <v>77.12</v>
      </c>
      <c r="O7" s="15">
        <v>92</v>
      </c>
      <c r="P7" s="15">
        <v>83.9</v>
      </c>
      <c r="Q7" s="15">
        <v>103.6</v>
      </c>
      <c r="R7" s="15">
        <v>94.3</v>
      </c>
      <c r="S7" s="15">
        <v>103.16635429090704</v>
      </c>
      <c r="T7" s="411">
        <v>79.3</v>
      </c>
    </row>
    <row r="8" spans="1:20" ht="23.25" customHeight="1">
      <c r="A8" s="741"/>
      <c r="B8" s="755" t="s">
        <v>358</v>
      </c>
      <c r="C8" s="758" t="s">
        <v>43</v>
      </c>
      <c r="D8" s="758"/>
      <c r="E8" s="46" t="s">
        <v>359</v>
      </c>
      <c r="F8" s="47">
        <v>143.34</v>
      </c>
      <c r="G8" s="47">
        <v>12.41</v>
      </c>
      <c r="H8" s="47">
        <v>17.4</v>
      </c>
      <c r="I8" s="47">
        <v>3.6</v>
      </c>
      <c r="J8" s="47">
        <v>22.32</v>
      </c>
      <c r="K8" s="47">
        <v>1.69</v>
      </c>
      <c r="L8" s="47">
        <v>8.5</v>
      </c>
      <c r="M8" s="47">
        <v>7.11</v>
      </c>
      <c r="N8" s="47">
        <v>5.93</v>
      </c>
      <c r="O8" s="47">
        <v>9.71</v>
      </c>
      <c r="P8" s="247">
        <v>7.08</v>
      </c>
      <c r="Q8" s="47">
        <v>6.16</v>
      </c>
      <c r="R8" s="47">
        <v>1.91</v>
      </c>
      <c r="S8" s="247">
        <v>1.92</v>
      </c>
      <c r="T8" s="360">
        <v>4.65</v>
      </c>
    </row>
    <row r="9" spans="1:20" ht="23.25" customHeight="1">
      <c r="A9" s="741"/>
      <c r="B9" s="756"/>
      <c r="C9" s="48"/>
      <c r="D9" s="41" t="s">
        <v>44</v>
      </c>
      <c r="E9" s="46" t="s">
        <v>360</v>
      </c>
      <c r="F9" s="15">
        <v>17.31</v>
      </c>
      <c r="G9" s="15">
        <v>2.2</v>
      </c>
      <c r="H9" s="15">
        <v>5.1</v>
      </c>
      <c r="I9" s="15">
        <v>1</v>
      </c>
      <c r="J9" s="15">
        <v>33</v>
      </c>
      <c r="K9" s="44">
        <v>1</v>
      </c>
      <c r="L9" s="15">
        <v>3.8</v>
      </c>
      <c r="M9" s="15">
        <v>21.7</v>
      </c>
      <c r="N9" s="15">
        <v>77.3</v>
      </c>
      <c r="O9" s="15">
        <v>50.6</v>
      </c>
      <c r="P9" s="248">
        <v>29.0521</v>
      </c>
      <c r="Q9" s="15">
        <v>14.3</v>
      </c>
      <c r="R9" s="15">
        <v>0.4</v>
      </c>
      <c r="S9" s="248">
        <v>0.3115315344550632</v>
      </c>
      <c r="T9" s="361">
        <v>5.4</v>
      </c>
    </row>
    <row r="10" spans="1:20" ht="23.25" customHeight="1">
      <c r="A10" s="741"/>
      <c r="B10" s="756"/>
      <c r="C10" s="758" t="s">
        <v>45</v>
      </c>
      <c r="D10" s="758"/>
      <c r="E10" s="46" t="s">
        <v>9</v>
      </c>
      <c r="F10" s="335">
        <v>1403631</v>
      </c>
      <c r="G10" s="11">
        <v>36731</v>
      </c>
      <c r="H10" s="11">
        <v>62461</v>
      </c>
      <c r="I10" s="11">
        <v>12617</v>
      </c>
      <c r="J10" s="11">
        <v>185499</v>
      </c>
      <c r="K10" s="11">
        <v>6451</v>
      </c>
      <c r="L10" s="11">
        <v>62239</v>
      </c>
      <c r="M10" s="11">
        <v>71790</v>
      </c>
      <c r="N10" s="11">
        <v>54085</v>
      </c>
      <c r="O10" s="11">
        <v>78816</v>
      </c>
      <c r="P10" s="249">
        <v>64227</v>
      </c>
      <c r="Q10" s="11">
        <v>52369</v>
      </c>
      <c r="R10" s="11">
        <v>6073</v>
      </c>
      <c r="S10" s="249">
        <v>7626</v>
      </c>
      <c r="T10" s="362">
        <v>32065</v>
      </c>
    </row>
    <row r="11" spans="1:20" ht="23.25" customHeight="1">
      <c r="A11" s="741"/>
      <c r="B11" s="756"/>
      <c r="C11" s="48"/>
      <c r="D11" s="41" t="s">
        <v>46</v>
      </c>
      <c r="E11" s="46" t="s">
        <v>361</v>
      </c>
      <c r="F11" s="15">
        <v>95.2</v>
      </c>
      <c r="G11" s="15">
        <v>46.1</v>
      </c>
      <c r="H11" s="15">
        <v>70.4</v>
      </c>
      <c r="I11" s="15">
        <v>35.2</v>
      </c>
      <c r="J11" s="15">
        <v>97.8</v>
      </c>
      <c r="K11" s="15">
        <v>32.3</v>
      </c>
      <c r="L11" s="15">
        <v>67.4</v>
      </c>
      <c r="M11" s="15">
        <v>89.7</v>
      </c>
      <c r="N11" s="15">
        <v>99.6</v>
      </c>
      <c r="O11" s="15">
        <v>98.7</v>
      </c>
      <c r="P11" s="248">
        <v>86.475</v>
      </c>
      <c r="Q11" s="15">
        <v>77.1</v>
      </c>
      <c r="R11" s="15">
        <v>10.3</v>
      </c>
      <c r="S11" s="248">
        <v>21.656159482024194</v>
      </c>
      <c r="T11" s="361">
        <v>45.9</v>
      </c>
    </row>
    <row r="12" spans="1:20" ht="23.25" customHeight="1">
      <c r="A12" s="741"/>
      <c r="B12" s="756"/>
      <c r="C12" s="752" t="s">
        <v>47</v>
      </c>
      <c r="D12" s="754"/>
      <c r="E12" s="46" t="s">
        <v>14</v>
      </c>
      <c r="F12" s="15">
        <v>9792.3</v>
      </c>
      <c r="G12" s="15">
        <v>2959.8</v>
      </c>
      <c r="H12" s="15">
        <v>3589.7</v>
      </c>
      <c r="I12" s="15">
        <v>3504.7</v>
      </c>
      <c r="J12" s="15">
        <v>8310.9</v>
      </c>
      <c r="K12" s="15">
        <v>3817.2</v>
      </c>
      <c r="L12" s="15">
        <v>7322.2</v>
      </c>
      <c r="M12" s="15">
        <v>10097</v>
      </c>
      <c r="N12" s="15">
        <v>9120.6</v>
      </c>
      <c r="O12" s="15">
        <v>8117</v>
      </c>
      <c r="P12" s="248">
        <v>9071.6</v>
      </c>
      <c r="Q12" s="15">
        <v>8501.5</v>
      </c>
      <c r="R12" s="15">
        <v>3179.6</v>
      </c>
      <c r="S12" s="248">
        <v>3971.9</v>
      </c>
      <c r="T12" s="363">
        <v>6895.7</v>
      </c>
    </row>
    <row r="13" spans="1:20" ht="23.25" customHeight="1">
      <c r="A13" s="741"/>
      <c r="B13" s="756"/>
      <c r="C13" s="758" t="s">
        <v>48</v>
      </c>
      <c r="D13" s="49" t="s">
        <v>459</v>
      </c>
      <c r="E13" s="35" t="s">
        <v>362</v>
      </c>
      <c r="F13" s="315">
        <v>2.312</v>
      </c>
      <c r="G13" s="315">
        <v>1</v>
      </c>
      <c r="H13" s="315">
        <v>0.9</v>
      </c>
      <c r="I13" s="315">
        <v>-0.3</v>
      </c>
      <c r="J13" s="238">
        <v>2.2</v>
      </c>
      <c r="K13" s="315">
        <v>-11.5</v>
      </c>
      <c r="L13" s="238">
        <v>1.2</v>
      </c>
      <c r="M13" s="238">
        <v>0.1</v>
      </c>
      <c r="N13" s="238">
        <v>0</v>
      </c>
      <c r="O13" s="238">
        <v>0.1</v>
      </c>
      <c r="P13" s="315">
        <v>2.164</v>
      </c>
      <c r="Q13" s="238">
        <v>10.2</v>
      </c>
      <c r="R13" s="245">
        <v>0.5</v>
      </c>
      <c r="S13" s="260">
        <v>2.7</v>
      </c>
      <c r="T13" s="364">
        <v>26.3</v>
      </c>
    </row>
    <row r="14" spans="1:20" ht="23.25" customHeight="1" thickBot="1">
      <c r="A14" s="766"/>
      <c r="B14" s="757"/>
      <c r="C14" s="759"/>
      <c r="D14" s="50" t="s">
        <v>460</v>
      </c>
      <c r="E14" s="51" t="s">
        <v>362</v>
      </c>
      <c r="F14" s="316">
        <v>1.2</v>
      </c>
      <c r="G14" s="316">
        <v>1</v>
      </c>
      <c r="H14" s="316">
        <v>-2.3</v>
      </c>
      <c r="I14" s="316">
        <v>-6.1</v>
      </c>
      <c r="J14" s="183">
        <v>0.1</v>
      </c>
      <c r="K14" s="316">
        <v>-12.8</v>
      </c>
      <c r="L14" s="365">
        <v>0.5</v>
      </c>
      <c r="M14" s="316">
        <v>-2</v>
      </c>
      <c r="N14" s="316">
        <v>-1.3</v>
      </c>
      <c r="O14" s="183">
        <v>1.9</v>
      </c>
      <c r="P14" s="316">
        <v>-2.21</v>
      </c>
      <c r="Q14" s="183">
        <v>10.7</v>
      </c>
      <c r="R14" s="316">
        <v>-7.4</v>
      </c>
      <c r="S14" s="183">
        <v>2</v>
      </c>
      <c r="T14" s="366">
        <v>24.6</v>
      </c>
    </row>
    <row r="15" spans="1:20" ht="23.25" customHeight="1" thickTop="1">
      <c r="A15" s="52" t="s">
        <v>363</v>
      </c>
      <c r="B15" s="773" t="s">
        <v>49</v>
      </c>
      <c r="C15" s="774"/>
      <c r="D15" s="53" t="s">
        <v>50</v>
      </c>
      <c r="E15" s="54" t="s">
        <v>51</v>
      </c>
      <c r="F15" s="10">
        <v>73391</v>
      </c>
      <c r="G15" s="10">
        <v>3922</v>
      </c>
      <c r="H15" s="10">
        <v>3797</v>
      </c>
      <c r="I15" s="10">
        <v>1617</v>
      </c>
      <c r="J15" s="10">
        <v>5688</v>
      </c>
      <c r="K15" s="586">
        <v>1297</v>
      </c>
      <c r="L15" s="10">
        <v>3145</v>
      </c>
      <c r="M15" s="10">
        <v>2491</v>
      </c>
      <c r="N15" s="586">
        <v>1798</v>
      </c>
      <c r="O15" s="10">
        <v>2689</v>
      </c>
      <c r="P15" s="10">
        <v>1831</v>
      </c>
      <c r="Q15" s="10">
        <v>1911</v>
      </c>
      <c r="R15" s="586">
        <v>4512</v>
      </c>
      <c r="S15" s="10">
        <v>1464</v>
      </c>
      <c r="T15" s="271">
        <v>1780</v>
      </c>
    </row>
    <row r="16" spans="1:20" ht="23.25" customHeight="1">
      <c r="A16" s="741" t="s">
        <v>502</v>
      </c>
      <c r="B16" s="775"/>
      <c r="C16" s="776"/>
      <c r="D16" s="55" t="s">
        <v>52</v>
      </c>
      <c r="E16" s="56" t="s">
        <v>9</v>
      </c>
      <c r="F16" s="8">
        <v>726835</v>
      </c>
      <c r="G16" s="8">
        <v>36764</v>
      </c>
      <c r="H16" s="8">
        <v>29858</v>
      </c>
      <c r="I16" s="8">
        <v>14654</v>
      </c>
      <c r="J16" s="8">
        <v>56323</v>
      </c>
      <c r="K16" s="585">
        <v>9135</v>
      </c>
      <c r="L16" s="8">
        <v>27720</v>
      </c>
      <c r="M16" s="8">
        <v>21456</v>
      </c>
      <c r="N16" s="585">
        <v>14377</v>
      </c>
      <c r="O16" s="8">
        <v>29582</v>
      </c>
      <c r="P16" s="8">
        <v>19537</v>
      </c>
      <c r="Q16" s="8">
        <v>21992</v>
      </c>
      <c r="R16" s="585">
        <v>23863</v>
      </c>
      <c r="S16" s="8">
        <v>11631</v>
      </c>
      <c r="T16" s="272">
        <v>14495</v>
      </c>
    </row>
    <row r="17" spans="1:20" ht="23.25" customHeight="1">
      <c r="A17" s="767"/>
      <c r="B17" s="732"/>
      <c r="C17" s="770" t="s">
        <v>53</v>
      </c>
      <c r="D17" s="58" t="s">
        <v>50</v>
      </c>
      <c r="E17" s="59" t="s">
        <v>357</v>
      </c>
      <c r="F17" s="61">
        <v>0.1</v>
      </c>
      <c r="G17" s="61">
        <v>0.6</v>
      </c>
      <c r="H17" s="61">
        <v>0.4</v>
      </c>
      <c r="I17" s="60">
        <v>1.3</v>
      </c>
      <c r="J17" s="61">
        <v>0.1</v>
      </c>
      <c r="K17" s="550">
        <v>0.5</v>
      </c>
      <c r="L17" s="61">
        <v>0.79</v>
      </c>
      <c r="M17" s="61">
        <v>0.2</v>
      </c>
      <c r="N17" s="550">
        <v>0.05</v>
      </c>
      <c r="O17" s="60">
        <v>0</v>
      </c>
      <c r="P17" s="61">
        <v>0.2</v>
      </c>
      <c r="Q17" s="61">
        <v>0.2</v>
      </c>
      <c r="R17" s="550">
        <v>0.6</v>
      </c>
      <c r="S17" s="61">
        <v>1.8</v>
      </c>
      <c r="T17" s="273">
        <v>0.3</v>
      </c>
    </row>
    <row r="18" spans="1:20" ht="23.25" customHeight="1">
      <c r="A18" s="767"/>
      <c r="B18" s="732"/>
      <c r="C18" s="770"/>
      <c r="D18" s="62" t="s">
        <v>52</v>
      </c>
      <c r="E18" s="63" t="s">
        <v>353</v>
      </c>
      <c r="F18" s="2">
        <v>0.1</v>
      </c>
      <c r="G18" s="2">
        <v>1.3</v>
      </c>
      <c r="H18" s="2">
        <v>0.9</v>
      </c>
      <c r="I18" s="219">
        <v>1.8</v>
      </c>
      <c r="J18" s="2">
        <v>0.4</v>
      </c>
      <c r="K18" s="544">
        <v>1.1</v>
      </c>
      <c r="L18" s="2">
        <v>0.91</v>
      </c>
      <c r="M18" s="2">
        <v>0.4</v>
      </c>
      <c r="N18" s="544">
        <v>0.08</v>
      </c>
      <c r="O18" s="1">
        <v>0</v>
      </c>
      <c r="P18" s="2">
        <v>0.1</v>
      </c>
      <c r="Q18" s="2">
        <v>0.1</v>
      </c>
      <c r="R18" s="544">
        <v>1.2</v>
      </c>
      <c r="S18" s="2">
        <v>2.9</v>
      </c>
      <c r="T18" s="274">
        <v>0.2</v>
      </c>
    </row>
    <row r="19" spans="1:20" ht="23.25" customHeight="1">
      <c r="A19" s="767"/>
      <c r="B19" s="732"/>
      <c r="C19" s="769" t="s">
        <v>461</v>
      </c>
      <c r="D19" s="64" t="s">
        <v>50</v>
      </c>
      <c r="E19" s="65" t="s">
        <v>364</v>
      </c>
      <c r="F19" s="61">
        <v>0.1</v>
      </c>
      <c r="G19" s="61">
        <v>0.6</v>
      </c>
      <c r="H19" s="61">
        <v>0.3</v>
      </c>
      <c r="I19" s="61">
        <v>1.2</v>
      </c>
      <c r="J19" s="61">
        <v>0.1</v>
      </c>
      <c r="K19" s="549">
        <v>0.2</v>
      </c>
      <c r="L19" s="61">
        <v>0.76</v>
      </c>
      <c r="M19" s="61">
        <v>0.2</v>
      </c>
      <c r="N19" s="550">
        <v>0.05</v>
      </c>
      <c r="O19" s="60">
        <v>0</v>
      </c>
      <c r="P19" s="61">
        <v>0.2</v>
      </c>
      <c r="Q19" s="61">
        <v>0.2</v>
      </c>
      <c r="R19" s="550">
        <v>0.5</v>
      </c>
      <c r="S19" s="61">
        <v>1.8</v>
      </c>
      <c r="T19" s="273">
        <v>0.2</v>
      </c>
    </row>
    <row r="20" spans="1:20" ht="23.25" customHeight="1">
      <c r="A20" s="767"/>
      <c r="B20" s="732"/>
      <c r="C20" s="769"/>
      <c r="D20" s="55" t="s">
        <v>52</v>
      </c>
      <c r="E20" s="56" t="s">
        <v>353</v>
      </c>
      <c r="F20" s="2">
        <v>0.1</v>
      </c>
      <c r="G20" s="2">
        <v>1.3</v>
      </c>
      <c r="H20" s="2">
        <v>0.6</v>
      </c>
      <c r="I20" s="2">
        <v>1.8</v>
      </c>
      <c r="J20" s="2">
        <v>0.4</v>
      </c>
      <c r="K20" s="543">
        <v>0.3</v>
      </c>
      <c r="L20" s="2">
        <v>0.87</v>
      </c>
      <c r="M20" s="2">
        <v>0.4</v>
      </c>
      <c r="N20" s="544">
        <v>0.08</v>
      </c>
      <c r="O20" s="1">
        <v>0</v>
      </c>
      <c r="P20" s="2">
        <v>0.1</v>
      </c>
      <c r="Q20" s="2">
        <v>0.1</v>
      </c>
      <c r="R20" s="544">
        <v>1.1</v>
      </c>
      <c r="S20" s="2">
        <v>2.9</v>
      </c>
      <c r="T20" s="274">
        <v>0.2</v>
      </c>
    </row>
    <row r="21" spans="1:20" ht="23.25" customHeight="1">
      <c r="A21" s="767"/>
      <c r="B21" s="732"/>
      <c r="C21" s="769" t="s">
        <v>462</v>
      </c>
      <c r="D21" s="58" t="s">
        <v>50</v>
      </c>
      <c r="E21" s="59" t="s">
        <v>364</v>
      </c>
      <c r="F21" s="60">
        <v>0</v>
      </c>
      <c r="G21" s="60" t="s">
        <v>550</v>
      </c>
      <c r="H21" s="60">
        <v>0.1</v>
      </c>
      <c r="I21" s="60">
        <v>0.1</v>
      </c>
      <c r="J21" s="4" t="s">
        <v>490</v>
      </c>
      <c r="K21" s="549">
        <v>0.3</v>
      </c>
      <c r="L21" s="60">
        <v>0.03</v>
      </c>
      <c r="M21" s="60" t="s">
        <v>550</v>
      </c>
      <c r="N21" s="60" t="s">
        <v>550</v>
      </c>
      <c r="O21" s="60">
        <v>0</v>
      </c>
      <c r="P21" s="60" t="s">
        <v>550</v>
      </c>
      <c r="Q21" s="60" t="s">
        <v>550</v>
      </c>
      <c r="R21" s="549">
        <v>0.1</v>
      </c>
      <c r="S21" s="60" t="s">
        <v>550</v>
      </c>
      <c r="T21" s="275">
        <v>0.1</v>
      </c>
    </row>
    <row r="22" spans="1:20" ht="23.25" customHeight="1">
      <c r="A22" s="767"/>
      <c r="B22" s="732"/>
      <c r="C22" s="769"/>
      <c r="D22" s="62" t="s">
        <v>52</v>
      </c>
      <c r="E22" s="63" t="s">
        <v>353</v>
      </c>
      <c r="F22" s="1">
        <v>0</v>
      </c>
      <c r="G22" s="1" t="s">
        <v>550</v>
      </c>
      <c r="H22" s="1">
        <v>0.3</v>
      </c>
      <c r="I22" s="1">
        <v>0.1</v>
      </c>
      <c r="J22" s="244" t="s">
        <v>490</v>
      </c>
      <c r="K22" s="543">
        <v>0.8</v>
      </c>
      <c r="L22" s="1">
        <v>0.04</v>
      </c>
      <c r="M22" s="1" t="s">
        <v>550</v>
      </c>
      <c r="N22" s="1" t="s">
        <v>550</v>
      </c>
      <c r="O22" s="1">
        <v>0</v>
      </c>
      <c r="P22" s="1" t="s">
        <v>550</v>
      </c>
      <c r="Q22" s="1" t="s">
        <v>550</v>
      </c>
      <c r="R22" s="543">
        <v>0.1</v>
      </c>
      <c r="S22" s="1" t="s">
        <v>550</v>
      </c>
      <c r="T22" s="276">
        <v>0</v>
      </c>
    </row>
    <row r="23" spans="1:20" ht="23.25" customHeight="1">
      <c r="A23" s="767"/>
      <c r="B23" s="732"/>
      <c r="C23" s="770" t="s">
        <v>54</v>
      </c>
      <c r="D23" s="64" t="s">
        <v>50</v>
      </c>
      <c r="E23" s="65" t="s">
        <v>364</v>
      </c>
      <c r="F23" s="61">
        <v>17.9</v>
      </c>
      <c r="G23" s="61">
        <v>20</v>
      </c>
      <c r="H23" s="61">
        <v>16.9</v>
      </c>
      <c r="I23" s="61">
        <v>24.8</v>
      </c>
      <c r="J23" s="61">
        <v>20.9</v>
      </c>
      <c r="K23" s="550">
        <v>20.5</v>
      </c>
      <c r="L23" s="61">
        <v>24.57</v>
      </c>
      <c r="M23" s="61">
        <v>21</v>
      </c>
      <c r="N23" s="550">
        <v>17.68</v>
      </c>
      <c r="O23" s="61">
        <v>15.5</v>
      </c>
      <c r="P23" s="61">
        <v>20.1</v>
      </c>
      <c r="Q23" s="61">
        <v>16.3</v>
      </c>
      <c r="R23" s="550">
        <v>45.4</v>
      </c>
      <c r="S23" s="61">
        <v>27.3</v>
      </c>
      <c r="T23" s="273">
        <v>19.8</v>
      </c>
    </row>
    <row r="24" spans="1:20" ht="23.25" customHeight="1">
      <c r="A24" s="767"/>
      <c r="B24" s="732"/>
      <c r="C24" s="770"/>
      <c r="D24" s="55" t="s">
        <v>52</v>
      </c>
      <c r="E24" s="56" t="s">
        <v>353</v>
      </c>
      <c r="F24" s="2">
        <v>17.5</v>
      </c>
      <c r="G24" s="2">
        <v>29.3</v>
      </c>
      <c r="H24" s="2">
        <v>22.3</v>
      </c>
      <c r="I24" s="2">
        <v>40.3</v>
      </c>
      <c r="J24" s="2">
        <v>27.7</v>
      </c>
      <c r="K24" s="544">
        <v>19</v>
      </c>
      <c r="L24" s="2">
        <v>27.75</v>
      </c>
      <c r="M24" s="2">
        <v>29.6</v>
      </c>
      <c r="N24" s="544">
        <v>20.18</v>
      </c>
      <c r="O24" s="2">
        <v>34.4</v>
      </c>
      <c r="P24" s="2">
        <v>22.7</v>
      </c>
      <c r="Q24" s="2">
        <v>22.7</v>
      </c>
      <c r="R24" s="544">
        <v>37.6</v>
      </c>
      <c r="S24" s="2">
        <v>36.7</v>
      </c>
      <c r="T24" s="274">
        <v>18.9</v>
      </c>
    </row>
    <row r="25" spans="1:20" ht="23.25" customHeight="1">
      <c r="A25" s="767"/>
      <c r="B25" s="732"/>
      <c r="C25" s="769" t="s">
        <v>463</v>
      </c>
      <c r="D25" s="58" t="s">
        <v>50</v>
      </c>
      <c r="E25" s="59" t="s">
        <v>357</v>
      </c>
      <c r="F25" s="60">
        <v>0</v>
      </c>
      <c r="G25" s="60">
        <v>0.2</v>
      </c>
      <c r="H25" s="60">
        <v>0</v>
      </c>
      <c r="I25" s="4" t="s">
        <v>490</v>
      </c>
      <c r="J25" s="60">
        <v>0</v>
      </c>
      <c r="K25" s="549">
        <v>0.2</v>
      </c>
      <c r="L25" s="60">
        <v>0.031</v>
      </c>
      <c r="M25" s="60">
        <v>0.2</v>
      </c>
      <c r="N25" s="4" t="s">
        <v>490</v>
      </c>
      <c r="O25" s="60">
        <v>0</v>
      </c>
      <c r="P25" s="60" t="s">
        <v>550</v>
      </c>
      <c r="Q25" s="60" t="s">
        <v>550</v>
      </c>
      <c r="R25" s="549">
        <v>0.1</v>
      </c>
      <c r="S25" s="60" t="s">
        <v>550</v>
      </c>
      <c r="T25" s="275" t="s">
        <v>550</v>
      </c>
    </row>
    <row r="26" spans="1:20" ht="23.25" customHeight="1">
      <c r="A26" s="767"/>
      <c r="B26" s="732"/>
      <c r="C26" s="769"/>
      <c r="D26" s="62" t="s">
        <v>52</v>
      </c>
      <c r="E26" s="63" t="s">
        <v>353</v>
      </c>
      <c r="F26" s="1">
        <v>0</v>
      </c>
      <c r="G26" s="1">
        <v>0.2</v>
      </c>
      <c r="H26" s="1">
        <v>0.1</v>
      </c>
      <c r="I26" s="244" t="s">
        <v>490</v>
      </c>
      <c r="J26" s="1">
        <v>0</v>
      </c>
      <c r="K26" s="543">
        <v>0.2</v>
      </c>
      <c r="L26" s="1">
        <v>0.057</v>
      </c>
      <c r="M26" s="1">
        <v>0.2</v>
      </c>
      <c r="N26" s="244" t="s">
        <v>490</v>
      </c>
      <c r="O26" s="219">
        <v>0</v>
      </c>
      <c r="P26" s="1" t="s">
        <v>550</v>
      </c>
      <c r="Q26" s="1" t="s">
        <v>550</v>
      </c>
      <c r="R26" s="543">
        <v>0.1</v>
      </c>
      <c r="S26" s="1" t="s">
        <v>550</v>
      </c>
      <c r="T26" s="276" t="s">
        <v>550</v>
      </c>
    </row>
    <row r="27" spans="1:20" ht="23.25" customHeight="1">
      <c r="A27" s="767"/>
      <c r="B27" s="732"/>
      <c r="C27" s="769" t="s">
        <v>55</v>
      </c>
      <c r="D27" s="64" t="s">
        <v>50</v>
      </c>
      <c r="E27" s="65" t="s">
        <v>30</v>
      </c>
      <c r="F27" s="61">
        <v>6.2</v>
      </c>
      <c r="G27" s="61">
        <v>12.1</v>
      </c>
      <c r="H27" s="61">
        <v>10.2</v>
      </c>
      <c r="I27" s="61">
        <v>11.5</v>
      </c>
      <c r="J27" s="61">
        <v>9.5</v>
      </c>
      <c r="K27" s="549">
        <v>11.6</v>
      </c>
      <c r="L27" s="61">
        <v>12.62</v>
      </c>
      <c r="M27" s="61">
        <v>9.4</v>
      </c>
      <c r="N27" s="549">
        <v>9.56</v>
      </c>
      <c r="O27" s="60">
        <v>8.4</v>
      </c>
      <c r="P27" s="60">
        <v>7.6</v>
      </c>
      <c r="Q27" s="61">
        <v>8</v>
      </c>
      <c r="R27" s="550">
        <v>9.3</v>
      </c>
      <c r="S27" s="60">
        <v>14.6</v>
      </c>
      <c r="T27" s="273">
        <v>10.8</v>
      </c>
    </row>
    <row r="28" spans="1:20" ht="23.25" customHeight="1">
      <c r="A28" s="767"/>
      <c r="B28" s="732"/>
      <c r="C28" s="769"/>
      <c r="D28" s="55" t="s">
        <v>52</v>
      </c>
      <c r="E28" s="56" t="s">
        <v>353</v>
      </c>
      <c r="F28" s="2">
        <v>4.4</v>
      </c>
      <c r="G28" s="2">
        <v>8.5</v>
      </c>
      <c r="H28" s="2">
        <v>8.5</v>
      </c>
      <c r="I28" s="2">
        <v>6.1</v>
      </c>
      <c r="J28" s="2">
        <v>5</v>
      </c>
      <c r="K28" s="543">
        <v>10.3</v>
      </c>
      <c r="L28" s="2">
        <v>6.64</v>
      </c>
      <c r="M28" s="2">
        <v>5.6</v>
      </c>
      <c r="N28" s="543">
        <v>5.967</v>
      </c>
      <c r="O28" s="1">
        <v>3.9</v>
      </c>
      <c r="P28" s="1">
        <v>4.3</v>
      </c>
      <c r="Q28" s="2">
        <v>4.3</v>
      </c>
      <c r="R28" s="544">
        <v>8.1</v>
      </c>
      <c r="S28" s="1">
        <v>1.8</v>
      </c>
      <c r="T28" s="274">
        <v>7.5</v>
      </c>
    </row>
    <row r="29" spans="1:20" ht="23.25" customHeight="1">
      <c r="A29" s="767"/>
      <c r="B29" s="732"/>
      <c r="C29" s="769" t="s">
        <v>56</v>
      </c>
      <c r="D29" s="58" t="s">
        <v>50</v>
      </c>
      <c r="E29" s="59" t="s">
        <v>365</v>
      </c>
      <c r="F29" s="60">
        <v>11.6</v>
      </c>
      <c r="G29" s="60">
        <v>7.7</v>
      </c>
      <c r="H29" s="60">
        <v>6.7</v>
      </c>
      <c r="I29" s="60">
        <v>13.3</v>
      </c>
      <c r="J29" s="60">
        <v>11.4</v>
      </c>
      <c r="K29" s="549">
        <v>8.8</v>
      </c>
      <c r="L29" s="60">
        <v>11.92</v>
      </c>
      <c r="M29" s="60">
        <v>11.4</v>
      </c>
      <c r="N29" s="549">
        <v>8.12</v>
      </c>
      <c r="O29" s="60">
        <v>7.2</v>
      </c>
      <c r="P29" s="60">
        <v>12.5</v>
      </c>
      <c r="Q29" s="61">
        <v>8.3</v>
      </c>
      <c r="R29" s="549">
        <v>36</v>
      </c>
      <c r="S29" s="60">
        <v>12.7</v>
      </c>
      <c r="T29" s="275">
        <v>9</v>
      </c>
    </row>
    <row r="30" spans="1:20" ht="23.25" customHeight="1">
      <c r="A30" s="767"/>
      <c r="B30" s="732"/>
      <c r="C30" s="769"/>
      <c r="D30" s="62" t="s">
        <v>52</v>
      </c>
      <c r="E30" s="63" t="s">
        <v>353</v>
      </c>
      <c r="F30" s="1">
        <v>13.1</v>
      </c>
      <c r="G30" s="1">
        <v>20.6</v>
      </c>
      <c r="H30" s="1">
        <v>13.7</v>
      </c>
      <c r="I30" s="1">
        <v>34.1</v>
      </c>
      <c r="J30" s="1">
        <v>22.7</v>
      </c>
      <c r="K30" s="543">
        <v>8.5</v>
      </c>
      <c r="L30" s="1">
        <v>21.04</v>
      </c>
      <c r="M30" s="1">
        <v>23.8</v>
      </c>
      <c r="N30" s="543">
        <v>14.21</v>
      </c>
      <c r="O30" s="1">
        <v>30.4</v>
      </c>
      <c r="P30" s="1">
        <v>18.4</v>
      </c>
      <c r="Q30" s="2">
        <v>18.4</v>
      </c>
      <c r="R30" s="543">
        <v>29.4</v>
      </c>
      <c r="S30" s="1">
        <v>28.9</v>
      </c>
      <c r="T30" s="276">
        <v>11.3</v>
      </c>
    </row>
    <row r="31" spans="1:20" ht="23.25" customHeight="1">
      <c r="A31" s="767"/>
      <c r="B31" s="732"/>
      <c r="C31" s="769" t="s">
        <v>464</v>
      </c>
      <c r="D31" s="64" t="s">
        <v>50</v>
      </c>
      <c r="E31" s="65" t="s">
        <v>365</v>
      </c>
      <c r="F31" s="61">
        <v>82.1</v>
      </c>
      <c r="G31" s="61">
        <v>79.4</v>
      </c>
      <c r="H31" s="61">
        <v>82.7</v>
      </c>
      <c r="I31" s="61">
        <v>73.9</v>
      </c>
      <c r="J31" s="61">
        <v>79</v>
      </c>
      <c r="K31" s="550">
        <v>79</v>
      </c>
      <c r="L31" s="61">
        <v>74.62</v>
      </c>
      <c r="M31" s="61">
        <v>78.8</v>
      </c>
      <c r="N31" s="550">
        <v>82.2</v>
      </c>
      <c r="O31" s="61">
        <v>84.5</v>
      </c>
      <c r="P31" s="61">
        <v>79.7</v>
      </c>
      <c r="Q31" s="61">
        <v>83.5</v>
      </c>
      <c r="R31" s="550">
        <v>54</v>
      </c>
      <c r="S31" s="61">
        <v>70.8</v>
      </c>
      <c r="T31" s="273">
        <v>79.9</v>
      </c>
    </row>
    <row r="32" spans="1:20" ht="23.25" customHeight="1">
      <c r="A32" s="767"/>
      <c r="B32" s="732"/>
      <c r="C32" s="769"/>
      <c r="D32" s="55" t="s">
        <v>52</v>
      </c>
      <c r="E32" s="56" t="s">
        <v>353</v>
      </c>
      <c r="F32" s="2">
        <v>82.5</v>
      </c>
      <c r="G32" s="2">
        <v>69.4</v>
      </c>
      <c r="H32" s="2">
        <v>76.8</v>
      </c>
      <c r="I32" s="2">
        <v>57.9</v>
      </c>
      <c r="J32" s="2">
        <v>71.9</v>
      </c>
      <c r="K32" s="544">
        <v>79.9</v>
      </c>
      <c r="L32" s="2">
        <v>71.32</v>
      </c>
      <c r="M32" s="2">
        <v>70</v>
      </c>
      <c r="N32" s="544">
        <v>79.73</v>
      </c>
      <c r="O32" s="2">
        <v>65.6</v>
      </c>
      <c r="P32" s="2">
        <v>77.2</v>
      </c>
      <c r="Q32" s="2">
        <v>77.2</v>
      </c>
      <c r="R32" s="544">
        <v>61.2</v>
      </c>
      <c r="S32" s="2">
        <v>60.1</v>
      </c>
      <c r="T32" s="274">
        <v>80.9</v>
      </c>
    </row>
    <row r="33" spans="1:20" ht="23.25" customHeight="1">
      <c r="A33" s="767"/>
      <c r="B33" s="732"/>
      <c r="C33" s="770" t="s">
        <v>465</v>
      </c>
      <c r="D33" s="58" t="s">
        <v>50</v>
      </c>
      <c r="E33" s="59" t="s">
        <v>357</v>
      </c>
      <c r="F33" s="60">
        <v>0</v>
      </c>
      <c r="G33" s="60">
        <v>0.1</v>
      </c>
      <c r="H33" s="60">
        <v>0.2</v>
      </c>
      <c r="I33" s="60">
        <v>0.2</v>
      </c>
      <c r="J33" s="60">
        <v>0</v>
      </c>
      <c r="K33" s="549">
        <v>0.2</v>
      </c>
      <c r="L33" s="60">
        <v>0.09</v>
      </c>
      <c r="M33" s="60" t="s">
        <v>550</v>
      </c>
      <c r="N33" s="60" t="s">
        <v>550</v>
      </c>
      <c r="O33" s="60">
        <v>0.07</v>
      </c>
      <c r="P33" s="60">
        <v>0.1</v>
      </c>
      <c r="Q33" s="60" t="s">
        <v>550</v>
      </c>
      <c r="R33" s="549">
        <v>0</v>
      </c>
      <c r="S33" s="60">
        <v>0.1</v>
      </c>
      <c r="T33" s="275">
        <v>0.1</v>
      </c>
    </row>
    <row r="34" spans="1:20" ht="23.25" customHeight="1" thickBot="1">
      <c r="A34" s="768"/>
      <c r="B34" s="772"/>
      <c r="C34" s="771"/>
      <c r="D34" s="67" t="s">
        <v>52</v>
      </c>
      <c r="E34" s="68" t="s">
        <v>353</v>
      </c>
      <c r="F34" s="175">
        <v>0.3</v>
      </c>
      <c r="G34" s="175">
        <v>0.3</v>
      </c>
      <c r="H34" s="175">
        <v>1</v>
      </c>
      <c r="I34" s="239">
        <v>0.2</v>
      </c>
      <c r="J34" s="239">
        <v>0</v>
      </c>
      <c r="K34" s="587">
        <v>0.7</v>
      </c>
      <c r="L34" s="175">
        <v>0.22</v>
      </c>
      <c r="M34" s="239" t="s">
        <v>550</v>
      </c>
      <c r="N34" s="239" t="s">
        <v>550</v>
      </c>
      <c r="O34" s="175">
        <v>0.3</v>
      </c>
      <c r="P34" s="175">
        <v>0.2</v>
      </c>
      <c r="Q34" s="239" t="s">
        <v>550</v>
      </c>
      <c r="R34" s="587">
        <v>0.1</v>
      </c>
      <c r="S34" s="175">
        <v>0.1</v>
      </c>
      <c r="T34" s="277">
        <v>0.1</v>
      </c>
    </row>
  </sheetData>
  <sheetProtection/>
  <mergeCells count="23">
    <mergeCell ref="B15:C16"/>
    <mergeCell ref="C17:C18"/>
    <mergeCell ref="C19:C20"/>
    <mergeCell ref="A16:A34"/>
    <mergeCell ref="C12:D12"/>
    <mergeCell ref="C21:C22"/>
    <mergeCell ref="C29:C30"/>
    <mergeCell ref="C31:C32"/>
    <mergeCell ref="C33:C34"/>
    <mergeCell ref="C23:C24"/>
    <mergeCell ref="C27:C28"/>
    <mergeCell ref="C25:C26"/>
    <mergeCell ref="B17:B34"/>
    <mergeCell ref="C1:E1"/>
    <mergeCell ref="C3:D3"/>
    <mergeCell ref="B7:D7"/>
    <mergeCell ref="B8:B14"/>
    <mergeCell ref="C13:C14"/>
    <mergeCell ref="C10:D10"/>
    <mergeCell ref="B3:B6"/>
    <mergeCell ref="A2:D2"/>
    <mergeCell ref="A3:A14"/>
    <mergeCell ref="C8:D8"/>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tabColor indexed="43"/>
  </sheetPr>
  <dimension ref="A1:T43"/>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4.375" style="26" customWidth="1"/>
    <col min="2" max="2" width="3.625" style="26" customWidth="1"/>
    <col min="3" max="4" width="12.25390625" style="26" customWidth="1"/>
    <col min="5" max="5" width="5.00390625" style="26" customWidth="1"/>
    <col min="6" max="7" width="10.00390625" style="26" customWidth="1"/>
    <col min="8" max="8" width="9.875" style="26" customWidth="1"/>
    <col min="9" max="10" width="10.00390625" style="26" customWidth="1"/>
    <col min="11" max="11" width="9.875" style="26" customWidth="1"/>
    <col min="12" max="20" width="10.00390625" style="26" customWidth="1"/>
    <col min="21" max="16384" width="9.00390625" style="26" customWidth="1"/>
  </cols>
  <sheetData>
    <row r="1" spans="3:5" ht="15" customHeight="1" thickBot="1">
      <c r="C1" s="711" t="s">
        <v>610</v>
      </c>
      <c r="D1" s="711"/>
      <c r="E1" s="711"/>
    </row>
    <row r="2" spans="1:20" s="28" customFormat="1" ht="26.25" customHeight="1" thickBot="1">
      <c r="A2" s="796" t="s">
        <v>0</v>
      </c>
      <c r="B2" s="797"/>
      <c r="C2" s="797"/>
      <c r="D2" s="797"/>
      <c r="E2" s="25" t="s">
        <v>219</v>
      </c>
      <c r="F2" s="231" t="s">
        <v>275</v>
      </c>
      <c r="G2" s="22" t="s">
        <v>33</v>
      </c>
      <c r="H2" s="22" t="s">
        <v>276</v>
      </c>
      <c r="I2" s="22" t="s">
        <v>34</v>
      </c>
      <c r="J2" s="22" t="s">
        <v>214</v>
      </c>
      <c r="K2" s="23" t="s">
        <v>215</v>
      </c>
      <c r="L2" s="22" t="s">
        <v>35</v>
      </c>
      <c r="M2" s="23" t="s">
        <v>216</v>
      </c>
      <c r="N2" s="22" t="s">
        <v>22</v>
      </c>
      <c r="O2" s="22" t="s">
        <v>23</v>
      </c>
      <c r="P2" s="251" t="s">
        <v>279</v>
      </c>
      <c r="Q2" s="22" t="s">
        <v>25</v>
      </c>
      <c r="R2" s="3" t="s">
        <v>280</v>
      </c>
      <c r="S2" s="251" t="s">
        <v>232</v>
      </c>
      <c r="T2" s="259" t="s">
        <v>281</v>
      </c>
    </row>
    <row r="3" spans="1:20" ht="18" customHeight="1">
      <c r="A3" s="741" t="s">
        <v>503</v>
      </c>
      <c r="B3" s="57"/>
      <c r="C3" s="783" t="s">
        <v>226</v>
      </c>
      <c r="D3" s="117" t="s">
        <v>50</v>
      </c>
      <c r="E3" s="70" t="s">
        <v>366</v>
      </c>
      <c r="F3" s="219">
        <v>1.1</v>
      </c>
      <c r="G3" s="219">
        <v>0.7</v>
      </c>
      <c r="H3" s="219">
        <v>0.4</v>
      </c>
      <c r="I3" s="219">
        <v>0.4</v>
      </c>
      <c r="J3" s="219">
        <v>0.7</v>
      </c>
      <c r="K3" s="553">
        <v>0.5</v>
      </c>
      <c r="L3" s="219">
        <v>0.31</v>
      </c>
      <c r="M3" s="219">
        <v>0.4</v>
      </c>
      <c r="N3" s="553">
        <v>0.83</v>
      </c>
      <c r="O3" s="235">
        <v>0.6</v>
      </c>
      <c r="P3" s="219">
        <v>0.7</v>
      </c>
      <c r="Q3" s="257">
        <v>1.4</v>
      </c>
      <c r="R3" s="580">
        <v>0.4</v>
      </c>
      <c r="S3" s="219">
        <v>0.2</v>
      </c>
      <c r="T3" s="278">
        <v>0.7</v>
      </c>
    </row>
    <row r="4" spans="1:20" ht="18" customHeight="1">
      <c r="A4" s="741"/>
      <c r="B4" s="57"/>
      <c r="C4" s="784"/>
      <c r="D4" s="55" t="s">
        <v>52</v>
      </c>
      <c r="E4" s="56" t="s">
        <v>353</v>
      </c>
      <c r="F4" s="2">
        <v>1.9</v>
      </c>
      <c r="G4" s="2">
        <v>0.5</v>
      </c>
      <c r="H4" s="2">
        <v>0.2</v>
      </c>
      <c r="I4" s="2">
        <v>0.3</v>
      </c>
      <c r="J4" s="2">
        <v>1</v>
      </c>
      <c r="K4" s="544">
        <v>0.2</v>
      </c>
      <c r="L4" s="2">
        <v>0.11</v>
      </c>
      <c r="M4" s="294">
        <v>0.3</v>
      </c>
      <c r="N4" s="544">
        <v>1.21</v>
      </c>
      <c r="O4" s="240">
        <v>1</v>
      </c>
      <c r="P4" s="2">
        <v>0.4</v>
      </c>
      <c r="Q4" s="258">
        <v>0.6</v>
      </c>
      <c r="R4" s="544">
        <v>0.3</v>
      </c>
      <c r="S4" s="2">
        <v>0.1</v>
      </c>
      <c r="T4" s="274">
        <v>0.4</v>
      </c>
    </row>
    <row r="5" spans="1:20" ht="18" customHeight="1">
      <c r="A5" s="741"/>
      <c r="B5" s="57"/>
      <c r="C5" s="785" t="s">
        <v>466</v>
      </c>
      <c r="D5" s="58" t="s">
        <v>50</v>
      </c>
      <c r="E5" s="59" t="s">
        <v>365</v>
      </c>
      <c r="F5" s="60">
        <v>1.8</v>
      </c>
      <c r="G5" s="60">
        <v>2.1</v>
      </c>
      <c r="H5" s="60">
        <v>1.9</v>
      </c>
      <c r="I5" s="60">
        <v>2.5</v>
      </c>
      <c r="J5" s="60">
        <v>1.2</v>
      </c>
      <c r="K5" s="549">
        <v>2.2</v>
      </c>
      <c r="L5" s="60">
        <v>1.55</v>
      </c>
      <c r="M5" s="60">
        <v>1.4</v>
      </c>
      <c r="N5" s="549">
        <v>2.05</v>
      </c>
      <c r="O5" s="241">
        <v>2</v>
      </c>
      <c r="P5" s="60">
        <v>6.1</v>
      </c>
      <c r="Q5" s="235">
        <v>2.2</v>
      </c>
      <c r="R5" s="549">
        <v>1.2</v>
      </c>
      <c r="S5" s="60">
        <v>1.6</v>
      </c>
      <c r="T5" s="275">
        <v>1.4</v>
      </c>
    </row>
    <row r="6" spans="1:20" ht="18" customHeight="1">
      <c r="A6" s="741"/>
      <c r="B6" s="57"/>
      <c r="C6" s="784"/>
      <c r="D6" s="62" t="s">
        <v>52</v>
      </c>
      <c r="E6" s="63" t="s">
        <v>353</v>
      </c>
      <c r="F6" s="1">
        <v>4.8</v>
      </c>
      <c r="G6" s="1">
        <v>7.5</v>
      </c>
      <c r="H6" s="1">
        <v>5.7</v>
      </c>
      <c r="I6" s="1">
        <v>4.5</v>
      </c>
      <c r="J6" s="1">
        <v>3.6</v>
      </c>
      <c r="K6" s="543">
        <v>7.4</v>
      </c>
      <c r="L6" s="1">
        <v>4.3</v>
      </c>
      <c r="M6" s="1">
        <v>3.4</v>
      </c>
      <c r="N6" s="543">
        <v>7.47</v>
      </c>
      <c r="O6" s="242">
        <v>5</v>
      </c>
      <c r="P6" s="1">
        <v>15.2</v>
      </c>
      <c r="Q6" s="240">
        <v>7.4</v>
      </c>
      <c r="R6" s="543">
        <v>2.4</v>
      </c>
      <c r="S6" s="1">
        <v>3.3</v>
      </c>
      <c r="T6" s="276">
        <v>4.3</v>
      </c>
    </row>
    <row r="7" spans="1:20" ht="18" customHeight="1">
      <c r="A7" s="741"/>
      <c r="B7" s="57"/>
      <c r="C7" s="798" t="s">
        <v>227</v>
      </c>
      <c r="D7" s="58" t="s">
        <v>50</v>
      </c>
      <c r="E7" s="59" t="s">
        <v>30</v>
      </c>
      <c r="F7" s="61">
        <v>27.2</v>
      </c>
      <c r="G7" s="61">
        <v>26.6</v>
      </c>
      <c r="H7" s="61">
        <v>27.9</v>
      </c>
      <c r="I7" s="61">
        <v>25.3</v>
      </c>
      <c r="J7" s="61">
        <v>23.1</v>
      </c>
      <c r="K7" s="550">
        <v>30</v>
      </c>
      <c r="L7" s="61">
        <v>24.35</v>
      </c>
      <c r="M7" s="61">
        <v>23.6</v>
      </c>
      <c r="N7" s="550">
        <v>22.19</v>
      </c>
      <c r="O7" s="243">
        <v>20.8</v>
      </c>
      <c r="P7" s="61">
        <v>28</v>
      </c>
      <c r="Q7" s="235">
        <v>21.5</v>
      </c>
      <c r="R7" s="550">
        <v>19</v>
      </c>
      <c r="S7" s="61">
        <v>24.2</v>
      </c>
      <c r="T7" s="273">
        <v>28.1</v>
      </c>
    </row>
    <row r="8" spans="1:20" ht="18" customHeight="1">
      <c r="A8" s="741"/>
      <c r="B8" s="57"/>
      <c r="C8" s="798"/>
      <c r="D8" s="62" t="s">
        <v>52</v>
      </c>
      <c r="E8" s="63" t="s">
        <v>353</v>
      </c>
      <c r="F8" s="2">
        <v>23.5</v>
      </c>
      <c r="G8" s="2">
        <v>20.1</v>
      </c>
      <c r="H8" s="2">
        <v>22.8</v>
      </c>
      <c r="I8" s="2">
        <v>16.6</v>
      </c>
      <c r="J8" s="2">
        <v>20.3</v>
      </c>
      <c r="K8" s="544">
        <v>22.3</v>
      </c>
      <c r="L8" s="2">
        <v>20.85</v>
      </c>
      <c r="M8" s="2">
        <v>20.2</v>
      </c>
      <c r="N8" s="544">
        <v>26.04</v>
      </c>
      <c r="O8" s="240">
        <v>14.5</v>
      </c>
      <c r="P8" s="2">
        <v>25.2</v>
      </c>
      <c r="Q8" s="240">
        <v>19.1</v>
      </c>
      <c r="R8" s="544">
        <v>18.3</v>
      </c>
      <c r="S8" s="2">
        <v>15.2</v>
      </c>
      <c r="T8" s="274">
        <v>30</v>
      </c>
    </row>
    <row r="9" spans="1:20" ht="18" customHeight="1">
      <c r="A9" s="741"/>
      <c r="B9" s="57"/>
      <c r="C9" s="769" t="s">
        <v>266</v>
      </c>
      <c r="D9" s="64" t="s">
        <v>50</v>
      </c>
      <c r="E9" s="65" t="s">
        <v>365</v>
      </c>
      <c r="F9" s="60">
        <v>1.4</v>
      </c>
      <c r="G9" s="60">
        <v>1.8</v>
      </c>
      <c r="H9" s="60">
        <v>2.1</v>
      </c>
      <c r="I9" s="60">
        <v>1.1</v>
      </c>
      <c r="J9" s="60">
        <v>1.3</v>
      </c>
      <c r="K9" s="549">
        <v>1.9</v>
      </c>
      <c r="L9" s="549">
        <v>1</v>
      </c>
      <c r="M9" s="60">
        <v>1.1</v>
      </c>
      <c r="N9" s="549">
        <v>0.945</v>
      </c>
      <c r="O9" s="241">
        <v>1.2</v>
      </c>
      <c r="P9" s="60">
        <v>0.9</v>
      </c>
      <c r="Q9" s="235">
        <v>1.7</v>
      </c>
      <c r="R9" s="549">
        <v>1</v>
      </c>
      <c r="S9" s="60">
        <v>0.8</v>
      </c>
      <c r="T9" s="275">
        <v>1.1</v>
      </c>
    </row>
    <row r="10" spans="1:20" ht="18" customHeight="1">
      <c r="A10" s="741"/>
      <c r="B10" s="57"/>
      <c r="C10" s="769"/>
      <c r="D10" s="55" t="s">
        <v>52</v>
      </c>
      <c r="E10" s="56" t="s">
        <v>353</v>
      </c>
      <c r="F10" s="1">
        <v>2.7</v>
      </c>
      <c r="G10" s="1">
        <v>1.8</v>
      </c>
      <c r="H10" s="1">
        <v>2.7</v>
      </c>
      <c r="I10" s="1">
        <v>1.3</v>
      </c>
      <c r="J10" s="1">
        <v>1.5</v>
      </c>
      <c r="K10" s="543">
        <v>10.3</v>
      </c>
      <c r="L10" s="1">
        <v>1.4</v>
      </c>
      <c r="M10" s="1">
        <v>1.3</v>
      </c>
      <c r="N10" s="543">
        <v>1.14</v>
      </c>
      <c r="O10" s="242">
        <v>1.8</v>
      </c>
      <c r="P10" s="1">
        <v>0.8</v>
      </c>
      <c r="Q10" s="240">
        <v>2.3</v>
      </c>
      <c r="R10" s="543">
        <v>1.5</v>
      </c>
      <c r="S10" s="1">
        <v>1.4</v>
      </c>
      <c r="T10" s="276">
        <v>1.4</v>
      </c>
    </row>
    <row r="11" spans="1:20" ht="18" customHeight="1">
      <c r="A11" s="741"/>
      <c r="B11" s="57"/>
      <c r="C11" s="769" t="s">
        <v>467</v>
      </c>
      <c r="D11" s="58" t="s">
        <v>50</v>
      </c>
      <c r="E11" s="59" t="s">
        <v>352</v>
      </c>
      <c r="F11" s="61">
        <v>8.2</v>
      </c>
      <c r="G11" s="61">
        <v>5.2</v>
      </c>
      <c r="H11" s="61">
        <v>3.3</v>
      </c>
      <c r="I11" s="61">
        <v>2.5</v>
      </c>
      <c r="J11" s="61">
        <v>6.8</v>
      </c>
      <c r="K11" s="550">
        <v>2.7</v>
      </c>
      <c r="L11" s="61">
        <v>6</v>
      </c>
      <c r="M11" s="61">
        <v>7.7</v>
      </c>
      <c r="N11" s="550">
        <v>11.9</v>
      </c>
      <c r="O11" s="243">
        <v>10.9</v>
      </c>
      <c r="P11" s="61">
        <v>6.4</v>
      </c>
      <c r="Q11" s="235">
        <v>13</v>
      </c>
      <c r="R11" s="550">
        <v>1.5</v>
      </c>
      <c r="S11" s="61">
        <v>4.8</v>
      </c>
      <c r="T11" s="273">
        <v>5</v>
      </c>
    </row>
    <row r="12" spans="1:20" ht="18" customHeight="1">
      <c r="A12" s="741"/>
      <c r="B12" s="57"/>
      <c r="C12" s="769"/>
      <c r="D12" s="62" t="s">
        <v>52</v>
      </c>
      <c r="E12" s="63" t="s">
        <v>353</v>
      </c>
      <c r="F12" s="2">
        <v>3.3</v>
      </c>
      <c r="G12" s="2">
        <v>2.1</v>
      </c>
      <c r="H12" s="2">
        <v>1.5</v>
      </c>
      <c r="I12" s="2">
        <v>0.8</v>
      </c>
      <c r="J12" s="2">
        <v>2.2</v>
      </c>
      <c r="K12" s="544">
        <v>2.1</v>
      </c>
      <c r="L12" s="2">
        <v>1.82</v>
      </c>
      <c r="M12" s="2">
        <v>2.3</v>
      </c>
      <c r="N12" s="544">
        <v>3.63</v>
      </c>
      <c r="O12" s="240">
        <v>2.9</v>
      </c>
      <c r="P12" s="2">
        <v>2.3</v>
      </c>
      <c r="Q12" s="240">
        <v>3.3</v>
      </c>
      <c r="R12" s="544">
        <v>0.8</v>
      </c>
      <c r="S12" s="2">
        <v>1.2</v>
      </c>
      <c r="T12" s="274">
        <v>2</v>
      </c>
    </row>
    <row r="13" spans="1:20" ht="18" customHeight="1">
      <c r="A13" s="741"/>
      <c r="B13" s="57"/>
      <c r="C13" s="769" t="s">
        <v>468</v>
      </c>
      <c r="D13" s="64" t="s">
        <v>50</v>
      </c>
      <c r="E13" s="65" t="s">
        <v>366</v>
      </c>
      <c r="F13" s="60">
        <v>4.1</v>
      </c>
      <c r="G13" s="60">
        <v>3.7</v>
      </c>
      <c r="H13" s="60">
        <v>2.9</v>
      </c>
      <c r="I13" s="60">
        <v>3.1</v>
      </c>
      <c r="J13" s="60">
        <v>3.5</v>
      </c>
      <c r="K13" s="549">
        <v>2.4</v>
      </c>
      <c r="L13" s="60">
        <v>3.02</v>
      </c>
      <c r="M13" s="60">
        <v>3.3</v>
      </c>
      <c r="N13" s="549">
        <v>4.06</v>
      </c>
      <c r="O13" s="241">
        <v>4.1</v>
      </c>
      <c r="P13" s="60">
        <v>2.2</v>
      </c>
      <c r="Q13" s="235">
        <v>3.8</v>
      </c>
      <c r="R13" s="549">
        <v>1.7</v>
      </c>
      <c r="S13" s="60">
        <v>2.9</v>
      </c>
      <c r="T13" s="275">
        <v>4.2</v>
      </c>
    </row>
    <row r="14" spans="1:20" ht="18" customHeight="1">
      <c r="A14" s="741"/>
      <c r="B14" s="57"/>
      <c r="C14" s="769"/>
      <c r="D14" s="55" t="s">
        <v>52</v>
      </c>
      <c r="E14" s="56" t="s">
        <v>353</v>
      </c>
      <c r="F14" s="1">
        <v>2.9</v>
      </c>
      <c r="G14" s="1">
        <v>1.7</v>
      </c>
      <c r="H14" s="1">
        <v>1.9</v>
      </c>
      <c r="I14" s="1">
        <v>2.4</v>
      </c>
      <c r="J14" s="1">
        <v>2.9</v>
      </c>
      <c r="K14" s="543">
        <v>1.1</v>
      </c>
      <c r="L14" s="1">
        <v>1.36</v>
      </c>
      <c r="M14" s="1">
        <v>1.5</v>
      </c>
      <c r="N14" s="543">
        <v>2.56</v>
      </c>
      <c r="O14" s="242">
        <v>2</v>
      </c>
      <c r="P14" s="1">
        <v>0.8</v>
      </c>
      <c r="Q14" s="240">
        <v>1</v>
      </c>
      <c r="R14" s="543">
        <v>1</v>
      </c>
      <c r="S14" s="1">
        <v>0.9</v>
      </c>
      <c r="T14" s="276">
        <v>5.5</v>
      </c>
    </row>
    <row r="15" spans="1:20" ht="18" customHeight="1">
      <c r="A15" s="741"/>
      <c r="B15" s="57"/>
      <c r="C15" s="777" t="s">
        <v>469</v>
      </c>
      <c r="D15" s="58" t="s">
        <v>50</v>
      </c>
      <c r="E15" s="176" t="s">
        <v>352</v>
      </c>
      <c r="F15" s="60">
        <v>14.6</v>
      </c>
      <c r="G15" s="60">
        <v>12.2</v>
      </c>
      <c r="H15" s="60">
        <v>16.4</v>
      </c>
      <c r="I15" s="60">
        <v>13</v>
      </c>
      <c r="J15" s="60">
        <v>12.6</v>
      </c>
      <c r="K15" s="549">
        <v>15.6</v>
      </c>
      <c r="L15" s="60">
        <v>8.99</v>
      </c>
      <c r="M15" s="60">
        <v>9.6</v>
      </c>
      <c r="N15" s="549">
        <v>10.45</v>
      </c>
      <c r="O15" s="241">
        <v>12.8</v>
      </c>
      <c r="P15" s="60">
        <v>9</v>
      </c>
      <c r="Q15" s="241">
        <v>10</v>
      </c>
      <c r="R15" s="549">
        <v>10.5</v>
      </c>
      <c r="S15" s="60">
        <v>9.2</v>
      </c>
      <c r="T15" s="275">
        <v>10.3</v>
      </c>
    </row>
    <row r="16" spans="1:20" ht="18" customHeight="1">
      <c r="A16" s="741"/>
      <c r="B16" s="57"/>
      <c r="C16" s="778"/>
      <c r="D16" s="62" t="s">
        <v>52</v>
      </c>
      <c r="E16" s="177" t="s">
        <v>353</v>
      </c>
      <c r="F16" s="1">
        <v>13.3</v>
      </c>
      <c r="G16" s="1">
        <v>7.5</v>
      </c>
      <c r="H16" s="1">
        <v>10.7</v>
      </c>
      <c r="I16" s="1">
        <v>7.3</v>
      </c>
      <c r="J16" s="1">
        <v>9.1</v>
      </c>
      <c r="K16" s="543">
        <v>14.9</v>
      </c>
      <c r="L16" s="1">
        <v>8.7</v>
      </c>
      <c r="M16" s="1">
        <v>9.2</v>
      </c>
      <c r="N16" s="543">
        <v>8.84</v>
      </c>
      <c r="O16" s="242">
        <v>7.1</v>
      </c>
      <c r="P16" s="1">
        <v>8</v>
      </c>
      <c r="Q16" s="242">
        <v>10.1</v>
      </c>
      <c r="R16" s="543">
        <v>13.6</v>
      </c>
      <c r="S16" s="1">
        <v>6.7</v>
      </c>
      <c r="T16" s="276">
        <v>10.5</v>
      </c>
    </row>
    <row r="17" spans="1:20" ht="18" customHeight="1">
      <c r="A17" s="741"/>
      <c r="B17" s="57"/>
      <c r="C17" s="777" t="s">
        <v>470</v>
      </c>
      <c r="D17" s="58" t="s">
        <v>50</v>
      </c>
      <c r="E17" s="176" t="s">
        <v>353</v>
      </c>
      <c r="F17" s="60">
        <v>7.4</v>
      </c>
      <c r="G17" s="60">
        <v>9.1</v>
      </c>
      <c r="H17" s="60">
        <v>10.9</v>
      </c>
      <c r="I17" s="60">
        <v>9.4</v>
      </c>
      <c r="J17" s="60">
        <v>10.5</v>
      </c>
      <c r="K17" s="549">
        <v>7.4</v>
      </c>
      <c r="L17" s="60">
        <v>8.64</v>
      </c>
      <c r="M17" s="60">
        <v>10.8</v>
      </c>
      <c r="N17" s="549">
        <v>10.9</v>
      </c>
      <c r="O17" s="241">
        <v>10.3</v>
      </c>
      <c r="P17" s="60">
        <v>8.9</v>
      </c>
      <c r="Q17" s="243">
        <v>7.7</v>
      </c>
      <c r="R17" s="549">
        <v>6.2</v>
      </c>
      <c r="S17" s="60">
        <v>7.7</v>
      </c>
      <c r="T17" s="275">
        <v>8.6</v>
      </c>
    </row>
    <row r="18" spans="1:20" ht="18" customHeight="1">
      <c r="A18" s="741"/>
      <c r="B18" s="57"/>
      <c r="C18" s="778"/>
      <c r="D18" s="62" t="s">
        <v>52</v>
      </c>
      <c r="E18" s="177" t="s">
        <v>353</v>
      </c>
      <c r="F18" s="1">
        <v>4.4</v>
      </c>
      <c r="G18" s="1">
        <v>4</v>
      </c>
      <c r="H18" s="1">
        <v>4.8</v>
      </c>
      <c r="I18" s="1">
        <v>4</v>
      </c>
      <c r="J18" s="1">
        <v>5.6</v>
      </c>
      <c r="K18" s="543">
        <v>4.3</v>
      </c>
      <c r="L18" s="1">
        <v>5.71</v>
      </c>
      <c r="M18" s="1">
        <v>7.6</v>
      </c>
      <c r="N18" s="543">
        <v>6.6</v>
      </c>
      <c r="O18" s="242">
        <v>4.5</v>
      </c>
      <c r="P18" s="1">
        <v>5</v>
      </c>
      <c r="Q18" s="240">
        <v>4.4</v>
      </c>
      <c r="R18" s="543">
        <v>3.9</v>
      </c>
      <c r="S18" s="1">
        <v>4.1</v>
      </c>
      <c r="T18" s="276">
        <v>4.4</v>
      </c>
    </row>
    <row r="19" spans="1:20" ht="18" customHeight="1">
      <c r="A19" s="741"/>
      <c r="B19" s="57"/>
      <c r="C19" s="777" t="s">
        <v>267</v>
      </c>
      <c r="D19" s="58" t="s">
        <v>50</v>
      </c>
      <c r="E19" s="176" t="s">
        <v>367</v>
      </c>
      <c r="F19" s="60">
        <v>2.8</v>
      </c>
      <c r="G19" s="60">
        <v>2.5</v>
      </c>
      <c r="H19" s="60">
        <v>2.7</v>
      </c>
      <c r="I19" s="60">
        <v>2.7</v>
      </c>
      <c r="J19" s="60">
        <v>5.1</v>
      </c>
      <c r="K19" s="549">
        <v>2.9</v>
      </c>
      <c r="L19" s="60">
        <v>3.94</v>
      </c>
      <c r="M19" s="60">
        <v>5.4</v>
      </c>
      <c r="N19" s="549">
        <v>5.005</v>
      </c>
      <c r="O19" s="241">
        <v>5.4</v>
      </c>
      <c r="P19" s="60">
        <v>2.9</v>
      </c>
      <c r="Q19" s="241">
        <v>6.1</v>
      </c>
      <c r="R19" s="549">
        <v>1.9</v>
      </c>
      <c r="S19" s="60">
        <v>1.4</v>
      </c>
      <c r="T19" s="275">
        <v>4.9</v>
      </c>
    </row>
    <row r="20" spans="1:20" ht="18" customHeight="1">
      <c r="A20" s="741"/>
      <c r="B20" s="57"/>
      <c r="C20" s="778"/>
      <c r="D20" s="62" t="s">
        <v>52</v>
      </c>
      <c r="E20" s="177" t="s">
        <v>353</v>
      </c>
      <c r="F20" s="1">
        <v>6.1</v>
      </c>
      <c r="G20" s="1">
        <v>2.1</v>
      </c>
      <c r="H20" s="1">
        <v>2.6</v>
      </c>
      <c r="I20" s="1">
        <v>0.8</v>
      </c>
      <c r="J20" s="1">
        <v>4.3</v>
      </c>
      <c r="K20" s="543">
        <v>1.9</v>
      </c>
      <c r="L20" s="1">
        <v>3.29</v>
      </c>
      <c r="M20" s="1">
        <v>3.2</v>
      </c>
      <c r="N20" s="543">
        <v>3.91</v>
      </c>
      <c r="O20" s="242">
        <v>3.8</v>
      </c>
      <c r="P20" s="1">
        <v>1.6</v>
      </c>
      <c r="Q20" s="242">
        <v>9.7</v>
      </c>
      <c r="R20" s="543">
        <v>1</v>
      </c>
      <c r="S20" s="1">
        <v>5.3</v>
      </c>
      <c r="T20" s="276">
        <v>3.7</v>
      </c>
    </row>
    <row r="21" spans="1:20" ht="18" customHeight="1">
      <c r="A21" s="741"/>
      <c r="B21" s="57"/>
      <c r="C21" s="777" t="s">
        <v>471</v>
      </c>
      <c r="D21" s="58" t="s">
        <v>50</v>
      </c>
      <c r="E21" s="176" t="s">
        <v>366</v>
      </c>
      <c r="F21" s="60">
        <v>6.2</v>
      </c>
      <c r="G21" s="60">
        <v>5.7</v>
      </c>
      <c r="H21" s="60">
        <v>5.5</v>
      </c>
      <c r="I21" s="60">
        <v>5.6</v>
      </c>
      <c r="J21" s="60">
        <v>8.6</v>
      </c>
      <c r="K21" s="549">
        <v>4.2</v>
      </c>
      <c r="L21" s="60">
        <v>6.8</v>
      </c>
      <c r="M21" s="60">
        <v>9.3</v>
      </c>
      <c r="N21" s="549">
        <v>7.73</v>
      </c>
      <c r="O21" s="241">
        <v>10.4</v>
      </c>
      <c r="P21" s="60">
        <v>6.9</v>
      </c>
      <c r="Q21" s="243">
        <v>8.2</v>
      </c>
      <c r="R21" s="549">
        <v>3</v>
      </c>
      <c r="S21" s="60">
        <v>6.7</v>
      </c>
      <c r="T21" s="275">
        <v>7.9</v>
      </c>
    </row>
    <row r="22" spans="1:20" ht="18" customHeight="1">
      <c r="A22" s="741"/>
      <c r="B22" s="57"/>
      <c r="C22" s="778"/>
      <c r="D22" s="62" t="s">
        <v>52</v>
      </c>
      <c r="E22" s="177" t="s">
        <v>353</v>
      </c>
      <c r="F22" s="1">
        <v>11.3</v>
      </c>
      <c r="G22" s="1">
        <v>10.6</v>
      </c>
      <c r="H22" s="1">
        <v>15</v>
      </c>
      <c r="I22" s="1">
        <v>13.7</v>
      </c>
      <c r="J22" s="1">
        <v>16.3</v>
      </c>
      <c r="K22" s="543">
        <v>9.2</v>
      </c>
      <c r="L22" s="1">
        <v>13.21</v>
      </c>
      <c r="M22" s="1">
        <v>16</v>
      </c>
      <c r="N22" s="543">
        <v>12.74</v>
      </c>
      <c r="O22" s="242">
        <v>16.9</v>
      </c>
      <c r="P22" s="1">
        <v>12.1</v>
      </c>
      <c r="Q22" s="240">
        <v>12.9</v>
      </c>
      <c r="R22" s="543">
        <v>11.4</v>
      </c>
      <c r="S22" s="1">
        <v>15</v>
      </c>
      <c r="T22" s="276">
        <v>13.1</v>
      </c>
    </row>
    <row r="23" spans="1:20" ht="18" customHeight="1">
      <c r="A23" s="741"/>
      <c r="B23" s="57"/>
      <c r="C23" s="777" t="s">
        <v>472</v>
      </c>
      <c r="D23" s="58" t="s">
        <v>50</v>
      </c>
      <c r="E23" s="176" t="s">
        <v>368</v>
      </c>
      <c r="F23" s="60">
        <v>0.4</v>
      </c>
      <c r="G23" s="60">
        <v>1.1</v>
      </c>
      <c r="H23" s="60">
        <v>0.9</v>
      </c>
      <c r="I23" s="60">
        <v>1.4</v>
      </c>
      <c r="J23" s="60">
        <v>0.4</v>
      </c>
      <c r="K23" s="549">
        <v>1.1</v>
      </c>
      <c r="L23" s="60">
        <v>0.76</v>
      </c>
      <c r="M23" s="60">
        <v>0.5</v>
      </c>
      <c r="N23" s="549">
        <v>0.44</v>
      </c>
      <c r="O23" s="241">
        <v>0.4</v>
      </c>
      <c r="P23" s="60">
        <v>0.5</v>
      </c>
      <c r="Q23" s="241">
        <v>0.5</v>
      </c>
      <c r="R23" s="549">
        <v>0.7</v>
      </c>
      <c r="S23" s="60">
        <v>1.4</v>
      </c>
      <c r="T23" s="275">
        <v>0.7</v>
      </c>
    </row>
    <row r="24" spans="1:20" ht="18" customHeight="1">
      <c r="A24" s="741"/>
      <c r="B24" s="57"/>
      <c r="C24" s="778"/>
      <c r="D24" s="62" t="s">
        <v>52</v>
      </c>
      <c r="E24" s="177" t="s">
        <v>353</v>
      </c>
      <c r="F24" s="1">
        <v>0.3</v>
      </c>
      <c r="G24" s="1">
        <v>0.9</v>
      </c>
      <c r="H24" s="1">
        <v>0.9</v>
      </c>
      <c r="I24" s="1">
        <v>1.9</v>
      </c>
      <c r="J24" s="1">
        <v>0.3</v>
      </c>
      <c r="K24" s="543">
        <v>1.1</v>
      </c>
      <c r="L24" s="1">
        <v>3.68</v>
      </c>
      <c r="M24" s="1">
        <v>0.5</v>
      </c>
      <c r="N24" s="543">
        <v>0.646</v>
      </c>
      <c r="O24" s="242">
        <v>0.3</v>
      </c>
      <c r="P24" s="1">
        <v>0.5</v>
      </c>
      <c r="Q24" s="242">
        <v>0.6</v>
      </c>
      <c r="R24" s="543">
        <v>1.2</v>
      </c>
      <c r="S24" s="1">
        <v>1.8</v>
      </c>
      <c r="T24" s="276">
        <v>0.9</v>
      </c>
    </row>
    <row r="25" spans="1:20" ht="18" customHeight="1">
      <c r="A25" s="32"/>
      <c r="B25" s="57"/>
      <c r="C25" s="781" t="s">
        <v>473</v>
      </c>
      <c r="D25" s="58" t="s">
        <v>50</v>
      </c>
      <c r="E25" s="59" t="s">
        <v>369</v>
      </c>
      <c r="F25" s="220">
        <v>6.9</v>
      </c>
      <c r="G25" s="186">
        <v>8.7</v>
      </c>
      <c r="H25" s="220">
        <v>7.6</v>
      </c>
      <c r="I25" s="186">
        <v>6.7</v>
      </c>
      <c r="J25" s="220">
        <v>5.3</v>
      </c>
      <c r="K25" s="552">
        <v>7.9</v>
      </c>
      <c r="L25" s="220">
        <v>9.09</v>
      </c>
      <c r="M25" s="220">
        <v>5.5</v>
      </c>
      <c r="N25" s="554">
        <v>5.67</v>
      </c>
      <c r="O25" s="245">
        <v>5.4</v>
      </c>
      <c r="P25" s="220">
        <v>7.2</v>
      </c>
      <c r="Q25" s="245">
        <v>7.3</v>
      </c>
      <c r="R25" s="554">
        <v>6.9</v>
      </c>
      <c r="S25" s="220">
        <v>10</v>
      </c>
      <c r="T25" s="279">
        <v>7</v>
      </c>
    </row>
    <row r="26" spans="1:20" ht="18" customHeight="1" thickBot="1">
      <c r="A26" s="32"/>
      <c r="B26" s="51"/>
      <c r="C26" s="782"/>
      <c r="D26" s="72" t="s">
        <v>52</v>
      </c>
      <c r="E26" s="73" t="s">
        <v>353</v>
      </c>
      <c r="F26" s="221">
        <v>7.7</v>
      </c>
      <c r="G26" s="186">
        <v>10.2</v>
      </c>
      <c r="H26" s="221">
        <v>7</v>
      </c>
      <c r="I26" s="186">
        <v>4</v>
      </c>
      <c r="J26" s="221">
        <v>4.7</v>
      </c>
      <c r="K26" s="552">
        <v>4.4</v>
      </c>
      <c r="L26" s="221">
        <v>6.61</v>
      </c>
      <c r="M26" s="221">
        <v>4.3</v>
      </c>
      <c r="N26" s="555">
        <v>4.89</v>
      </c>
      <c r="O26" s="246">
        <v>5.5</v>
      </c>
      <c r="P26" s="221">
        <v>4.9</v>
      </c>
      <c r="Q26" s="246">
        <v>5.8</v>
      </c>
      <c r="R26" s="555">
        <v>5.7</v>
      </c>
      <c r="S26" s="221">
        <v>4.9</v>
      </c>
      <c r="T26" s="280">
        <v>4.7</v>
      </c>
    </row>
    <row r="27" spans="1:20" ht="18" customHeight="1" thickTop="1">
      <c r="A27" s="52" t="s">
        <v>370</v>
      </c>
      <c r="B27" s="801" t="s">
        <v>57</v>
      </c>
      <c r="C27" s="803" t="s">
        <v>58</v>
      </c>
      <c r="D27" s="804"/>
      <c r="E27" s="75" t="s">
        <v>59</v>
      </c>
      <c r="F27" s="76">
        <v>4299</v>
      </c>
      <c r="G27" s="76">
        <v>4710</v>
      </c>
      <c r="H27" s="76">
        <v>2349</v>
      </c>
      <c r="I27" s="76">
        <v>2801</v>
      </c>
      <c r="J27" s="76">
        <v>377</v>
      </c>
      <c r="K27" s="76">
        <v>946</v>
      </c>
      <c r="L27" s="76">
        <v>2913</v>
      </c>
      <c r="M27" s="76">
        <v>542</v>
      </c>
      <c r="N27" s="76">
        <v>305</v>
      </c>
      <c r="O27" s="76">
        <v>386</v>
      </c>
      <c r="P27" s="76">
        <v>524</v>
      </c>
      <c r="Q27" s="76">
        <v>1036</v>
      </c>
      <c r="R27" s="76">
        <v>3692</v>
      </c>
      <c r="S27" s="76">
        <v>3216</v>
      </c>
      <c r="T27" s="281">
        <v>1542</v>
      </c>
    </row>
    <row r="28" spans="1:20" ht="18" customHeight="1">
      <c r="A28" s="741" t="s">
        <v>60</v>
      </c>
      <c r="B28" s="802"/>
      <c r="C28" s="779" t="s">
        <v>61</v>
      </c>
      <c r="D28" s="42" t="s">
        <v>8</v>
      </c>
      <c r="E28" s="46" t="s">
        <v>59</v>
      </c>
      <c r="F28" s="9">
        <v>2525</v>
      </c>
      <c r="G28" s="9">
        <v>2541</v>
      </c>
      <c r="H28" s="9">
        <v>926</v>
      </c>
      <c r="I28" s="9">
        <v>1571</v>
      </c>
      <c r="J28" s="9">
        <v>214</v>
      </c>
      <c r="K28" s="9">
        <v>474</v>
      </c>
      <c r="L28" s="9">
        <v>2178</v>
      </c>
      <c r="M28" s="9">
        <v>345</v>
      </c>
      <c r="N28" s="9">
        <v>198</v>
      </c>
      <c r="O28" s="9">
        <v>240</v>
      </c>
      <c r="P28" s="9">
        <v>335</v>
      </c>
      <c r="Q28" s="9">
        <v>627</v>
      </c>
      <c r="R28" s="9">
        <v>2390</v>
      </c>
      <c r="S28" s="9">
        <v>2244</v>
      </c>
      <c r="T28" s="262">
        <v>937</v>
      </c>
    </row>
    <row r="29" spans="1:20" ht="18" customHeight="1">
      <c r="A29" s="741"/>
      <c r="B29" s="802"/>
      <c r="C29" s="780"/>
      <c r="D29" s="213" t="s">
        <v>62</v>
      </c>
      <c r="E29" s="77" t="s">
        <v>59</v>
      </c>
      <c r="F29" s="13">
        <v>741</v>
      </c>
      <c r="G29" s="13">
        <v>708</v>
      </c>
      <c r="H29" s="13">
        <v>246</v>
      </c>
      <c r="I29" s="13">
        <v>513</v>
      </c>
      <c r="J29" s="13">
        <v>63</v>
      </c>
      <c r="K29" s="13">
        <v>145</v>
      </c>
      <c r="L29" s="13">
        <v>421</v>
      </c>
      <c r="M29" s="13">
        <v>83</v>
      </c>
      <c r="N29" s="13">
        <v>30</v>
      </c>
      <c r="O29" s="13">
        <v>60</v>
      </c>
      <c r="P29" s="13">
        <v>120</v>
      </c>
      <c r="Q29" s="13">
        <v>107</v>
      </c>
      <c r="R29" s="13">
        <v>528</v>
      </c>
      <c r="S29" s="13">
        <v>436</v>
      </c>
      <c r="T29" s="282">
        <v>263</v>
      </c>
    </row>
    <row r="30" spans="1:20" ht="18" customHeight="1">
      <c r="A30" s="741"/>
      <c r="B30" s="802"/>
      <c r="C30" s="780"/>
      <c r="D30" s="214" t="s">
        <v>63</v>
      </c>
      <c r="E30" s="37" t="s">
        <v>59</v>
      </c>
      <c r="F30" s="79">
        <v>346</v>
      </c>
      <c r="G30" s="79">
        <v>195</v>
      </c>
      <c r="H30" s="79">
        <v>71</v>
      </c>
      <c r="I30" s="79">
        <v>98</v>
      </c>
      <c r="J30" s="79">
        <v>37</v>
      </c>
      <c r="K30" s="79">
        <v>47</v>
      </c>
      <c r="L30" s="79">
        <v>154</v>
      </c>
      <c r="M30" s="79">
        <v>63</v>
      </c>
      <c r="N30" s="79">
        <v>39</v>
      </c>
      <c r="O30" s="79">
        <v>36</v>
      </c>
      <c r="P30" s="79">
        <v>62</v>
      </c>
      <c r="Q30" s="79">
        <v>78</v>
      </c>
      <c r="R30" s="79">
        <v>266</v>
      </c>
      <c r="S30" s="79">
        <v>156</v>
      </c>
      <c r="T30" s="283">
        <v>94</v>
      </c>
    </row>
    <row r="31" spans="1:20" ht="18" customHeight="1">
      <c r="A31" s="741"/>
      <c r="B31" s="802"/>
      <c r="C31" s="780"/>
      <c r="D31" s="215" t="s">
        <v>64</v>
      </c>
      <c r="E31" s="80" t="s">
        <v>59</v>
      </c>
      <c r="F31" s="17">
        <v>1438</v>
      </c>
      <c r="G31" s="17">
        <v>1638</v>
      </c>
      <c r="H31" s="17">
        <v>609</v>
      </c>
      <c r="I31" s="17">
        <v>960</v>
      </c>
      <c r="J31" s="17">
        <v>114</v>
      </c>
      <c r="K31" s="17">
        <v>282</v>
      </c>
      <c r="L31" s="17">
        <v>1603</v>
      </c>
      <c r="M31" s="17">
        <v>199</v>
      </c>
      <c r="N31" s="17">
        <v>129</v>
      </c>
      <c r="O31" s="17">
        <v>144</v>
      </c>
      <c r="P31" s="17">
        <v>153</v>
      </c>
      <c r="Q31" s="17">
        <v>442</v>
      </c>
      <c r="R31" s="17">
        <v>1596</v>
      </c>
      <c r="S31" s="17">
        <v>1652</v>
      </c>
      <c r="T31" s="264">
        <v>580</v>
      </c>
    </row>
    <row r="32" spans="1:20" ht="18" customHeight="1">
      <c r="A32" s="741"/>
      <c r="B32" s="802"/>
      <c r="C32" s="752" t="s">
        <v>65</v>
      </c>
      <c r="D32" s="754"/>
      <c r="E32" s="80" t="s">
        <v>59</v>
      </c>
      <c r="F32" s="17">
        <v>1774</v>
      </c>
      <c r="G32" s="17">
        <v>2169</v>
      </c>
      <c r="H32" s="17">
        <v>1423</v>
      </c>
      <c r="I32" s="17">
        <v>1230</v>
      </c>
      <c r="J32" s="17">
        <v>163</v>
      </c>
      <c r="K32" s="17">
        <v>472</v>
      </c>
      <c r="L32" s="17">
        <v>735</v>
      </c>
      <c r="M32" s="17">
        <v>197</v>
      </c>
      <c r="N32" s="17">
        <v>107</v>
      </c>
      <c r="O32" s="17">
        <v>146</v>
      </c>
      <c r="P32" s="17">
        <v>189</v>
      </c>
      <c r="Q32" s="17">
        <v>409</v>
      </c>
      <c r="R32" s="17">
        <v>1302</v>
      </c>
      <c r="S32" s="17">
        <v>972</v>
      </c>
      <c r="T32" s="264">
        <v>605</v>
      </c>
    </row>
    <row r="33" spans="1:20" ht="18" customHeight="1">
      <c r="A33" s="741"/>
      <c r="B33" s="789" t="s">
        <v>231</v>
      </c>
      <c r="C33" s="790"/>
      <c r="D33" s="42" t="s">
        <v>8</v>
      </c>
      <c r="E33" s="46" t="s">
        <v>9</v>
      </c>
      <c r="F33" s="9">
        <v>10438</v>
      </c>
      <c r="G33" s="9">
        <v>8648</v>
      </c>
      <c r="H33" s="9">
        <v>3432</v>
      </c>
      <c r="I33" s="9">
        <v>5076</v>
      </c>
      <c r="J33" s="9">
        <v>897</v>
      </c>
      <c r="K33" s="9">
        <v>1636</v>
      </c>
      <c r="L33" s="9">
        <v>8583</v>
      </c>
      <c r="M33" s="9">
        <v>1420</v>
      </c>
      <c r="N33" s="9">
        <v>817</v>
      </c>
      <c r="O33" s="9">
        <v>1021</v>
      </c>
      <c r="P33" s="9">
        <v>1426</v>
      </c>
      <c r="Q33" s="9">
        <v>2749</v>
      </c>
      <c r="R33" s="9">
        <v>9385</v>
      </c>
      <c r="S33" s="9">
        <v>8347</v>
      </c>
      <c r="T33" s="262">
        <v>3695</v>
      </c>
    </row>
    <row r="34" spans="1:20" ht="18" customHeight="1">
      <c r="A34" s="741"/>
      <c r="B34" s="775"/>
      <c r="C34" s="776"/>
      <c r="D34" s="77" t="s">
        <v>10</v>
      </c>
      <c r="E34" s="77" t="s">
        <v>9</v>
      </c>
      <c r="F34" s="13">
        <v>5132</v>
      </c>
      <c r="G34" s="13">
        <v>4267</v>
      </c>
      <c r="H34" s="13">
        <v>1660</v>
      </c>
      <c r="I34" s="13">
        <v>2521</v>
      </c>
      <c r="J34" s="13">
        <v>447</v>
      </c>
      <c r="K34" s="13">
        <v>813</v>
      </c>
      <c r="L34" s="13">
        <v>4148</v>
      </c>
      <c r="M34" s="13">
        <v>700</v>
      </c>
      <c r="N34" s="13">
        <v>401</v>
      </c>
      <c r="O34" s="13">
        <v>483</v>
      </c>
      <c r="P34" s="13">
        <v>677</v>
      </c>
      <c r="Q34" s="13">
        <v>1344</v>
      </c>
      <c r="R34" s="13">
        <v>4671</v>
      </c>
      <c r="S34" s="13">
        <v>4061</v>
      </c>
      <c r="T34" s="282">
        <v>1818</v>
      </c>
    </row>
    <row r="35" spans="1:20" ht="18" customHeight="1">
      <c r="A35" s="741"/>
      <c r="B35" s="791"/>
      <c r="C35" s="792"/>
      <c r="D35" s="80" t="s">
        <v>11</v>
      </c>
      <c r="E35" s="80" t="s">
        <v>9</v>
      </c>
      <c r="F35" s="17">
        <v>5306</v>
      </c>
      <c r="G35" s="17">
        <v>4381</v>
      </c>
      <c r="H35" s="17">
        <v>1772</v>
      </c>
      <c r="I35" s="17">
        <v>2555</v>
      </c>
      <c r="J35" s="17">
        <v>450</v>
      </c>
      <c r="K35" s="17">
        <v>823</v>
      </c>
      <c r="L35" s="17">
        <v>4435</v>
      </c>
      <c r="M35" s="17">
        <v>720</v>
      </c>
      <c r="N35" s="17">
        <v>416</v>
      </c>
      <c r="O35" s="17">
        <v>538</v>
      </c>
      <c r="P35" s="17">
        <v>749</v>
      </c>
      <c r="Q35" s="17">
        <v>1405</v>
      </c>
      <c r="R35" s="17">
        <v>4714</v>
      </c>
      <c r="S35" s="17">
        <v>4286</v>
      </c>
      <c r="T35" s="264">
        <v>1877</v>
      </c>
    </row>
    <row r="36" spans="1:20" ht="18" customHeight="1">
      <c r="A36" s="741"/>
      <c r="B36" s="799" t="s">
        <v>230</v>
      </c>
      <c r="C36" s="800"/>
      <c r="D36" s="42" t="s">
        <v>8</v>
      </c>
      <c r="E36" s="46" t="s">
        <v>9</v>
      </c>
      <c r="F36" s="9">
        <v>7247</v>
      </c>
      <c r="G36" s="9">
        <v>6268</v>
      </c>
      <c r="H36" s="9">
        <v>2553</v>
      </c>
      <c r="I36" s="9">
        <v>3898</v>
      </c>
      <c r="J36" s="9">
        <v>612</v>
      </c>
      <c r="K36" s="9">
        <v>1184</v>
      </c>
      <c r="L36" s="9">
        <v>6013</v>
      </c>
      <c r="M36" s="9">
        <v>993</v>
      </c>
      <c r="N36" s="9">
        <v>555</v>
      </c>
      <c r="O36" s="9">
        <v>687</v>
      </c>
      <c r="P36" s="9">
        <v>995</v>
      </c>
      <c r="Q36" s="9">
        <v>1895</v>
      </c>
      <c r="R36" s="9">
        <v>6329</v>
      </c>
      <c r="S36" s="9">
        <v>6054</v>
      </c>
      <c r="T36" s="262">
        <v>2676</v>
      </c>
    </row>
    <row r="37" spans="1:20" ht="18" customHeight="1">
      <c r="A37" s="741"/>
      <c r="B37" s="799"/>
      <c r="C37" s="799"/>
      <c r="D37" s="77" t="s">
        <v>10</v>
      </c>
      <c r="E37" s="77" t="s">
        <v>9</v>
      </c>
      <c r="F37" s="13">
        <v>3891</v>
      </c>
      <c r="G37" s="13">
        <v>3375</v>
      </c>
      <c r="H37" s="13">
        <v>1313</v>
      </c>
      <c r="I37" s="13">
        <v>2077</v>
      </c>
      <c r="J37" s="13">
        <v>348</v>
      </c>
      <c r="K37" s="13">
        <v>645</v>
      </c>
      <c r="L37" s="13">
        <v>3261</v>
      </c>
      <c r="M37" s="13">
        <v>550</v>
      </c>
      <c r="N37" s="13">
        <v>305</v>
      </c>
      <c r="O37" s="13">
        <v>364</v>
      </c>
      <c r="P37" s="13">
        <v>522</v>
      </c>
      <c r="Q37" s="13">
        <v>1040</v>
      </c>
      <c r="R37" s="13">
        <v>3568</v>
      </c>
      <c r="S37" s="13">
        <v>3232</v>
      </c>
      <c r="T37" s="282">
        <v>1451</v>
      </c>
    </row>
    <row r="38" spans="1:20" ht="18" customHeight="1">
      <c r="A38" s="741"/>
      <c r="B38" s="799"/>
      <c r="C38" s="799"/>
      <c r="D38" s="80" t="s">
        <v>11</v>
      </c>
      <c r="E38" s="80" t="s">
        <v>9</v>
      </c>
      <c r="F38" s="17">
        <v>3356</v>
      </c>
      <c r="G38" s="17">
        <v>2893</v>
      </c>
      <c r="H38" s="17">
        <v>1240</v>
      </c>
      <c r="I38" s="17">
        <v>1821</v>
      </c>
      <c r="J38" s="17">
        <v>264</v>
      </c>
      <c r="K38" s="17">
        <v>539</v>
      </c>
      <c r="L38" s="17">
        <v>2752</v>
      </c>
      <c r="M38" s="17">
        <v>443</v>
      </c>
      <c r="N38" s="17">
        <v>250</v>
      </c>
      <c r="O38" s="17">
        <v>323</v>
      </c>
      <c r="P38" s="17">
        <v>473</v>
      </c>
      <c r="Q38" s="17">
        <v>855</v>
      </c>
      <c r="R38" s="17">
        <v>2761</v>
      </c>
      <c r="S38" s="17">
        <v>2822</v>
      </c>
      <c r="T38" s="264">
        <v>1225</v>
      </c>
    </row>
    <row r="39" spans="1:20" ht="24.75" customHeight="1">
      <c r="A39" s="741"/>
      <c r="B39" s="793" t="s">
        <v>229</v>
      </c>
      <c r="C39" s="794"/>
      <c r="D39" s="795"/>
      <c r="E39" s="46" t="s">
        <v>371</v>
      </c>
      <c r="F39" s="178">
        <v>0.7</v>
      </c>
      <c r="G39" s="178">
        <v>10.5</v>
      </c>
      <c r="H39" s="178">
        <v>3.8</v>
      </c>
      <c r="I39" s="588">
        <v>14.1</v>
      </c>
      <c r="J39" s="178">
        <v>0.5</v>
      </c>
      <c r="K39" s="178">
        <v>8.2</v>
      </c>
      <c r="L39" s="178">
        <v>9.3</v>
      </c>
      <c r="M39" s="178">
        <v>1.8</v>
      </c>
      <c r="N39" s="178">
        <v>1.5</v>
      </c>
      <c r="O39" s="178">
        <v>1.3</v>
      </c>
      <c r="P39" s="7">
        <v>1.9219</v>
      </c>
      <c r="Q39" s="178">
        <v>4.1</v>
      </c>
      <c r="R39" s="7">
        <v>15.8</v>
      </c>
      <c r="S39" s="178">
        <v>23.82542672832106</v>
      </c>
      <c r="T39" s="367">
        <v>5.3</v>
      </c>
    </row>
    <row r="40" spans="1:20" ht="18" customHeight="1">
      <c r="A40" s="741"/>
      <c r="B40" s="786" t="s">
        <v>228</v>
      </c>
      <c r="C40" s="787"/>
      <c r="D40" s="42" t="s">
        <v>66</v>
      </c>
      <c r="E40" s="46" t="s">
        <v>372</v>
      </c>
      <c r="F40" s="179">
        <v>192345</v>
      </c>
      <c r="G40" s="179">
        <v>206879</v>
      </c>
      <c r="H40" s="179">
        <v>61612</v>
      </c>
      <c r="I40" s="179">
        <v>152537</v>
      </c>
      <c r="J40" s="179">
        <v>21200</v>
      </c>
      <c r="K40" s="179">
        <v>40919</v>
      </c>
      <c r="L40" s="179">
        <v>189129</v>
      </c>
      <c r="M40" s="179">
        <v>30211</v>
      </c>
      <c r="N40" s="179">
        <v>14028</v>
      </c>
      <c r="O40" s="179">
        <v>18355</v>
      </c>
      <c r="P40" s="9">
        <v>34050</v>
      </c>
      <c r="Q40" s="179">
        <v>53707</v>
      </c>
      <c r="R40" s="9">
        <v>329366</v>
      </c>
      <c r="S40" s="179">
        <v>177691</v>
      </c>
      <c r="T40" s="284">
        <v>79227</v>
      </c>
    </row>
    <row r="41" spans="1:20" ht="18" customHeight="1">
      <c r="A41" s="741"/>
      <c r="B41" s="786"/>
      <c r="C41" s="786"/>
      <c r="D41" s="77" t="s">
        <v>67</v>
      </c>
      <c r="E41" s="77" t="s">
        <v>373</v>
      </c>
      <c r="F41" s="180">
        <v>77.7</v>
      </c>
      <c r="G41" s="180">
        <v>86.2</v>
      </c>
      <c r="H41" s="339">
        <v>82.2</v>
      </c>
      <c r="I41" s="180">
        <v>89</v>
      </c>
      <c r="J41" s="180">
        <v>71.6</v>
      </c>
      <c r="K41" s="180">
        <v>85</v>
      </c>
      <c r="L41" s="180">
        <v>95.8</v>
      </c>
      <c r="M41" s="180">
        <v>63.7</v>
      </c>
      <c r="N41" s="180">
        <v>71.6</v>
      </c>
      <c r="O41" s="180">
        <v>53.2</v>
      </c>
      <c r="P41" s="12">
        <v>75.2</v>
      </c>
      <c r="Q41" s="180">
        <v>83.7</v>
      </c>
      <c r="R41" s="12">
        <v>82.8</v>
      </c>
      <c r="S41" s="180">
        <v>93.56973622749605</v>
      </c>
      <c r="T41" s="285">
        <v>66.9</v>
      </c>
    </row>
    <row r="42" spans="1:20" ht="18" customHeight="1">
      <c r="A42" s="741"/>
      <c r="B42" s="786"/>
      <c r="C42" s="786"/>
      <c r="D42" s="37" t="s">
        <v>68</v>
      </c>
      <c r="E42" s="37" t="s">
        <v>374</v>
      </c>
      <c r="F42" s="181">
        <v>16.5</v>
      </c>
      <c r="G42" s="181">
        <v>10.2</v>
      </c>
      <c r="H42" s="339">
        <v>13.8</v>
      </c>
      <c r="I42" s="181">
        <v>7.2</v>
      </c>
      <c r="J42" s="181">
        <v>7.3</v>
      </c>
      <c r="K42" s="181">
        <v>10</v>
      </c>
      <c r="L42" s="181">
        <v>3.3</v>
      </c>
      <c r="M42" s="181">
        <v>18.1</v>
      </c>
      <c r="N42" s="181">
        <v>7.6</v>
      </c>
      <c r="O42" s="181">
        <v>6.1</v>
      </c>
      <c r="P42" s="185">
        <v>16.2</v>
      </c>
      <c r="Q42" s="181">
        <v>11</v>
      </c>
      <c r="R42" s="185">
        <v>14</v>
      </c>
      <c r="S42" s="181">
        <v>5.2422463715100935</v>
      </c>
      <c r="T42" s="286">
        <v>15</v>
      </c>
    </row>
    <row r="43" spans="1:20" ht="18" customHeight="1" thickBot="1">
      <c r="A43" s="742"/>
      <c r="B43" s="788"/>
      <c r="C43" s="788"/>
      <c r="D43" s="327" t="s">
        <v>69</v>
      </c>
      <c r="E43" s="82" t="s">
        <v>375</v>
      </c>
      <c r="F43" s="182">
        <v>5.8</v>
      </c>
      <c r="G43" s="182">
        <v>3.6</v>
      </c>
      <c r="H43" s="340">
        <v>4</v>
      </c>
      <c r="I43" s="182">
        <v>3.8</v>
      </c>
      <c r="J43" s="182">
        <v>21.1</v>
      </c>
      <c r="K43" s="182">
        <v>5</v>
      </c>
      <c r="L43" s="182">
        <v>0.9</v>
      </c>
      <c r="M43" s="182">
        <v>18.2</v>
      </c>
      <c r="N43" s="182">
        <v>20.8</v>
      </c>
      <c r="O43" s="182">
        <v>40.7</v>
      </c>
      <c r="P43" s="250">
        <v>8.58274647887324</v>
      </c>
      <c r="Q43" s="182">
        <v>5.3</v>
      </c>
      <c r="R43" s="250">
        <v>3.3</v>
      </c>
      <c r="S43" s="182">
        <v>1.18801740099386</v>
      </c>
      <c r="T43" s="287">
        <v>18.1</v>
      </c>
    </row>
  </sheetData>
  <sheetProtection/>
  <mergeCells count="24">
    <mergeCell ref="C1:E1"/>
    <mergeCell ref="A28:A43"/>
    <mergeCell ref="C32:D32"/>
    <mergeCell ref="B36:C38"/>
    <mergeCell ref="B27:B32"/>
    <mergeCell ref="C27:D27"/>
    <mergeCell ref="B40:C43"/>
    <mergeCell ref="B33:C35"/>
    <mergeCell ref="B39:D39"/>
    <mergeCell ref="A2:D2"/>
    <mergeCell ref="C13:C14"/>
    <mergeCell ref="A3:A24"/>
    <mergeCell ref="C15:C16"/>
    <mergeCell ref="C17:C18"/>
    <mergeCell ref="C7:C8"/>
    <mergeCell ref="C9:C10"/>
    <mergeCell ref="C19:C20"/>
    <mergeCell ref="C11:C12"/>
    <mergeCell ref="C28:C31"/>
    <mergeCell ref="C25:C26"/>
    <mergeCell ref="C3:C4"/>
    <mergeCell ref="C5:C6"/>
    <mergeCell ref="C21:C22"/>
    <mergeCell ref="C23:C24"/>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tabColor rgb="FFFFFF99"/>
  </sheetPr>
  <dimension ref="A1:S39"/>
  <sheetViews>
    <sheetView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A1" sqref="A1"/>
    </sheetView>
  </sheetViews>
  <sheetFormatPr defaultColWidth="9.00390625" defaultRowHeight="13.5"/>
  <cols>
    <col min="1" max="1" width="5.625" style="20" customWidth="1"/>
    <col min="2" max="2" width="11.75390625" style="20" customWidth="1"/>
    <col min="3" max="3" width="13.75390625" style="20" customWidth="1"/>
    <col min="4" max="4" width="6.25390625" style="83" customWidth="1"/>
    <col min="5" max="5" width="10.50390625" style="83" customWidth="1"/>
    <col min="6" max="6" width="10.00390625" style="83" customWidth="1"/>
    <col min="7" max="7" width="9.875" style="83" customWidth="1"/>
    <col min="8" max="9" width="10.00390625" style="83" customWidth="1"/>
    <col min="10" max="10" width="9.875" style="83" customWidth="1"/>
    <col min="11" max="19" width="10.00390625" style="20" customWidth="1"/>
    <col min="20" max="16384" width="9.00390625" style="20" customWidth="1"/>
  </cols>
  <sheetData>
    <row r="1" spans="3:4" ht="15" customHeight="1" thickBot="1">
      <c r="C1" s="805" t="s">
        <v>610</v>
      </c>
      <c r="D1" s="805"/>
    </row>
    <row r="2" spans="1:19" s="85" customFormat="1" ht="26.25" customHeight="1" thickBot="1">
      <c r="A2" s="806" t="s">
        <v>0</v>
      </c>
      <c r="B2" s="807"/>
      <c r="C2" s="807"/>
      <c r="D2" s="27" t="s">
        <v>219</v>
      </c>
      <c r="E2" s="3" t="s">
        <v>275</v>
      </c>
      <c r="F2" s="3" t="s">
        <v>33</v>
      </c>
      <c r="G2" s="3" t="s">
        <v>276</v>
      </c>
      <c r="H2" s="3" t="s">
        <v>34</v>
      </c>
      <c r="I2" s="22" t="s">
        <v>20</v>
      </c>
      <c r="J2" s="27" t="s">
        <v>215</v>
      </c>
      <c r="K2" s="22" t="s">
        <v>35</v>
      </c>
      <c r="L2" s="27" t="s">
        <v>216</v>
      </c>
      <c r="M2" s="3" t="s">
        <v>36</v>
      </c>
      <c r="N2" s="3" t="s">
        <v>23</v>
      </c>
      <c r="O2" s="251" t="s">
        <v>279</v>
      </c>
      <c r="P2" s="3" t="s">
        <v>25</v>
      </c>
      <c r="Q2" s="3" t="s">
        <v>280</v>
      </c>
      <c r="R2" s="251" t="s">
        <v>232</v>
      </c>
      <c r="S2" s="259" t="s">
        <v>281</v>
      </c>
    </row>
    <row r="3" spans="1:19" ht="26.25" customHeight="1">
      <c r="A3" s="84" t="s">
        <v>376</v>
      </c>
      <c r="B3" s="808" t="s">
        <v>212</v>
      </c>
      <c r="C3" s="86" t="s">
        <v>70</v>
      </c>
      <c r="D3" s="318" t="s">
        <v>50</v>
      </c>
      <c r="E3" s="320">
        <v>2922</v>
      </c>
      <c r="F3" s="320">
        <v>154</v>
      </c>
      <c r="G3" s="320">
        <v>136</v>
      </c>
      <c r="H3" s="320">
        <v>110</v>
      </c>
      <c r="I3" s="320">
        <v>320</v>
      </c>
      <c r="J3" s="558">
        <v>30</v>
      </c>
      <c r="K3" s="320">
        <v>177</v>
      </c>
      <c r="L3" s="558">
        <v>128</v>
      </c>
      <c r="M3" s="320">
        <v>66</v>
      </c>
      <c r="N3" s="558">
        <v>98</v>
      </c>
      <c r="O3" s="558">
        <v>127</v>
      </c>
      <c r="P3" s="320">
        <v>80</v>
      </c>
      <c r="Q3" s="558">
        <v>217</v>
      </c>
      <c r="R3" s="320">
        <v>97</v>
      </c>
      <c r="S3" s="368">
        <v>79</v>
      </c>
    </row>
    <row r="4" spans="1:19" ht="26.25" customHeight="1">
      <c r="A4" s="819" t="s">
        <v>71</v>
      </c>
      <c r="B4" s="809"/>
      <c r="C4" s="87" t="s">
        <v>72</v>
      </c>
      <c r="D4" s="88" t="s">
        <v>373</v>
      </c>
      <c r="E4" s="321">
        <v>22.484599589322382</v>
      </c>
      <c r="F4" s="321">
        <v>42.8</v>
      </c>
      <c r="G4" s="321">
        <v>33.1</v>
      </c>
      <c r="H4" s="321">
        <v>29.1</v>
      </c>
      <c r="I4" s="321">
        <v>30.6</v>
      </c>
      <c r="J4" s="507">
        <v>16.7</v>
      </c>
      <c r="K4" s="321">
        <v>32.76</v>
      </c>
      <c r="L4" s="507">
        <v>30.5</v>
      </c>
      <c r="M4" s="321">
        <v>34.84</v>
      </c>
      <c r="N4" s="507">
        <v>36.7</v>
      </c>
      <c r="O4" s="507">
        <v>40.15748031496063</v>
      </c>
      <c r="P4" s="321">
        <v>40</v>
      </c>
      <c r="Q4" s="507">
        <v>26.7</v>
      </c>
      <c r="R4" s="321">
        <v>33</v>
      </c>
      <c r="S4" s="322">
        <v>40.5</v>
      </c>
    </row>
    <row r="5" spans="1:19" ht="26.25" customHeight="1">
      <c r="A5" s="819"/>
      <c r="B5" s="809"/>
      <c r="C5" s="89" t="s">
        <v>73</v>
      </c>
      <c r="D5" s="90" t="s">
        <v>377</v>
      </c>
      <c r="E5" s="369">
        <v>19.301848049281315</v>
      </c>
      <c r="F5" s="369">
        <v>27.3</v>
      </c>
      <c r="G5" s="369">
        <v>25.7</v>
      </c>
      <c r="H5" s="321">
        <v>34.5</v>
      </c>
      <c r="I5" s="369">
        <v>40.6</v>
      </c>
      <c r="J5" s="559">
        <v>6.6</v>
      </c>
      <c r="K5" s="369">
        <v>25.98</v>
      </c>
      <c r="L5" s="559">
        <v>32</v>
      </c>
      <c r="M5" s="369">
        <v>33.33</v>
      </c>
      <c r="N5" s="559">
        <v>43.9</v>
      </c>
      <c r="O5" s="559">
        <v>36.22047244094488</v>
      </c>
      <c r="P5" s="321">
        <v>40</v>
      </c>
      <c r="Q5" s="559">
        <v>25.8</v>
      </c>
      <c r="R5" s="369">
        <v>16.5</v>
      </c>
      <c r="S5" s="370">
        <v>12.7</v>
      </c>
    </row>
    <row r="6" spans="1:19" ht="26.25" customHeight="1">
      <c r="A6" s="819"/>
      <c r="B6" s="809"/>
      <c r="C6" s="91" t="s">
        <v>74</v>
      </c>
      <c r="D6" s="92" t="s">
        <v>378</v>
      </c>
      <c r="E6" s="323">
        <v>58.2135523613963</v>
      </c>
      <c r="F6" s="323">
        <v>29.9</v>
      </c>
      <c r="G6" s="323">
        <v>41.2</v>
      </c>
      <c r="H6" s="321">
        <v>36.4</v>
      </c>
      <c r="I6" s="323">
        <v>28.8</v>
      </c>
      <c r="J6" s="508">
        <v>76.7</v>
      </c>
      <c r="K6" s="323">
        <v>41.24</v>
      </c>
      <c r="L6" s="508">
        <v>37.5</v>
      </c>
      <c r="M6" s="323">
        <v>31.81</v>
      </c>
      <c r="N6" s="508">
        <v>19.4</v>
      </c>
      <c r="O6" s="508">
        <v>23.62204724409449</v>
      </c>
      <c r="P6" s="321">
        <v>20</v>
      </c>
      <c r="Q6" s="508">
        <v>47.5</v>
      </c>
      <c r="R6" s="323">
        <v>49.5</v>
      </c>
      <c r="S6" s="324">
        <v>46.8</v>
      </c>
    </row>
    <row r="7" spans="1:19" ht="26.25" customHeight="1">
      <c r="A7" s="819"/>
      <c r="B7" s="810" t="s">
        <v>52</v>
      </c>
      <c r="C7" s="93" t="s">
        <v>70</v>
      </c>
      <c r="D7" s="94" t="s">
        <v>9</v>
      </c>
      <c r="E7" s="222">
        <v>64813</v>
      </c>
      <c r="F7" s="222">
        <v>6647</v>
      </c>
      <c r="G7" s="222">
        <v>3753</v>
      </c>
      <c r="H7" s="222">
        <v>4548</v>
      </c>
      <c r="I7" s="222">
        <v>10835</v>
      </c>
      <c r="J7" s="506">
        <v>537</v>
      </c>
      <c r="K7" s="222">
        <v>4812</v>
      </c>
      <c r="L7" s="506">
        <v>4057</v>
      </c>
      <c r="M7" s="222">
        <v>1203</v>
      </c>
      <c r="N7" s="506">
        <v>5575</v>
      </c>
      <c r="O7" s="506">
        <v>3138</v>
      </c>
      <c r="P7" s="222">
        <v>3037</v>
      </c>
      <c r="Q7" s="506">
        <v>4123</v>
      </c>
      <c r="R7" s="222">
        <v>3145</v>
      </c>
      <c r="S7" s="288">
        <v>1131</v>
      </c>
    </row>
    <row r="8" spans="1:19" ht="26.25" customHeight="1">
      <c r="A8" s="819"/>
      <c r="B8" s="809"/>
      <c r="C8" s="87" t="s">
        <v>72</v>
      </c>
      <c r="D8" s="88" t="s">
        <v>373</v>
      </c>
      <c r="E8" s="321">
        <v>18.66755126286393</v>
      </c>
      <c r="F8" s="321">
        <v>47.5</v>
      </c>
      <c r="G8" s="321">
        <v>42.5</v>
      </c>
      <c r="H8" s="321">
        <v>33.8</v>
      </c>
      <c r="I8" s="321">
        <v>25.6</v>
      </c>
      <c r="J8" s="507">
        <v>9.5</v>
      </c>
      <c r="K8" s="321">
        <v>29.69</v>
      </c>
      <c r="L8" s="507">
        <v>23.4</v>
      </c>
      <c r="M8" s="321">
        <v>37.73</v>
      </c>
      <c r="N8" s="507">
        <v>18.5</v>
      </c>
      <c r="O8" s="507">
        <v>27.62906309751434</v>
      </c>
      <c r="P8" s="321">
        <v>29.1</v>
      </c>
      <c r="Q8" s="507">
        <v>23.2</v>
      </c>
      <c r="R8" s="321">
        <v>16.9</v>
      </c>
      <c r="S8" s="322">
        <v>44.7</v>
      </c>
    </row>
    <row r="9" spans="1:19" ht="26.25" customHeight="1">
      <c r="A9" s="819"/>
      <c r="B9" s="809"/>
      <c r="C9" s="89" t="s">
        <v>73</v>
      </c>
      <c r="D9" s="90" t="s">
        <v>377</v>
      </c>
      <c r="E9" s="369">
        <v>39.620137935290764</v>
      </c>
      <c r="F9" s="369">
        <v>29.5</v>
      </c>
      <c r="G9" s="369">
        <v>33.8</v>
      </c>
      <c r="H9" s="321">
        <v>45.8</v>
      </c>
      <c r="I9" s="369">
        <v>39.5</v>
      </c>
      <c r="J9" s="559">
        <v>2.8</v>
      </c>
      <c r="K9" s="369">
        <v>47.9</v>
      </c>
      <c r="L9" s="559">
        <v>39.4</v>
      </c>
      <c r="M9" s="369">
        <v>47.29</v>
      </c>
      <c r="N9" s="559">
        <v>71</v>
      </c>
      <c r="O9" s="559">
        <v>42.128744423199485</v>
      </c>
      <c r="P9" s="321">
        <v>58</v>
      </c>
      <c r="Q9" s="559">
        <v>49.5</v>
      </c>
      <c r="R9" s="369">
        <v>37</v>
      </c>
      <c r="S9" s="370">
        <v>16.5</v>
      </c>
    </row>
    <row r="10" spans="1:19" ht="26.25" customHeight="1">
      <c r="A10" s="819"/>
      <c r="B10" s="809"/>
      <c r="C10" s="91" t="s">
        <v>74</v>
      </c>
      <c r="D10" s="92" t="s">
        <v>378</v>
      </c>
      <c r="E10" s="323">
        <v>41.71231080184531</v>
      </c>
      <c r="F10" s="323">
        <v>23</v>
      </c>
      <c r="G10" s="323">
        <v>23.7</v>
      </c>
      <c r="H10" s="321">
        <v>20.4</v>
      </c>
      <c r="I10" s="323">
        <v>34.9</v>
      </c>
      <c r="J10" s="508">
        <v>87.7</v>
      </c>
      <c r="K10" s="323">
        <v>22.4</v>
      </c>
      <c r="L10" s="508">
        <v>37.2</v>
      </c>
      <c r="M10" s="323">
        <v>14.96</v>
      </c>
      <c r="N10" s="508">
        <v>10.5</v>
      </c>
      <c r="O10" s="508">
        <v>30.242192479286167</v>
      </c>
      <c r="P10" s="321">
        <v>12.9</v>
      </c>
      <c r="Q10" s="508">
        <v>27.3</v>
      </c>
      <c r="R10" s="323">
        <v>45.9</v>
      </c>
      <c r="S10" s="324">
        <v>38.7</v>
      </c>
    </row>
    <row r="11" spans="1:19" ht="26.25" customHeight="1">
      <c r="A11" s="819"/>
      <c r="B11" s="811" t="s">
        <v>75</v>
      </c>
      <c r="C11" s="93" t="s">
        <v>70</v>
      </c>
      <c r="D11" s="94" t="s">
        <v>76</v>
      </c>
      <c r="E11" s="325">
        <v>237604242</v>
      </c>
      <c r="F11" s="325">
        <v>22716884</v>
      </c>
      <c r="G11" s="325">
        <v>18555110</v>
      </c>
      <c r="H11" s="325">
        <v>9783701</v>
      </c>
      <c r="I11" s="325">
        <v>52811212</v>
      </c>
      <c r="J11" s="509">
        <v>911222</v>
      </c>
      <c r="K11" s="325">
        <v>10154022</v>
      </c>
      <c r="L11" s="509">
        <v>7572998</v>
      </c>
      <c r="M11" s="325">
        <v>3511715</v>
      </c>
      <c r="N11" s="509">
        <v>39911106</v>
      </c>
      <c r="O11" s="509">
        <v>10352681</v>
      </c>
      <c r="P11" s="325">
        <v>11933179</v>
      </c>
      <c r="Q11" s="509">
        <v>6479331</v>
      </c>
      <c r="R11" s="325">
        <v>19541173</v>
      </c>
      <c r="S11" s="326">
        <v>2690034</v>
      </c>
    </row>
    <row r="12" spans="1:19" ht="26.25" customHeight="1">
      <c r="A12" s="819"/>
      <c r="B12" s="812"/>
      <c r="C12" s="87" t="s">
        <v>72</v>
      </c>
      <c r="D12" s="88" t="s">
        <v>373</v>
      </c>
      <c r="E12" s="321">
        <v>13.398712805809248</v>
      </c>
      <c r="F12" s="321">
        <v>69</v>
      </c>
      <c r="G12" s="507">
        <v>47.9</v>
      </c>
      <c r="H12" s="321">
        <v>33.1</v>
      </c>
      <c r="I12" s="321">
        <v>15</v>
      </c>
      <c r="J12" s="507">
        <v>8.6</v>
      </c>
      <c r="K12" s="321">
        <v>26.99</v>
      </c>
      <c r="L12" s="507">
        <v>21.1</v>
      </c>
      <c r="M12" s="321">
        <v>65.84</v>
      </c>
      <c r="N12" s="507">
        <v>9.8</v>
      </c>
      <c r="O12" s="507">
        <v>19.76400122828087</v>
      </c>
      <c r="P12" s="321">
        <v>22.2</v>
      </c>
      <c r="Q12" s="507">
        <v>21.5</v>
      </c>
      <c r="R12" s="321">
        <v>6.2</v>
      </c>
      <c r="S12" s="322">
        <v>32.8</v>
      </c>
    </row>
    <row r="13" spans="1:19" ht="26.25" customHeight="1">
      <c r="A13" s="819"/>
      <c r="B13" s="812"/>
      <c r="C13" s="89" t="s">
        <v>73</v>
      </c>
      <c r="D13" s="90" t="s">
        <v>377</v>
      </c>
      <c r="E13" s="369">
        <v>40.825509756681875</v>
      </c>
      <c r="F13" s="369">
        <v>20.5</v>
      </c>
      <c r="G13" s="559">
        <v>28.2</v>
      </c>
      <c r="H13" s="321">
        <v>53.2</v>
      </c>
      <c r="I13" s="369">
        <v>25.7</v>
      </c>
      <c r="J13" s="559">
        <v>0.8</v>
      </c>
      <c r="K13" s="369">
        <v>52.38</v>
      </c>
      <c r="L13" s="559">
        <v>45.5</v>
      </c>
      <c r="M13" s="369">
        <v>24.65</v>
      </c>
      <c r="N13" s="559">
        <v>59.2</v>
      </c>
      <c r="O13" s="559">
        <v>46.987065476082954</v>
      </c>
      <c r="P13" s="321">
        <v>31.2</v>
      </c>
      <c r="Q13" s="559">
        <v>60.4</v>
      </c>
      <c r="R13" s="369">
        <v>63.6</v>
      </c>
      <c r="S13" s="370">
        <v>12.9</v>
      </c>
    </row>
    <row r="14" spans="1:19" ht="26.25" customHeight="1">
      <c r="A14" s="819"/>
      <c r="B14" s="812"/>
      <c r="C14" s="91" t="s">
        <v>74</v>
      </c>
      <c r="D14" s="92" t="s">
        <v>378</v>
      </c>
      <c r="E14" s="323">
        <v>45.77577743750888</v>
      </c>
      <c r="F14" s="323">
        <v>10.5</v>
      </c>
      <c r="G14" s="508">
        <v>23.9</v>
      </c>
      <c r="H14" s="321">
        <v>13.7</v>
      </c>
      <c r="I14" s="323">
        <v>58.7</v>
      </c>
      <c r="J14" s="508">
        <v>90.6</v>
      </c>
      <c r="K14" s="323">
        <v>20.61</v>
      </c>
      <c r="L14" s="508">
        <v>33.4</v>
      </c>
      <c r="M14" s="323">
        <v>2.67</v>
      </c>
      <c r="N14" s="508">
        <v>31.1</v>
      </c>
      <c r="O14" s="508">
        <v>33.24893329563617</v>
      </c>
      <c r="P14" s="321">
        <v>45.6</v>
      </c>
      <c r="Q14" s="508">
        <v>18.2</v>
      </c>
      <c r="R14" s="323">
        <v>28.6</v>
      </c>
      <c r="S14" s="324">
        <v>54.3</v>
      </c>
    </row>
    <row r="15" spans="1:19" ht="26.25" customHeight="1">
      <c r="A15" s="819"/>
      <c r="B15" s="811" t="s">
        <v>77</v>
      </c>
      <c r="C15" s="93" t="s">
        <v>70</v>
      </c>
      <c r="D15" s="94" t="s">
        <v>76</v>
      </c>
      <c r="E15" s="325">
        <v>107506271</v>
      </c>
      <c r="F15" s="325">
        <v>11852962</v>
      </c>
      <c r="G15" s="325">
        <v>76441146</v>
      </c>
      <c r="H15" s="325">
        <v>5260275</v>
      </c>
      <c r="I15" s="325">
        <v>36359527</v>
      </c>
      <c r="J15" s="509">
        <v>461394</v>
      </c>
      <c r="K15" s="325">
        <v>4789853</v>
      </c>
      <c r="L15" s="509">
        <v>3957965</v>
      </c>
      <c r="M15" s="325">
        <v>2210911</v>
      </c>
      <c r="N15" s="509">
        <v>17282005</v>
      </c>
      <c r="O15" s="509">
        <v>5552555</v>
      </c>
      <c r="P15" s="325">
        <v>5096010</v>
      </c>
      <c r="Q15" s="509">
        <v>3153323</v>
      </c>
      <c r="R15" s="325">
        <v>12353239</v>
      </c>
      <c r="S15" s="326">
        <v>1621777</v>
      </c>
    </row>
    <row r="16" spans="1:19" ht="26.25" customHeight="1">
      <c r="A16" s="819"/>
      <c r="B16" s="812"/>
      <c r="C16" s="87" t="s">
        <v>72</v>
      </c>
      <c r="D16" s="88" t="s">
        <v>373</v>
      </c>
      <c r="E16" s="321">
        <v>17.62474674616888</v>
      </c>
      <c r="F16" s="321">
        <v>67.8</v>
      </c>
      <c r="G16" s="507">
        <v>69.9</v>
      </c>
      <c r="H16" s="321">
        <v>33</v>
      </c>
      <c r="I16" s="321">
        <v>15.2</v>
      </c>
      <c r="J16" s="507">
        <v>11.4</v>
      </c>
      <c r="K16" s="321">
        <v>27.23</v>
      </c>
      <c r="L16" s="507">
        <v>19.1</v>
      </c>
      <c r="M16" s="321">
        <v>72.42</v>
      </c>
      <c r="N16" s="507">
        <v>14.8</v>
      </c>
      <c r="O16" s="507">
        <v>20.482552626673666</v>
      </c>
      <c r="P16" s="321">
        <v>28.5</v>
      </c>
      <c r="Q16" s="507">
        <v>22.6</v>
      </c>
      <c r="R16" s="321">
        <v>5.9</v>
      </c>
      <c r="S16" s="322">
        <v>27.9</v>
      </c>
    </row>
    <row r="17" spans="1:19" ht="26.25" customHeight="1">
      <c r="A17" s="819"/>
      <c r="B17" s="812"/>
      <c r="C17" s="89" t="s">
        <v>73</v>
      </c>
      <c r="D17" s="90" t="s">
        <v>377</v>
      </c>
      <c r="E17" s="369">
        <v>47.936454795274216</v>
      </c>
      <c r="F17" s="369">
        <v>20.9</v>
      </c>
      <c r="G17" s="559">
        <v>9.7</v>
      </c>
      <c r="H17" s="321">
        <v>57.1</v>
      </c>
      <c r="I17" s="369">
        <v>25.7</v>
      </c>
      <c r="J17" s="559">
        <v>0.1</v>
      </c>
      <c r="K17" s="369">
        <v>51.19</v>
      </c>
      <c r="L17" s="559">
        <v>47.4</v>
      </c>
      <c r="M17" s="369">
        <v>21.42</v>
      </c>
      <c r="N17" s="559">
        <v>67.1</v>
      </c>
      <c r="O17" s="559">
        <v>45.29413936467086</v>
      </c>
      <c r="P17" s="321">
        <v>25.4</v>
      </c>
      <c r="Q17" s="559">
        <v>59.6</v>
      </c>
      <c r="R17" s="369">
        <v>67.6</v>
      </c>
      <c r="S17" s="370">
        <v>13</v>
      </c>
    </row>
    <row r="18" spans="1:19" ht="26.25" customHeight="1" thickBot="1">
      <c r="A18" s="820"/>
      <c r="B18" s="813"/>
      <c r="C18" s="95" t="s">
        <v>74</v>
      </c>
      <c r="D18" s="96" t="s">
        <v>378</v>
      </c>
      <c r="E18" s="371">
        <v>34.438798458556896</v>
      </c>
      <c r="F18" s="371">
        <v>11.2</v>
      </c>
      <c r="G18" s="560">
        <v>20.4</v>
      </c>
      <c r="H18" s="321">
        <v>9.9</v>
      </c>
      <c r="I18" s="371">
        <v>58.8</v>
      </c>
      <c r="J18" s="560">
        <v>88.5</v>
      </c>
      <c r="K18" s="371">
        <v>21.57</v>
      </c>
      <c r="L18" s="560">
        <v>33.4</v>
      </c>
      <c r="M18" s="371">
        <v>1.71</v>
      </c>
      <c r="N18" s="560">
        <v>18.1</v>
      </c>
      <c r="O18" s="560">
        <v>34.22330800865547</v>
      </c>
      <c r="P18" s="321">
        <v>44.8</v>
      </c>
      <c r="Q18" s="560">
        <v>17.8</v>
      </c>
      <c r="R18" s="371">
        <v>25.1</v>
      </c>
      <c r="S18" s="372">
        <v>59.1</v>
      </c>
    </row>
    <row r="19" spans="1:19" ht="26.25" customHeight="1" thickTop="1">
      <c r="A19" s="97" t="s">
        <v>379</v>
      </c>
      <c r="B19" s="816" t="s">
        <v>212</v>
      </c>
      <c r="C19" s="98" t="s">
        <v>8</v>
      </c>
      <c r="D19" s="319" t="s">
        <v>50</v>
      </c>
      <c r="E19" s="492">
        <v>19981</v>
      </c>
      <c r="F19" s="492">
        <v>1042</v>
      </c>
      <c r="G19" s="510">
        <v>821</v>
      </c>
      <c r="H19" s="493">
        <v>409</v>
      </c>
      <c r="I19" s="510">
        <v>1312</v>
      </c>
      <c r="J19" s="510">
        <v>388</v>
      </c>
      <c r="K19" s="510">
        <v>766</v>
      </c>
      <c r="L19" s="510">
        <v>587</v>
      </c>
      <c r="M19" s="510">
        <v>297</v>
      </c>
      <c r="N19" s="510">
        <v>559</v>
      </c>
      <c r="O19" s="510">
        <v>513</v>
      </c>
      <c r="P19" s="510">
        <v>410</v>
      </c>
      <c r="Q19" s="510">
        <v>857</v>
      </c>
      <c r="R19" s="510">
        <v>355</v>
      </c>
      <c r="S19" s="594">
        <v>501</v>
      </c>
    </row>
    <row r="20" spans="1:19" ht="26.25" customHeight="1">
      <c r="A20" s="814" t="s">
        <v>531</v>
      </c>
      <c r="B20" s="812"/>
      <c r="C20" s="99" t="s">
        <v>79</v>
      </c>
      <c r="D20" s="88" t="s">
        <v>366</v>
      </c>
      <c r="E20" s="321">
        <v>26.8</v>
      </c>
      <c r="F20" s="321">
        <v>25.2</v>
      </c>
      <c r="G20" s="507">
        <v>19.7</v>
      </c>
      <c r="H20" s="494">
        <v>14.9</v>
      </c>
      <c r="I20" s="507">
        <v>17.2</v>
      </c>
      <c r="J20" s="507">
        <v>18.6</v>
      </c>
      <c r="K20" s="507">
        <v>15.3</v>
      </c>
      <c r="L20" s="507">
        <v>18.1</v>
      </c>
      <c r="M20" s="507">
        <v>21.21</v>
      </c>
      <c r="N20" s="507">
        <v>18.2</v>
      </c>
      <c r="O20" s="507">
        <v>29.629629629629626</v>
      </c>
      <c r="P20" s="507">
        <v>18.8</v>
      </c>
      <c r="Q20" s="507">
        <v>15.8</v>
      </c>
      <c r="R20" s="507">
        <v>9.3</v>
      </c>
      <c r="S20" s="595">
        <v>13.4</v>
      </c>
    </row>
    <row r="21" spans="1:19" ht="26.25" customHeight="1">
      <c r="A21" s="814"/>
      <c r="B21" s="812"/>
      <c r="C21" s="100" t="s">
        <v>80</v>
      </c>
      <c r="D21" s="92" t="s">
        <v>366</v>
      </c>
      <c r="E21" s="323">
        <v>73.2</v>
      </c>
      <c r="F21" s="323">
        <v>74.8</v>
      </c>
      <c r="G21" s="508">
        <v>80.3</v>
      </c>
      <c r="H21" s="494">
        <v>85.1</v>
      </c>
      <c r="I21" s="508">
        <v>82.8</v>
      </c>
      <c r="J21" s="508">
        <v>81.4</v>
      </c>
      <c r="K21" s="508">
        <v>84.7</v>
      </c>
      <c r="L21" s="508">
        <v>81.9</v>
      </c>
      <c r="M21" s="508">
        <v>78.78</v>
      </c>
      <c r="N21" s="508">
        <v>81.8</v>
      </c>
      <c r="O21" s="508">
        <v>70.37037037037037</v>
      </c>
      <c r="P21" s="507">
        <v>81.2</v>
      </c>
      <c r="Q21" s="508">
        <v>84.2</v>
      </c>
      <c r="R21" s="508">
        <v>90.7</v>
      </c>
      <c r="S21" s="596">
        <v>86.6</v>
      </c>
    </row>
    <row r="22" spans="1:19" ht="26.25" customHeight="1">
      <c r="A22" s="814"/>
      <c r="B22" s="811" t="s">
        <v>52</v>
      </c>
      <c r="C22" s="93" t="s">
        <v>8</v>
      </c>
      <c r="D22" s="94" t="s">
        <v>9</v>
      </c>
      <c r="E22" s="222">
        <v>170466</v>
      </c>
      <c r="F22" s="222">
        <v>7401</v>
      </c>
      <c r="G22" s="506">
        <v>4879</v>
      </c>
      <c r="H22" s="495">
        <v>2436</v>
      </c>
      <c r="I22" s="506">
        <v>11424</v>
      </c>
      <c r="J22" s="506">
        <v>2040</v>
      </c>
      <c r="K22" s="506">
        <v>5780</v>
      </c>
      <c r="L22" s="506">
        <v>4344</v>
      </c>
      <c r="M22" s="506">
        <v>2301</v>
      </c>
      <c r="N22" s="506">
        <v>4285</v>
      </c>
      <c r="O22" s="506">
        <v>4931</v>
      </c>
      <c r="P22" s="506">
        <v>4207</v>
      </c>
      <c r="Q22" s="506">
        <v>4381</v>
      </c>
      <c r="R22" s="506">
        <v>1772</v>
      </c>
      <c r="S22" s="597">
        <v>4349</v>
      </c>
    </row>
    <row r="23" spans="1:19" ht="26.25" customHeight="1">
      <c r="A23" s="814"/>
      <c r="B23" s="812"/>
      <c r="C23" s="99" t="s">
        <v>79</v>
      </c>
      <c r="D23" s="88" t="s">
        <v>366</v>
      </c>
      <c r="E23" s="321">
        <v>34.7</v>
      </c>
      <c r="F23" s="321">
        <v>28.7</v>
      </c>
      <c r="G23" s="507">
        <v>22.7</v>
      </c>
      <c r="H23" s="494">
        <v>12.4</v>
      </c>
      <c r="I23" s="507">
        <v>15.3</v>
      </c>
      <c r="J23" s="507">
        <v>17.8</v>
      </c>
      <c r="K23" s="507">
        <v>10.4</v>
      </c>
      <c r="L23" s="507">
        <v>12.1</v>
      </c>
      <c r="M23" s="507">
        <v>15.21</v>
      </c>
      <c r="N23" s="507">
        <v>14.7</v>
      </c>
      <c r="O23" s="507">
        <v>28.878523626039343</v>
      </c>
      <c r="P23" s="507">
        <v>18.3</v>
      </c>
      <c r="Q23" s="507">
        <v>16.2</v>
      </c>
      <c r="R23" s="507">
        <v>8.2</v>
      </c>
      <c r="S23" s="595">
        <v>9.2</v>
      </c>
    </row>
    <row r="24" spans="1:19" ht="26.25" customHeight="1">
      <c r="A24" s="814"/>
      <c r="B24" s="812"/>
      <c r="C24" s="100" t="s">
        <v>80</v>
      </c>
      <c r="D24" s="92" t="s">
        <v>366</v>
      </c>
      <c r="E24" s="323">
        <v>65.3</v>
      </c>
      <c r="F24" s="323">
        <v>71.3</v>
      </c>
      <c r="G24" s="508">
        <v>77.3</v>
      </c>
      <c r="H24" s="494">
        <v>62.1</v>
      </c>
      <c r="I24" s="508">
        <v>84.7</v>
      </c>
      <c r="J24" s="508">
        <v>82.2</v>
      </c>
      <c r="K24" s="508">
        <v>89.6</v>
      </c>
      <c r="L24" s="508">
        <v>87.9</v>
      </c>
      <c r="M24" s="508">
        <v>84.78</v>
      </c>
      <c r="N24" s="508">
        <v>85.3</v>
      </c>
      <c r="O24" s="508">
        <v>71.12147637396066</v>
      </c>
      <c r="P24" s="507">
        <v>81.7</v>
      </c>
      <c r="Q24" s="508">
        <v>83.8</v>
      </c>
      <c r="R24" s="508">
        <v>91.8</v>
      </c>
      <c r="S24" s="596">
        <v>90.8</v>
      </c>
    </row>
    <row r="25" spans="1:19" ht="26.25" customHeight="1">
      <c r="A25" s="814"/>
      <c r="B25" s="811" t="s">
        <v>81</v>
      </c>
      <c r="C25" s="93" t="s">
        <v>8</v>
      </c>
      <c r="D25" s="498" t="s">
        <v>549</v>
      </c>
      <c r="E25" s="325">
        <v>5013419</v>
      </c>
      <c r="F25" s="325">
        <v>168562</v>
      </c>
      <c r="G25" s="509">
        <v>13175500</v>
      </c>
      <c r="H25" s="509">
        <v>46249</v>
      </c>
      <c r="I25" s="509">
        <v>169666</v>
      </c>
      <c r="J25" s="509">
        <v>25333</v>
      </c>
      <c r="K25" s="509">
        <v>78116</v>
      </c>
      <c r="L25" s="509">
        <v>66739</v>
      </c>
      <c r="M25" s="509">
        <v>51873</v>
      </c>
      <c r="N25" s="509">
        <v>68384</v>
      </c>
      <c r="O25" s="509">
        <v>169155</v>
      </c>
      <c r="P25" s="509">
        <v>55265</v>
      </c>
      <c r="Q25" s="509">
        <v>58423</v>
      </c>
      <c r="R25" s="509">
        <v>26287</v>
      </c>
      <c r="S25" s="598">
        <v>6667600</v>
      </c>
    </row>
    <row r="26" spans="1:19" ht="26.25" customHeight="1">
      <c r="A26" s="814"/>
      <c r="B26" s="812"/>
      <c r="C26" s="99" t="s">
        <v>79</v>
      </c>
      <c r="D26" s="88" t="s">
        <v>366</v>
      </c>
      <c r="E26" s="321">
        <v>68.2</v>
      </c>
      <c r="F26" s="321">
        <v>59.1</v>
      </c>
      <c r="G26" s="507">
        <v>44.4</v>
      </c>
      <c r="H26" s="507">
        <v>37</v>
      </c>
      <c r="I26" s="507">
        <v>35.9</v>
      </c>
      <c r="J26" s="507">
        <v>21.8</v>
      </c>
      <c r="K26" s="507">
        <v>18.2</v>
      </c>
      <c r="L26" s="507">
        <v>32.1</v>
      </c>
      <c r="M26" s="507">
        <v>33.92</v>
      </c>
      <c r="N26" s="507">
        <v>41.4</v>
      </c>
      <c r="O26" s="507">
        <v>67.87502586385268</v>
      </c>
      <c r="P26" s="507">
        <v>37.4</v>
      </c>
      <c r="Q26" s="507">
        <v>24</v>
      </c>
      <c r="R26" s="507">
        <v>33.1</v>
      </c>
      <c r="S26" s="595">
        <v>28.3</v>
      </c>
    </row>
    <row r="27" spans="1:19" ht="26.25" customHeight="1">
      <c r="A27" s="814"/>
      <c r="B27" s="817"/>
      <c r="C27" s="100" t="s">
        <v>80</v>
      </c>
      <c r="D27" s="92" t="s">
        <v>366</v>
      </c>
      <c r="E27" s="323">
        <v>31.8</v>
      </c>
      <c r="F27" s="323">
        <v>40.9</v>
      </c>
      <c r="G27" s="508">
        <v>55.6</v>
      </c>
      <c r="H27" s="507">
        <v>63</v>
      </c>
      <c r="I27" s="508">
        <v>64.1</v>
      </c>
      <c r="J27" s="508">
        <v>78.2</v>
      </c>
      <c r="K27" s="508">
        <v>81.8</v>
      </c>
      <c r="L27" s="508">
        <v>67.9</v>
      </c>
      <c r="M27" s="508">
        <v>66.07</v>
      </c>
      <c r="N27" s="508">
        <v>58.6</v>
      </c>
      <c r="O27" s="508">
        <v>32.12497413614732</v>
      </c>
      <c r="P27" s="507">
        <v>62.6</v>
      </c>
      <c r="Q27" s="508">
        <v>76</v>
      </c>
      <c r="R27" s="508">
        <v>66.9</v>
      </c>
      <c r="S27" s="596">
        <v>71.7</v>
      </c>
    </row>
    <row r="28" spans="1:19" ht="26.25" customHeight="1">
      <c r="A28" s="814"/>
      <c r="B28" s="811" t="s">
        <v>434</v>
      </c>
      <c r="C28" s="93" t="s">
        <v>8</v>
      </c>
      <c r="D28" s="94" t="s">
        <v>76</v>
      </c>
      <c r="E28" s="222">
        <v>4348</v>
      </c>
      <c r="F28" s="222">
        <v>3084</v>
      </c>
      <c r="G28" s="506">
        <v>2700</v>
      </c>
      <c r="H28" s="506">
        <v>2317</v>
      </c>
      <c r="I28" s="506">
        <v>2173</v>
      </c>
      <c r="J28" s="506">
        <v>1513</v>
      </c>
      <c r="K28" s="506">
        <v>1935</v>
      </c>
      <c r="L28" s="506">
        <v>2075</v>
      </c>
      <c r="M28" s="506">
        <v>2254.36</v>
      </c>
      <c r="N28" s="506">
        <v>2298</v>
      </c>
      <c r="O28" s="506">
        <v>5088.89891696751</v>
      </c>
      <c r="P28" s="506">
        <v>2194</v>
      </c>
      <c r="Q28" s="506">
        <v>1816</v>
      </c>
      <c r="R28" s="506">
        <v>1483</v>
      </c>
      <c r="S28" s="597">
        <v>2028</v>
      </c>
    </row>
    <row r="29" spans="1:19" ht="26.25" customHeight="1">
      <c r="A29" s="814"/>
      <c r="B29" s="812"/>
      <c r="C29" s="99" t="s">
        <v>79</v>
      </c>
      <c r="D29" s="88" t="s">
        <v>76</v>
      </c>
      <c r="E29" s="499">
        <v>8462</v>
      </c>
      <c r="F29" s="499">
        <v>5907</v>
      </c>
      <c r="G29" s="505">
        <v>5280</v>
      </c>
      <c r="H29" s="505">
        <v>7407</v>
      </c>
      <c r="I29" s="505">
        <v>6125</v>
      </c>
      <c r="J29" s="505">
        <v>1908</v>
      </c>
      <c r="K29" s="505">
        <v>3587</v>
      </c>
      <c r="L29" s="505">
        <v>6587</v>
      </c>
      <c r="M29" s="505">
        <v>5027.42</v>
      </c>
      <c r="N29" s="505">
        <v>7171</v>
      </c>
      <c r="O29" s="505">
        <v>12398.92008639309</v>
      </c>
      <c r="P29" s="505">
        <v>6177</v>
      </c>
      <c r="Q29" s="505">
        <v>2910</v>
      </c>
      <c r="R29" s="505">
        <v>5967</v>
      </c>
      <c r="S29" s="599">
        <v>5966</v>
      </c>
    </row>
    <row r="30" spans="1:19" ht="26.25" customHeight="1" thickBot="1">
      <c r="A30" s="815"/>
      <c r="B30" s="818"/>
      <c r="C30" s="101" t="s">
        <v>80</v>
      </c>
      <c r="D30" s="102" t="s">
        <v>76</v>
      </c>
      <c r="E30" s="500">
        <v>2129</v>
      </c>
      <c r="F30" s="500">
        <v>1824</v>
      </c>
      <c r="G30" s="502">
        <v>1943</v>
      </c>
      <c r="H30" s="502">
        <v>1651</v>
      </c>
      <c r="I30" s="502">
        <v>1596</v>
      </c>
      <c r="J30" s="502">
        <v>1431</v>
      </c>
      <c r="K30" s="502">
        <v>1754</v>
      </c>
      <c r="L30" s="502">
        <v>1568</v>
      </c>
      <c r="M30" s="502">
        <v>1756.89</v>
      </c>
      <c r="N30" s="502">
        <v>1552</v>
      </c>
      <c r="O30" s="502">
        <v>2266.096747289408</v>
      </c>
      <c r="P30" s="502">
        <v>1583</v>
      </c>
      <c r="Q30" s="502">
        <v>1623</v>
      </c>
      <c r="R30" s="502">
        <v>1081</v>
      </c>
      <c r="S30" s="600">
        <v>1610</v>
      </c>
    </row>
    <row r="31" ht="15" customHeight="1"/>
    <row r="32" spans="1:19" ht="15" customHeight="1">
      <c r="A32" s="672" t="s">
        <v>704</v>
      </c>
      <c r="B32" s="663" t="s">
        <v>323</v>
      </c>
      <c r="C32" s="661"/>
      <c r="K32" s="83"/>
      <c r="L32" s="83"/>
      <c r="M32" s="83"/>
      <c r="N32" s="83"/>
      <c r="O32" s="83"/>
      <c r="P32" s="83"/>
      <c r="R32" s="83"/>
      <c r="S32" s="83"/>
    </row>
    <row r="33" spans="1:19" ht="15" customHeight="1">
      <c r="A33" s="664"/>
      <c r="B33" s="663" t="s">
        <v>235</v>
      </c>
      <c r="D33" s="665" t="s">
        <v>638</v>
      </c>
      <c r="E33" s="663" t="s">
        <v>635</v>
      </c>
      <c r="K33" s="83"/>
      <c r="L33" s="83"/>
      <c r="M33" s="83"/>
      <c r="N33" s="83"/>
      <c r="O33" s="83"/>
      <c r="P33" s="83"/>
      <c r="Q33" s="83"/>
      <c r="R33" s="83"/>
      <c r="S33" s="83"/>
    </row>
    <row r="34" spans="1:19" ht="15" customHeight="1">
      <c r="A34" s="664"/>
      <c r="B34" s="663" t="s">
        <v>236</v>
      </c>
      <c r="D34" s="665" t="s">
        <v>638</v>
      </c>
      <c r="E34" s="663" t="s">
        <v>636</v>
      </c>
      <c r="K34" s="83"/>
      <c r="L34" s="83"/>
      <c r="M34" s="83"/>
      <c r="N34" s="83"/>
      <c r="O34" s="83"/>
      <c r="P34" s="83"/>
      <c r="Q34" s="83"/>
      <c r="R34" s="83"/>
      <c r="S34" s="83"/>
    </row>
    <row r="35" spans="1:19" ht="15" customHeight="1">
      <c r="A35" s="664"/>
      <c r="B35" s="663" t="s">
        <v>237</v>
      </c>
      <c r="D35" s="665" t="s">
        <v>638</v>
      </c>
      <c r="E35" s="663" t="s">
        <v>637</v>
      </c>
      <c r="K35" s="83"/>
      <c r="L35" s="83"/>
      <c r="M35" s="83"/>
      <c r="N35" s="83"/>
      <c r="O35" s="83"/>
      <c r="P35" s="83"/>
      <c r="Q35" s="83"/>
      <c r="R35" s="83"/>
      <c r="S35" s="83"/>
    </row>
    <row r="36" spans="1:5" ht="15" customHeight="1">
      <c r="A36" s="672" t="s">
        <v>703</v>
      </c>
      <c r="B36" s="663" t="s">
        <v>324</v>
      </c>
      <c r="D36" s="665" t="s">
        <v>638</v>
      </c>
      <c r="E36" s="663" t="s">
        <v>639</v>
      </c>
    </row>
    <row r="37" ht="15" customHeight="1">
      <c r="E37" s="663" t="s">
        <v>640</v>
      </c>
    </row>
    <row r="38" ht="15" customHeight="1"/>
    <row r="39" spans="1:2" ht="15" customHeight="1">
      <c r="A39" s="665" t="s">
        <v>647</v>
      </c>
      <c r="B39" s="663" t="s">
        <v>648</v>
      </c>
    </row>
  </sheetData>
  <sheetProtection/>
  <mergeCells count="12">
    <mergeCell ref="A20:A30"/>
    <mergeCell ref="B19:B21"/>
    <mergeCell ref="B22:B24"/>
    <mergeCell ref="B25:B27"/>
    <mergeCell ref="B28:B30"/>
    <mergeCell ref="A4:A18"/>
    <mergeCell ref="C1:D1"/>
    <mergeCell ref="A2:C2"/>
    <mergeCell ref="B3:B6"/>
    <mergeCell ref="B7:B10"/>
    <mergeCell ref="B11:B14"/>
    <mergeCell ref="B15:B18"/>
  </mergeCells>
  <hyperlinks>
    <hyperlink ref="C1:D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0" max="65535" man="1"/>
  </colBreaks>
  <ignoredErrors>
    <ignoredError sqref="A36 A32" numberStoredAsText="1"/>
  </ignoredErrors>
  <drawing r:id="rId1"/>
</worksheet>
</file>

<file path=xl/worksheets/sheet7.xml><?xml version="1.0" encoding="utf-8"?>
<worksheet xmlns="http://schemas.openxmlformats.org/spreadsheetml/2006/main" xmlns:r="http://schemas.openxmlformats.org/officeDocument/2006/relationships">
  <sheetPr>
    <tabColor indexed="43"/>
  </sheetPr>
  <dimension ref="A1:T48"/>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5.50390625" style="103" customWidth="1"/>
    <col min="2" max="2" width="4.00390625" style="103" customWidth="1"/>
    <col min="3" max="3" width="7.00390625" style="103" customWidth="1"/>
    <col min="4" max="4" width="15.25390625" style="103" customWidth="1"/>
    <col min="5" max="5" width="5.75390625" style="14" customWidth="1"/>
    <col min="6" max="8" width="10.25390625" style="14" customWidth="1"/>
    <col min="9" max="10" width="10.00390625" style="14" customWidth="1"/>
    <col min="11" max="11" width="9.875" style="14" customWidth="1"/>
    <col min="12" max="17" width="10.00390625" style="103" customWidth="1"/>
    <col min="18" max="18" width="10.25390625" style="103" customWidth="1"/>
    <col min="19" max="20" width="10.00390625" style="103" customWidth="1"/>
    <col min="21" max="16384" width="9.00390625" style="103" customWidth="1"/>
  </cols>
  <sheetData>
    <row r="1" spans="3:5" ht="15" customHeight="1" thickBot="1">
      <c r="C1" s="821" t="s">
        <v>610</v>
      </c>
      <c r="D1" s="821"/>
      <c r="E1" s="821"/>
    </row>
    <row r="2" spans="1:20" s="28" customFormat="1" ht="26.25" customHeight="1" thickBot="1">
      <c r="A2" s="763" t="s">
        <v>0</v>
      </c>
      <c r="B2" s="764"/>
      <c r="C2" s="764"/>
      <c r="D2" s="764"/>
      <c r="E2" s="25" t="s">
        <v>219</v>
      </c>
      <c r="F2" s="3" t="s">
        <v>275</v>
      </c>
      <c r="G2" s="3" t="s">
        <v>33</v>
      </c>
      <c r="H2" s="3" t="s">
        <v>276</v>
      </c>
      <c r="I2" s="3" t="s">
        <v>34</v>
      </c>
      <c r="J2" s="22" t="s">
        <v>20</v>
      </c>
      <c r="K2" s="25" t="s">
        <v>215</v>
      </c>
      <c r="L2" s="22" t="s">
        <v>35</v>
      </c>
      <c r="M2" s="25" t="s">
        <v>216</v>
      </c>
      <c r="N2" s="25" t="s">
        <v>22</v>
      </c>
      <c r="O2" s="3" t="s">
        <v>23</v>
      </c>
      <c r="P2" s="251" t="s">
        <v>279</v>
      </c>
      <c r="Q2" s="3" t="s">
        <v>25</v>
      </c>
      <c r="R2" s="295" t="s">
        <v>280</v>
      </c>
      <c r="S2" s="251" t="s">
        <v>232</v>
      </c>
      <c r="T2" s="259" t="s">
        <v>281</v>
      </c>
    </row>
    <row r="3" spans="1:20" s="28" customFormat="1" ht="23.25" customHeight="1">
      <c r="A3" s="827" t="s">
        <v>233</v>
      </c>
      <c r="B3" s="830" t="s">
        <v>82</v>
      </c>
      <c r="C3" s="830"/>
      <c r="D3" s="104" t="s">
        <v>8</v>
      </c>
      <c r="E3" s="105" t="s">
        <v>78</v>
      </c>
      <c r="F3" s="232">
        <v>9058</v>
      </c>
      <c r="G3" s="232">
        <v>333</v>
      </c>
      <c r="H3" s="232">
        <v>394</v>
      </c>
      <c r="I3" s="232">
        <v>128</v>
      </c>
      <c r="J3" s="341">
        <v>560</v>
      </c>
      <c r="K3" s="342">
        <v>128</v>
      </c>
      <c r="L3" s="232">
        <v>213</v>
      </c>
      <c r="M3" s="232">
        <v>216</v>
      </c>
      <c r="N3" s="232">
        <v>173</v>
      </c>
      <c r="O3" s="232">
        <v>280</v>
      </c>
      <c r="P3" s="343">
        <v>151</v>
      </c>
      <c r="Q3" s="232">
        <v>101</v>
      </c>
      <c r="R3" s="342">
        <v>180</v>
      </c>
      <c r="S3" s="343">
        <v>92</v>
      </c>
      <c r="T3" s="344" t="s">
        <v>392</v>
      </c>
    </row>
    <row r="4" spans="1:20" s="28" customFormat="1" ht="23.25" customHeight="1">
      <c r="A4" s="828"/>
      <c r="B4" s="831"/>
      <c r="C4" s="831"/>
      <c r="D4" s="106" t="s">
        <v>52</v>
      </c>
      <c r="E4" s="107" t="s">
        <v>9</v>
      </c>
      <c r="F4" s="233">
        <v>48484</v>
      </c>
      <c r="G4" s="233">
        <v>1166</v>
      </c>
      <c r="H4" s="233">
        <v>1510</v>
      </c>
      <c r="I4" s="233">
        <v>384</v>
      </c>
      <c r="J4" s="233">
        <v>2898</v>
      </c>
      <c r="K4" s="217">
        <v>425</v>
      </c>
      <c r="L4" s="233">
        <v>1190</v>
      </c>
      <c r="M4" s="233">
        <v>1089</v>
      </c>
      <c r="N4" s="233">
        <v>718</v>
      </c>
      <c r="O4" s="233">
        <v>1388</v>
      </c>
      <c r="P4" s="345">
        <v>906</v>
      </c>
      <c r="Q4" s="233">
        <v>640</v>
      </c>
      <c r="R4" s="217">
        <v>517</v>
      </c>
      <c r="S4" s="345">
        <v>324</v>
      </c>
      <c r="T4" s="291" t="s">
        <v>392</v>
      </c>
    </row>
    <row r="5" spans="1:20" s="28" customFormat="1" ht="23.25" customHeight="1">
      <c r="A5" s="828"/>
      <c r="B5" s="831"/>
      <c r="C5" s="831"/>
      <c r="D5" s="106" t="s">
        <v>83</v>
      </c>
      <c r="E5" s="107" t="s">
        <v>76</v>
      </c>
      <c r="F5" s="337">
        <v>26480846</v>
      </c>
      <c r="G5" s="337">
        <v>583872</v>
      </c>
      <c r="H5" s="337">
        <v>740211</v>
      </c>
      <c r="I5" s="337">
        <v>179659</v>
      </c>
      <c r="J5" s="337">
        <v>1283857</v>
      </c>
      <c r="K5" s="346">
        <v>194901</v>
      </c>
      <c r="L5" s="337">
        <v>585984</v>
      </c>
      <c r="M5" s="337">
        <v>459287</v>
      </c>
      <c r="N5" s="337">
        <v>360754</v>
      </c>
      <c r="O5" s="337">
        <v>604007</v>
      </c>
      <c r="P5" s="347">
        <v>432131</v>
      </c>
      <c r="Q5" s="337">
        <v>254398</v>
      </c>
      <c r="R5" s="346">
        <v>254319</v>
      </c>
      <c r="S5" s="347">
        <v>181230</v>
      </c>
      <c r="T5" s="348" t="s">
        <v>392</v>
      </c>
    </row>
    <row r="6" spans="1:20" s="28" customFormat="1" ht="24.75" thickBot="1">
      <c r="A6" s="829"/>
      <c r="B6" s="832"/>
      <c r="C6" s="832"/>
      <c r="D6" s="108" t="s">
        <v>84</v>
      </c>
      <c r="E6" s="109" t="s">
        <v>76</v>
      </c>
      <c r="F6" s="234">
        <v>546</v>
      </c>
      <c r="G6" s="234">
        <v>501</v>
      </c>
      <c r="H6" s="234">
        <v>490</v>
      </c>
      <c r="I6" s="234">
        <v>468</v>
      </c>
      <c r="J6" s="349">
        <v>443</v>
      </c>
      <c r="K6" s="218">
        <v>459</v>
      </c>
      <c r="L6" s="234">
        <v>492</v>
      </c>
      <c r="M6" s="234">
        <v>422</v>
      </c>
      <c r="N6" s="234">
        <v>502</v>
      </c>
      <c r="O6" s="234">
        <v>435</v>
      </c>
      <c r="P6" s="350">
        <v>477</v>
      </c>
      <c r="Q6" s="234">
        <v>397</v>
      </c>
      <c r="R6" s="218">
        <v>492</v>
      </c>
      <c r="S6" s="350">
        <v>559</v>
      </c>
      <c r="T6" s="292" t="s">
        <v>392</v>
      </c>
    </row>
    <row r="7" spans="1:20" ht="23.25" customHeight="1" thickTop="1">
      <c r="A7" s="110" t="s">
        <v>380</v>
      </c>
      <c r="B7" s="804" t="s">
        <v>85</v>
      </c>
      <c r="C7" s="837"/>
      <c r="D7" s="837"/>
      <c r="E7" s="75" t="s">
        <v>381</v>
      </c>
      <c r="F7" s="501">
        <v>3604787</v>
      </c>
      <c r="G7" s="501">
        <v>1724556</v>
      </c>
      <c r="H7" s="501">
        <v>1071805</v>
      </c>
      <c r="I7" s="412">
        <v>741312</v>
      </c>
      <c r="J7" s="412">
        <v>659734</v>
      </c>
      <c r="K7" s="561">
        <v>429791</v>
      </c>
      <c r="L7" s="412">
        <v>667237</v>
      </c>
      <c r="M7" s="412">
        <v>307889</v>
      </c>
      <c r="N7" s="561">
        <v>135246</v>
      </c>
      <c r="O7" s="412">
        <v>205618</v>
      </c>
      <c r="P7" s="412">
        <v>297058</v>
      </c>
      <c r="Q7" s="412">
        <v>439413</v>
      </c>
      <c r="R7" s="581">
        <v>1243032</v>
      </c>
      <c r="S7" s="412">
        <v>833864</v>
      </c>
      <c r="T7" s="432">
        <v>591780</v>
      </c>
    </row>
    <row r="8" spans="1:20" ht="23.25" customHeight="1">
      <c r="A8" s="853" t="s">
        <v>320</v>
      </c>
      <c r="B8" s="754" t="s">
        <v>86</v>
      </c>
      <c r="C8" s="836"/>
      <c r="D8" s="836"/>
      <c r="E8" s="46" t="s">
        <v>382</v>
      </c>
      <c r="F8" s="413">
        <v>2989901</v>
      </c>
      <c r="G8" s="413">
        <v>1402628</v>
      </c>
      <c r="H8" s="536">
        <v>866420</v>
      </c>
      <c r="I8" s="418">
        <v>530891</v>
      </c>
      <c r="J8" s="418">
        <v>596001</v>
      </c>
      <c r="K8" s="536">
        <v>280998</v>
      </c>
      <c r="L8" s="418">
        <v>484492</v>
      </c>
      <c r="M8" s="418">
        <v>276007</v>
      </c>
      <c r="N8" s="536">
        <v>120453</v>
      </c>
      <c r="O8" s="418">
        <v>174412</v>
      </c>
      <c r="P8" s="418">
        <v>252899</v>
      </c>
      <c r="Q8" s="418">
        <v>388839</v>
      </c>
      <c r="R8" s="578">
        <v>1221455</v>
      </c>
      <c r="S8" s="418">
        <v>584708</v>
      </c>
      <c r="T8" s="431">
        <v>528691</v>
      </c>
    </row>
    <row r="9" spans="1:20" ht="23.25" customHeight="1">
      <c r="A9" s="853"/>
      <c r="B9" s="752" t="s">
        <v>87</v>
      </c>
      <c r="C9" s="753"/>
      <c r="D9" s="754"/>
      <c r="E9" s="46" t="s">
        <v>30</v>
      </c>
      <c r="F9" s="15">
        <v>82.9</v>
      </c>
      <c r="G9" s="15">
        <v>81.3</v>
      </c>
      <c r="H9" s="545">
        <v>80.8</v>
      </c>
      <c r="I9" s="15">
        <v>71.6</v>
      </c>
      <c r="J9" s="15">
        <v>90.3</v>
      </c>
      <c r="K9" s="545">
        <v>65.4</v>
      </c>
      <c r="L9" s="15">
        <v>72.6</v>
      </c>
      <c r="M9" s="15">
        <v>89.6</v>
      </c>
      <c r="N9" s="545">
        <v>89.06</v>
      </c>
      <c r="O9" s="15">
        <v>84.8</v>
      </c>
      <c r="P9" s="15">
        <v>85.13</v>
      </c>
      <c r="Q9" s="15">
        <v>88.5</v>
      </c>
      <c r="R9" s="545">
        <v>98.3</v>
      </c>
      <c r="S9" s="15">
        <v>68.5</v>
      </c>
      <c r="T9" s="411">
        <v>89.3</v>
      </c>
    </row>
    <row r="10" spans="1:20" ht="23.25" customHeight="1">
      <c r="A10" s="853"/>
      <c r="B10" s="850" t="s">
        <v>88</v>
      </c>
      <c r="C10" s="769"/>
      <c r="D10" s="831" t="s">
        <v>265</v>
      </c>
      <c r="E10" s="737" t="s">
        <v>353</v>
      </c>
      <c r="F10" s="822">
        <v>88</v>
      </c>
      <c r="G10" s="822">
        <v>67.3</v>
      </c>
      <c r="H10" s="834">
        <v>66.9</v>
      </c>
      <c r="I10" s="822">
        <v>91.3</v>
      </c>
      <c r="J10" s="822">
        <v>83.6</v>
      </c>
      <c r="K10" s="834">
        <v>78.8</v>
      </c>
      <c r="L10" s="822">
        <v>98.9</v>
      </c>
      <c r="M10" s="822">
        <v>88.6</v>
      </c>
      <c r="N10" s="822">
        <v>92.6</v>
      </c>
      <c r="O10" s="822">
        <v>97</v>
      </c>
      <c r="P10" s="822">
        <v>99.2</v>
      </c>
      <c r="Q10" s="822">
        <v>79.1</v>
      </c>
      <c r="R10" s="834">
        <v>60.8</v>
      </c>
      <c r="S10" s="822">
        <v>89.2</v>
      </c>
      <c r="T10" s="824">
        <v>87.3</v>
      </c>
    </row>
    <row r="11" spans="1:20" ht="23.25" customHeight="1" thickBot="1">
      <c r="A11" s="854"/>
      <c r="B11" s="851"/>
      <c r="C11" s="852"/>
      <c r="D11" s="832"/>
      <c r="E11" s="838"/>
      <c r="F11" s="823"/>
      <c r="G11" s="823"/>
      <c r="H11" s="835"/>
      <c r="I11" s="823"/>
      <c r="J11" s="823"/>
      <c r="K11" s="835"/>
      <c r="L11" s="823"/>
      <c r="M11" s="823"/>
      <c r="N11" s="826"/>
      <c r="O11" s="823"/>
      <c r="P11" s="823"/>
      <c r="Q11" s="823"/>
      <c r="R11" s="835"/>
      <c r="S11" s="823"/>
      <c r="T11" s="825"/>
    </row>
    <row r="12" spans="1:20" ht="24" customHeight="1" thickTop="1">
      <c r="A12" s="110" t="s">
        <v>383</v>
      </c>
      <c r="B12" s="837" t="s">
        <v>532</v>
      </c>
      <c r="C12" s="837"/>
      <c r="D12" s="837"/>
      <c r="E12" s="75" t="s">
        <v>89</v>
      </c>
      <c r="F12" s="412">
        <v>897</v>
      </c>
      <c r="G12" s="412">
        <v>92</v>
      </c>
      <c r="H12" s="561">
        <v>38</v>
      </c>
      <c r="I12" s="412">
        <v>44</v>
      </c>
      <c r="J12" s="412">
        <v>184</v>
      </c>
      <c r="K12" s="561">
        <v>16</v>
      </c>
      <c r="L12" s="412">
        <v>35</v>
      </c>
      <c r="M12" s="412">
        <v>202</v>
      </c>
      <c r="N12" s="412">
        <v>41</v>
      </c>
      <c r="O12" s="412">
        <v>244</v>
      </c>
      <c r="P12" s="412">
        <v>94</v>
      </c>
      <c r="Q12" s="412">
        <v>150</v>
      </c>
      <c r="R12" s="412">
        <v>5</v>
      </c>
      <c r="S12" s="412">
        <v>24</v>
      </c>
      <c r="T12" s="425">
        <v>124</v>
      </c>
    </row>
    <row r="13" spans="1:20" ht="24" customHeight="1">
      <c r="A13" s="855" t="s">
        <v>90</v>
      </c>
      <c r="B13" s="836" t="s">
        <v>533</v>
      </c>
      <c r="C13" s="836"/>
      <c r="D13" s="836"/>
      <c r="E13" s="46" t="s">
        <v>384</v>
      </c>
      <c r="F13" s="413">
        <v>6341180</v>
      </c>
      <c r="G13" s="413">
        <v>1742389</v>
      </c>
      <c r="H13" s="578">
        <v>1246900</v>
      </c>
      <c r="I13" s="413">
        <v>634861</v>
      </c>
      <c r="J13" s="413">
        <v>1436970</v>
      </c>
      <c r="K13" s="607">
        <v>2053.398</v>
      </c>
      <c r="L13" s="413">
        <v>624400</v>
      </c>
      <c r="M13" s="413">
        <v>349593</v>
      </c>
      <c r="N13" s="413">
        <v>57451</v>
      </c>
      <c r="O13" s="413">
        <v>185961</v>
      </c>
      <c r="P13" s="413">
        <v>549587</v>
      </c>
      <c r="Q13" s="413">
        <v>387268</v>
      </c>
      <c r="R13" s="413">
        <v>224195</v>
      </c>
      <c r="S13" s="413">
        <v>372300</v>
      </c>
      <c r="T13" s="426">
        <v>625699</v>
      </c>
    </row>
    <row r="14" spans="1:20" ht="24" customHeight="1" thickBot="1">
      <c r="A14" s="856"/>
      <c r="B14" s="833" t="s">
        <v>91</v>
      </c>
      <c r="C14" s="833"/>
      <c r="D14" s="833"/>
      <c r="E14" s="111" t="s">
        <v>385</v>
      </c>
      <c r="F14" s="414">
        <v>4.5</v>
      </c>
      <c r="G14" s="414">
        <v>20.9</v>
      </c>
      <c r="H14" s="562">
        <v>14.2</v>
      </c>
      <c r="I14" s="414">
        <v>17.6</v>
      </c>
      <c r="J14" s="414">
        <v>7.5</v>
      </c>
      <c r="K14" s="562">
        <v>102.3</v>
      </c>
      <c r="L14" s="414">
        <v>6.8</v>
      </c>
      <c r="M14" s="414">
        <v>4.4</v>
      </c>
      <c r="N14" s="414">
        <v>1.1</v>
      </c>
      <c r="O14" s="414">
        <v>2.3</v>
      </c>
      <c r="P14" s="414">
        <v>7.5</v>
      </c>
      <c r="Q14" s="562">
        <v>5.9</v>
      </c>
      <c r="R14" s="414">
        <v>3.7</v>
      </c>
      <c r="S14" s="414">
        <v>10.9</v>
      </c>
      <c r="T14" s="427">
        <v>8.7</v>
      </c>
    </row>
    <row r="15" spans="1:20" ht="23.25" customHeight="1" thickTop="1">
      <c r="A15" s="112" t="s">
        <v>386</v>
      </c>
      <c r="B15" s="839" t="s">
        <v>8</v>
      </c>
      <c r="C15" s="840"/>
      <c r="D15" s="841"/>
      <c r="E15" s="80" t="s">
        <v>92</v>
      </c>
      <c r="F15" s="415">
        <v>785976</v>
      </c>
      <c r="G15" s="415">
        <v>73768</v>
      </c>
      <c r="H15" s="563">
        <v>70268</v>
      </c>
      <c r="I15" s="415">
        <v>33851</v>
      </c>
      <c r="J15" s="415">
        <v>116987</v>
      </c>
      <c r="K15" s="563">
        <v>17269</v>
      </c>
      <c r="L15" s="415">
        <v>75436</v>
      </c>
      <c r="M15" s="415">
        <v>50497</v>
      </c>
      <c r="N15" s="415">
        <v>30986</v>
      </c>
      <c r="O15" s="415">
        <v>42932</v>
      </c>
      <c r="P15" s="415">
        <v>54390</v>
      </c>
      <c r="Q15" s="563">
        <v>42136</v>
      </c>
      <c r="R15" s="563">
        <v>51206</v>
      </c>
      <c r="S15" s="415">
        <v>32965</v>
      </c>
      <c r="T15" s="289">
        <v>38817</v>
      </c>
    </row>
    <row r="16" spans="1:20" ht="23.25" customHeight="1">
      <c r="A16" s="857" t="s">
        <v>321</v>
      </c>
      <c r="B16" s="845"/>
      <c r="C16" s="769" t="s">
        <v>93</v>
      </c>
      <c r="D16" s="206" t="s">
        <v>94</v>
      </c>
      <c r="E16" s="113" t="s">
        <v>92</v>
      </c>
      <c r="F16" s="416">
        <v>156721</v>
      </c>
      <c r="G16" s="416">
        <v>10979</v>
      </c>
      <c r="H16" s="416">
        <v>11724</v>
      </c>
      <c r="I16" s="416">
        <v>4322</v>
      </c>
      <c r="J16" s="416">
        <v>23785</v>
      </c>
      <c r="K16" s="564">
        <v>2375</v>
      </c>
      <c r="L16" s="416">
        <v>11599</v>
      </c>
      <c r="M16" s="416">
        <v>9338</v>
      </c>
      <c r="N16" s="416">
        <v>5794</v>
      </c>
      <c r="O16" s="416">
        <v>9313</v>
      </c>
      <c r="P16" s="416">
        <v>9365</v>
      </c>
      <c r="Q16" s="416">
        <v>8579</v>
      </c>
      <c r="R16" s="564">
        <v>5444</v>
      </c>
      <c r="S16" s="416">
        <v>4179</v>
      </c>
      <c r="T16" s="428">
        <v>6552</v>
      </c>
    </row>
    <row r="17" spans="1:20" ht="23.25" customHeight="1">
      <c r="A17" s="857"/>
      <c r="B17" s="846"/>
      <c r="C17" s="769"/>
      <c r="D17" s="208" t="s">
        <v>95</v>
      </c>
      <c r="E17" s="40" t="s">
        <v>92</v>
      </c>
      <c r="F17" s="417">
        <v>178241</v>
      </c>
      <c r="G17" s="417">
        <v>15104</v>
      </c>
      <c r="H17" s="417">
        <v>16206</v>
      </c>
      <c r="I17" s="417">
        <v>6177</v>
      </c>
      <c r="J17" s="417">
        <v>27802</v>
      </c>
      <c r="K17" s="565">
        <v>3431</v>
      </c>
      <c r="L17" s="417">
        <v>15199</v>
      </c>
      <c r="M17" s="417">
        <v>12247</v>
      </c>
      <c r="N17" s="417">
        <v>7550</v>
      </c>
      <c r="O17" s="417">
        <v>11230</v>
      </c>
      <c r="P17" s="417">
        <v>11852</v>
      </c>
      <c r="Q17" s="417">
        <v>10111</v>
      </c>
      <c r="R17" s="565">
        <v>8397</v>
      </c>
      <c r="S17" s="417">
        <v>6033</v>
      </c>
      <c r="T17" s="429">
        <v>7195</v>
      </c>
    </row>
    <row r="18" spans="1:20" ht="23.25" customHeight="1">
      <c r="A18" s="857"/>
      <c r="B18" s="846"/>
      <c r="C18" s="842" t="s">
        <v>387</v>
      </c>
      <c r="D18" s="209" t="s">
        <v>94</v>
      </c>
      <c r="E18" s="35" t="s">
        <v>92</v>
      </c>
      <c r="F18" s="4">
        <v>14066</v>
      </c>
      <c r="G18" s="4">
        <v>1683</v>
      </c>
      <c r="H18" s="4">
        <v>1609</v>
      </c>
      <c r="I18" s="4">
        <v>665</v>
      </c>
      <c r="J18" s="511">
        <v>1545</v>
      </c>
      <c r="K18" s="511">
        <v>324</v>
      </c>
      <c r="L18" s="4">
        <v>1490</v>
      </c>
      <c r="M18" s="4">
        <v>612</v>
      </c>
      <c r="N18" s="4">
        <v>371</v>
      </c>
      <c r="O18" s="4">
        <v>666</v>
      </c>
      <c r="P18" s="4">
        <v>2279</v>
      </c>
      <c r="Q18" s="4">
        <v>779</v>
      </c>
      <c r="R18" s="511">
        <v>552</v>
      </c>
      <c r="S18" s="4">
        <v>617</v>
      </c>
      <c r="T18" s="290">
        <v>448</v>
      </c>
    </row>
    <row r="19" spans="1:20" ht="23.25" customHeight="1">
      <c r="A19" s="857"/>
      <c r="B19" s="846"/>
      <c r="C19" s="843"/>
      <c r="D19" s="78" t="s">
        <v>95</v>
      </c>
      <c r="E19" s="37" t="s">
        <v>92</v>
      </c>
      <c r="F19" s="233">
        <v>32921</v>
      </c>
      <c r="G19" s="233">
        <v>2872</v>
      </c>
      <c r="H19" s="233">
        <v>2094</v>
      </c>
      <c r="I19" s="233">
        <v>869</v>
      </c>
      <c r="J19" s="233">
        <v>3208</v>
      </c>
      <c r="K19" s="556">
        <v>597</v>
      </c>
      <c r="L19" s="233">
        <v>2038</v>
      </c>
      <c r="M19" s="233">
        <v>1193</v>
      </c>
      <c r="N19" s="233">
        <v>927</v>
      </c>
      <c r="O19" s="233">
        <v>1048</v>
      </c>
      <c r="P19" s="233">
        <v>1634</v>
      </c>
      <c r="Q19" s="233">
        <v>985</v>
      </c>
      <c r="R19" s="556">
        <v>838</v>
      </c>
      <c r="S19" s="233">
        <v>972</v>
      </c>
      <c r="T19" s="291">
        <v>514</v>
      </c>
    </row>
    <row r="20" spans="1:20" ht="23.25" customHeight="1">
      <c r="A20" s="857"/>
      <c r="B20" s="846"/>
      <c r="C20" s="844"/>
      <c r="D20" s="208" t="s">
        <v>96</v>
      </c>
      <c r="E20" s="40" t="s">
        <v>92</v>
      </c>
      <c r="F20" s="417">
        <v>170</v>
      </c>
      <c r="G20" s="417">
        <v>33</v>
      </c>
      <c r="H20" s="417">
        <v>254</v>
      </c>
      <c r="I20" s="417">
        <v>1</v>
      </c>
      <c r="J20" s="417">
        <v>12</v>
      </c>
      <c r="K20" s="565">
        <v>6</v>
      </c>
      <c r="L20" s="417">
        <v>15</v>
      </c>
      <c r="M20" s="417">
        <v>15</v>
      </c>
      <c r="N20" s="417">
        <v>0</v>
      </c>
      <c r="O20" s="417">
        <v>3</v>
      </c>
      <c r="P20" s="417">
        <v>63</v>
      </c>
      <c r="Q20" s="417">
        <v>42</v>
      </c>
      <c r="R20" s="565">
        <v>7</v>
      </c>
      <c r="S20" s="417">
        <v>25</v>
      </c>
      <c r="T20" s="429">
        <v>17</v>
      </c>
    </row>
    <row r="21" spans="1:20" ht="23.25" customHeight="1">
      <c r="A21" s="857"/>
      <c r="B21" s="846"/>
      <c r="C21" s="769" t="s">
        <v>388</v>
      </c>
      <c r="D21" s="769"/>
      <c r="E21" s="46" t="s">
        <v>92</v>
      </c>
      <c r="F21" s="418">
        <v>2413</v>
      </c>
      <c r="G21" s="418">
        <v>198</v>
      </c>
      <c r="H21" s="418">
        <v>207</v>
      </c>
      <c r="I21" s="418">
        <v>64</v>
      </c>
      <c r="J21" s="418">
        <v>265</v>
      </c>
      <c r="K21" s="536">
        <v>46</v>
      </c>
      <c r="L21" s="418">
        <v>183</v>
      </c>
      <c r="M21" s="418">
        <v>57</v>
      </c>
      <c r="N21" s="418">
        <v>50</v>
      </c>
      <c r="O21" s="418">
        <v>132</v>
      </c>
      <c r="P21" s="418">
        <v>128</v>
      </c>
      <c r="Q21" s="418">
        <v>147</v>
      </c>
      <c r="R21" s="536">
        <v>179</v>
      </c>
      <c r="S21" s="418">
        <v>104</v>
      </c>
      <c r="T21" s="430">
        <v>23</v>
      </c>
    </row>
    <row r="22" spans="1:20" ht="23.25" customHeight="1">
      <c r="A22" s="857"/>
      <c r="B22" s="846"/>
      <c r="C22" s="769" t="s">
        <v>431</v>
      </c>
      <c r="D22" s="769"/>
      <c r="E22" s="46" t="s">
        <v>92</v>
      </c>
      <c r="F22" s="418">
        <v>9317</v>
      </c>
      <c r="G22" s="418">
        <v>1160</v>
      </c>
      <c r="H22" s="536">
        <v>867</v>
      </c>
      <c r="I22" s="418">
        <v>392</v>
      </c>
      <c r="J22" s="418">
        <v>1232</v>
      </c>
      <c r="K22" s="536">
        <v>255</v>
      </c>
      <c r="L22" s="418">
        <v>728</v>
      </c>
      <c r="M22" s="418">
        <v>633</v>
      </c>
      <c r="N22" s="418">
        <v>286</v>
      </c>
      <c r="O22" s="418">
        <v>326</v>
      </c>
      <c r="P22" s="418">
        <v>1111</v>
      </c>
      <c r="Q22" s="418">
        <v>538</v>
      </c>
      <c r="R22" s="536">
        <v>520</v>
      </c>
      <c r="S22" s="418">
        <v>519</v>
      </c>
      <c r="T22" s="430">
        <v>221</v>
      </c>
    </row>
    <row r="23" spans="1:20" ht="23.25" customHeight="1">
      <c r="A23" s="857"/>
      <c r="B23" s="846"/>
      <c r="C23" s="769" t="s">
        <v>97</v>
      </c>
      <c r="D23" s="769"/>
      <c r="E23" s="46" t="s">
        <v>92</v>
      </c>
      <c r="F23" s="418">
        <v>1223</v>
      </c>
      <c r="G23" s="418">
        <v>315</v>
      </c>
      <c r="H23" s="536">
        <v>419</v>
      </c>
      <c r="I23" s="418">
        <v>89</v>
      </c>
      <c r="J23" s="418">
        <v>94</v>
      </c>
      <c r="K23" s="536">
        <v>156</v>
      </c>
      <c r="L23" s="418">
        <v>91</v>
      </c>
      <c r="M23" s="418">
        <v>27</v>
      </c>
      <c r="N23" s="418">
        <v>38</v>
      </c>
      <c r="O23" s="418">
        <v>46</v>
      </c>
      <c r="P23" s="418">
        <v>62</v>
      </c>
      <c r="Q23" s="418">
        <v>16</v>
      </c>
      <c r="R23" s="536">
        <v>133</v>
      </c>
      <c r="S23" s="418">
        <v>108</v>
      </c>
      <c r="T23" s="430">
        <v>3</v>
      </c>
    </row>
    <row r="24" spans="1:20" ht="23.25" customHeight="1">
      <c r="A24" s="857"/>
      <c r="B24" s="846"/>
      <c r="C24" s="769" t="s">
        <v>98</v>
      </c>
      <c r="D24" s="769"/>
      <c r="E24" s="46" t="s">
        <v>92</v>
      </c>
      <c r="F24" s="418">
        <v>157418</v>
      </c>
      <c r="G24" s="418">
        <v>29682</v>
      </c>
      <c r="H24" s="536">
        <v>28416</v>
      </c>
      <c r="I24" s="418">
        <v>13724</v>
      </c>
      <c r="J24" s="418">
        <v>28132</v>
      </c>
      <c r="K24" s="536">
        <v>7517</v>
      </c>
      <c r="L24" s="418">
        <v>28430</v>
      </c>
      <c r="M24" s="418">
        <v>14515</v>
      </c>
      <c r="N24" s="418">
        <v>7287</v>
      </c>
      <c r="O24" s="418">
        <v>8723</v>
      </c>
      <c r="P24" s="418">
        <v>13908</v>
      </c>
      <c r="Q24" s="536">
        <v>11228</v>
      </c>
      <c r="R24" s="418">
        <v>24649</v>
      </c>
      <c r="S24" s="418">
        <v>13453</v>
      </c>
      <c r="T24" s="430">
        <v>15391</v>
      </c>
    </row>
    <row r="25" spans="1:20" ht="23.25" customHeight="1">
      <c r="A25" s="857"/>
      <c r="B25" s="846"/>
      <c r="C25" s="769" t="s">
        <v>99</v>
      </c>
      <c r="D25" s="769"/>
      <c r="E25" s="46" t="s">
        <v>92</v>
      </c>
      <c r="F25" s="418">
        <v>3065</v>
      </c>
      <c r="G25" s="418">
        <v>4348</v>
      </c>
      <c r="H25" s="536">
        <v>1203</v>
      </c>
      <c r="I25" s="418">
        <v>3569</v>
      </c>
      <c r="J25" s="418">
        <v>179</v>
      </c>
      <c r="K25" s="536">
        <v>482</v>
      </c>
      <c r="L25" s="418">
        <v>3945</v>
      </c>
      <c r="M25" s="418">
        <v>130</v>
      </c>
      <c r="N25" s="418">
        <v>153</v>
      </c>
      <c r="O25" s="418">
        <v>140</v>
      </c>
      <c r="P25" s="418">
        <v>449</v>
      </c>
      <c r="Q25" s="536">
        <v>394</v>
      </c>
      <c r="R25" s="418">
        <v>4038</v>
      </c>
      <c r="S25" s="418">
        <v>3262</v>
      </c>
      <c r="T25" s="430">
        <v>39</v>
      </c>
    </row>
    <row r="26" spans="1:20" ht="23.25" customHeight="1">
      <c r="A26" s="857"/>
      <c r="B26" s="846"/>
      <c r="C26" s="769" t="s">
        <v>100</v>
      </c>
      <c r="D26" s="769"/>
      <c r="E26" s="46" t="s">
        <v>92</v>
      </c>
      <c r="F26" s="418" t="s">
        <v>490</v>
      </c>
      <c r="G26" s="418" t="s">
        <v>550</v>
      </c>
      <c r="H26" s="418" t="s">
        <v>490</v>
      </c>
      <c r="I26" s="418">
        <v>33</v>
      </c>
      <c r="J26" s="422" t="s">
        <v>490</v>
      </c>
      <c r="K26" s="536" t="s">
        <v>558</v>
      </c>
      <c r="L26" s="418">
        <v>65</v>
      </c>
      <c r="M26" s="418">
        <v>37</v>
      </c>
      <c r="N26" s="418" t="s">
        <v>490</v>
      </c>
      <c r="O26" s="418">
        <v>25</v>
      </c>
      <c r="P26" s="418">
        <v>0</v>
      </c>
      <c r="Q26" s="536" t="s">
        <v>490</v>
      </c>
      <c r="R26" s="418">
        <v>64</v>
      </c>
      <c r="S26" s="418">
        <v>45</v>
      </c>
      <c r="T26" s="290" t="s">
        <v>490</v>
      </c>
    </row>
    <row r="27" spans="1:20" ht="23.25" customHeight="1">
      <c r="A27" s="857"/>
      <c r="B27" s="846"/>
      <c r="C27" s="848" t="s">
        <v>101</v>
      </c>
      <c r="D27" s="210" t="s">
        <v>102</v>
      </c>
      <c r="E27" s="35" t="s">
        <v>92</v>
      </c>
      <c r="F27" s="4">
        <v>15968</v>
      </c>
      <c r="G27" s="4">
        <v>935</v>
      </c>
      <c r="H27" s="511">
        <v>1001</v>
      </c>
      <c r="I27" s="4">
        <v>392</v>
      </c>
      <c r="J27" s="4">
        <v>2136</v>
      </c>
      <c r="K27" s="511">
        <v>177</v>
      </c>
      <c r="L27" s="4">
        <v>989</v>
      </c>
      <c r="M27" s="4">
        <v>762</v>
      </c>
      <c r="N27" s="4">
        <v>538</v>
      </c>
      <c r="O27" s="4">
        <v>731</v>
      </c>
      <c r="P27" s="4">
        <v>869</v>
      </c>
      <c r="Q27" s="511">
        <v>709</v>
      </c>
      <c r="R27" s="4">
        <v>631</v>
      </c>
      <c r="S27" s="4">
        <v>318</v>
      </c>
      <c r="T27" s="428">
        <v>707</v>
      </c>
    </row>
    <row r="28" spans="1:20" ht="23.25" customHeight="1">
      <c r="A28" s="857"/>
      <c r="B28" s="846"/>
      <c r="C28" s="848"/>
      <c r="D28" s="211" t="s">
        <v>389</v>
      </c>
      <c r="E28" s="37" t="s">
        <v>92</v>
      </c>
      <c r="F28" s="233">
        <v>20618</v>
      </c>
      <c r="G28" s="233">
        <v>804</v>
      </c>
      <c r="H28" s="556">
        <v>832</v>
      </c>
      <c r="I28" s="233">
        <v>331</v>
      </c>
      <c r="J28" s="233">
        <v>2550</v>
      </c>
      <c r="K28" s="556">
        <v>204</v>
      </c>
      <c r="L28" s="233">
        <v>1184</v>
      </c>
      <c r="M28" s="233">
        <v>955</v>
      </c>
      <c r="N28" s="233">
        <v>652</v>
      </c>
      <c r="O28" s="233">
        <v>863</v>
      </c>
      <c r="P28" s="233">
        <v>1050</v>
      </c>
      <c r="Q28" s="556">
        <v>833</v>
      </c>
      <c r="R28" s="233">
        <v>578</v>
      </c>
      <c r="S28" s="233">
        <v>391</v>
      </c>
      <c r="T28" s="291">
        <v>810</v>
      </c>
    </row>
    <row r="29" spans="1:20" ht="23.25" customHeight="1">
      <c r="A29" s="857"/>
      <c r="B29" s="846"/>
      <c r="C29" s="848"/>
      <c r="D29" s="211" t="s">
        <v>390</v>
      </c>
      <c r="E29" s="37" t="s">
        <v>92</v>
      </c>
      <c r="F29" s="233">
        <v>46437</v>
      </c>
      <c r="G29" s="233">
        <v>666</v>
      </c>
      <c r="H29" s="556">
        <v>1235</v>
      </c>
      <c r="I29" s="233">
        <v>325</v>
      </c>
      <c r="J29" s="233">
        <v>5087</v>
      </c>
      <c r="K29" s="556">
        <v>233</v>
      </c>
      <c r="L29" s="233">
        <v>1593</v>
      </c>
      <c r="M29" s="233">
        <v>1812</v>
      </c>
      <c r="N29" s="233">
        <v>1618</v>
      </c>
      <c r="O29" s="233">
        <v>1752</v>
      </c>
      <c r="P29" s="233">
        <v>1735</v>
      </c>
      <c r="Q29" s="556">
        <v>1205</v>
      </c>
      <c r="R29" s="233">
        <v>607</v>
      </c>
      <c r="S29" s="233">
        <v>384</v>
      </c>
      <c r="T29" s="291">
        <v>1082</v>
      </c>
    </row>
    <row r="30" spans="1:20" ht="23.25" customHeight="1" thickBot="1">
      <c r="A30" s="857"/>
      <c r="B30" s="847"/>
      <c r="C30" s="849"/>
      <c r="D30" s="212" t="s">
        <v>103</v>
      </c>
      <c r="E30" s="114" t="s">
        <v>92</v>
      </c>
      <c r="F30" s="234">
        <v>147398</v>
      </c>
      <c r="G30" s="234">
        <v>4989</v>
      </c>
      <c r="H30" s="557">
        <v>4201</v>
      </c>
      <c r="I30" s="234">
        <v>2898</v>
      </c>
      <c r="J30" s="234">
        <v>20960</v>
      </c>
      <c r="K30" s="557">
        <v>1466</v>
      </c>
      <c r="L30" s="234">
        <v>7887</v>
      </c>
      <c r="M30" s="234">
        <v>8164</v>
      </c>
      <c r="N30" s="234">
        <v>5722</v>
      </c>
      <c r="O30" s="234">
        <v>7934</v>
      </c>
      <c r="P30" s="234">
        <v>9885</v>
      </c>
      <c r="Q30" s="557">
        <v>6570</v>
      </c>
      <c r="R30" s="234">
        <v>4569</v>
      </c>
      <c r="S30" s="234">
        <v>2555</v>
      </c>
      <c r="T30" s="292">
        <v>5815</v>
      </c>
    </row>
    <row r="31" spans="1:20" ht="23.25" customHeight="1" thickTop="1">
      <c r="A31" s="110" t="s">
        <v>391</v>
      </c>
      <c r="B31" s="859" t="s">
        <v>274</v>
      </c>
      <c r="C31" s="860"/>
      <c r="D31" s="861"/>
      <c r="E31" s="115" t="s">
        <v>89</v>
      </c>
      <c r="F31" s="419">
        <v>227</v>
      </c>
      <c r="G31" s="419">
        <v>34</v>
      </c>
      <c r="H31" s="566">
        <v>27</v>
      </c>
      <c r="I31" s="419">
        <v>16</v>
      </c>
      <c r="J31" s="419">
        <v>18</v>
      </c>
      <c r="K31" s="566">
        <v>10</v>
      </c>
      <c r="L31" s="419" t="s">
        <v>559</v>
      </c>
      <c r="M31" s="419">
        <v>9</v>
      </c>
      <c r="N31" s="566">
        <v>6</v>
      </c>
      <c r="O31" s="419">
        <v>8</v>
      </c>
      <c r="P31" s="566">
        <v>8</v>
      </c>
      <c r="Q31" s="566">
        <v>10</v>
      </c>
      <c r="R31" s="566">
        <v>24</v>
      </c>
      <c r="S31" s="419">
        <v>15</v>
      </c>
      <c r="T31" s="424">
        <v>8</v>
      </c>
    </row>
    <row r="32" spans="1:20" ht="38.25" customHeight="1">
      <c r="A32" s="857" t="s">
        <v>104</v>
      </c>
      <c r="B32" s="777" t="s">
        <v>105</v>
      </c>
      <c r="C32" s="862" t="s">
        <v>106</v>
      </c>
      <c r="D32" s="58" t="s">
        <v>107</v>
      </c>
      <c r="E32" s="35" t="s">
        <v>108</v>
      </c>
      <c r="F32" s="4">
        <v>228079</v>
      </c>
      <c r="G32" s="4" t="s">
        <v>392</v>
      </c>
      <c r="H32" s="511">
        <v>5340</v>
      </c>
      <c r="I32" s="4">
        <v>1956</v>
      </c>
      <c r="J32" s="4">
        <v>10233</v>
      </c>
      <c r="K32" s="511">
        <v>1818</v>
      </c>
      <c r="L32" s="4" t="s">
        <v>392</v>
      </c>
      <c r="M32" s="4">
        <v>5447</v>
      </c>
      <c r="N32" s="511">
        <v>3954</v>
      </c>
      <c r="O32" s="4">
        <v>5932</v>
      </c>
      <c r="P32" s="511">
        <v>5547</v>
      </c>
      <c r="Q32" s="511">
        <v>1940</v>
      </c>
      <c r="R32" s="511">
        <v>2673</v>
      </c>
      <c r="S32" s="4" t="s">
        <v>392</v>
      </c>
      <c r="T32" s="485" t="s">
        <v>392</v>
      </c>
    </row>
    <row r="33" spans="1:20" ht="38.25" customHeight="1" thickBot="1">
      <c r="A33" s="858"/>
      <c r="B33" s="864"/>
      <c r="C33" s="863"/>
      <c r="D33" s="67" t="s">
        <v>109</v>
      </c>
      <c r="E33" s="66" t="s">
        <v>108</v>
      </c>
      <c r="F33" s="420" t="s">
        <v>392</v>
      </c>
      <c r="G33" s="420" t="s">
        <v>392</v>
      </c>
      <c r="H33" s="567">
        <v>5863</v>
      </c>
      <c r="I33" s="420">
        <v>4320</v>
      </c>
      <c r="J33" s="423">
        <v>27049</v>
      </c>
      <c r="K33" s="567">
        <v>3279</v>
      </c>
      <c r="L33" s="420" t="s">
        <v>392</v>
      </c>
      <c r="M33" s="420">
        <v>13167</v>
      </c>
      <c r="N33" s="567">
        <v>9405</v>
      </c>
      <c r="O33" s="420">
        <v>14107</v>
      </c>
      <c r="P33" s="567">
        <v>10047</v>
      </c>
      <c r="Q33" s="567">
        <v>9352</v>
      </c>
      <c r="R33" s="567">
        <v>7412</v>
      </c>
      <c r="S33" s="420" t="s">
        <v>392</v>
      </c>
      <c r="T33" s="486" t="s">
        <v>392</v>
      </c>
    </row>
    <row r="34" spans="8:9" ht="15" customHeight="1">
      <c r="H34" s="236"/>
      <c r="I34" s="293"/>
    </row>
    <row r="35" spans="1:2" ht="15" customHeight="1">
      <c r="A35" s="672" t="s">
        <v>699</v>
      </c>
      <c r="B35" s="662" t="s">
        <v>238</v>
      </c>
    </row>
    <row r="36" spans="1:2" ht="15" customHeight="1">
      <c r="A36" s="672" t="s">
        <v>700</v>
      </c>
      <c r="B36" s="662" t="s">
        <v>641</v>
      </c>
    </row>
    <row r="37" ht="15" customHeight="1"/>
    <row r="38" spans="1:2" ht="15" customHeight="1">
      <c r="A38" s="666" t="s">
        <v>647</v>
      </c>
      <c r="B38" s="662" t="s">
        <v>649</v>
      </c>
    </row>
    <row r="39" spans="1:2" ht="15" customHeight="1">
      <c r="A39" s="667"/>
      <c r="B39" s="662" t="s">
        <v>650</v>
      </c>
    </row>
    <row r="40" spans="1:2" ht="15" customHeight="1">
      <c r="A40" s="667"/>
      <c r="B40" s="662" t="s">
        <v>651</v>
      </c>
    </row>
    <row r="41" spans="1:2" ht="15" customHeight="1">
      <c r="A41" s="666" t="s">
        <v>647</v>
      </c>
      <c r="B41" s="662" t="s">
        <v>652</v>
      </c>
    </row>
    <row r="42" spans="1:2" ht="15" customHeight="1">
      <c r="A42" s="667"/>
      <c r="B42" s="662" t="s">
        <v>653</v>
      </c>
    </row>
    <row r="43" spans="1:2" ht="15" customHeight="1">
      <c r="A43" s="666" t="s">
        <v>647</v>
      </c>
      <c r="B43" s="662" t="s">
        <v>654</v>
      </c>
    </row>
    <row r="44" spans="1:2" ht="15" customHeight="1">
      <c r="A44" s="667"/>
      <c r="B44" s="662" t="s">
        <v>655</v>
      </c>
    </row>
    <row r="45" spans="1:2" ht="15" customHeight="1">
      <c r="A45" s="667"/>
      <c r="B45" s="662" t="s">
        <v>656</v>
      </c>
    </row>
    <row r="46" spans="1:2" ht="15" customHeight="1">
      <c r="A46" s="667"/>
      <c r="B46" s="662" t="s">
        <v>657</v>
      </c>
    </row>
    <row r="47" spans="1:2" ht="15" customHeight="1">
      <c r="A47" s="666" t="s">
        <v>647</v>
      </c>
      <c r="B47" s="662" t="s">
        <v>658</v>
      </c>
    </row>
    <row r="48" spans="1:2" ht="15" customHeight="1">
      <c r="A48" s="667"/>
      <c r="B48" s="667" t="s">
        <v>659</v>
      </c>
    </row>
  </sheetData>
  <sheetProtection/>
  <mergeCells count="46">
    <mergeCell ref="A13:A14"/>
    <mergeCell ref="A32:A33"/>
    <mergeCell ref="B31:D31"/>
    <mergeCell ref="C32:C33"/>
    <mergeCell ref="C22:D22"/>
    <mergeCell ref="C26:D26"/>
    <mergeCell ref="B32:B33"/>
    <mergeCell ref="A16:A30"/>
    <mergeCell ref="C21:D21"/>
    <mergeCell ref="C25:D25"/>
    <mergeCell ref="B10:C11"/>
    <mergeCell ref="B8:D8"/>
    <mergeCell ref="B9:D9"/>
    <mergeCell ref="B7:D7"/>
    <mergeCell ref="A8:A11"/>
    <mergeCell ref="D10:D11"/>
    <mergeCell ref="B15:D15"/>
    <mergeCell ref="C18:C20"/>
    <mergeCell ref="C24:D24"/>
    <mergeCell ref="H10:H11"/>
    <mergeCell ref="C16:C17"/>
    <mergeCell ref="B16:B30"/>
    <mergeCell ref="C23:D23"/>
    <mergeCell ref="C27:C30"/>
    <mergeCell ref="F10:F11"/>
    <mergeCell ref="G10:G11"/>
    <mergeCell ref="B14:D14"/>
    <mergeCell ref="R10:R11"/>
    <mergeCell ref="B13:D13"/>
    <mergeCell ref="B12:D12"/>
    <mergeCell ref="I10:I11"/>
    <mergeCell ref="E10:E11"/>
    <mergeCell ref="J10:J11"/>
    <mergeCell ref="L10:L11"/>
    <mergeCell ref="M10:M11"/>
    <mergeCell ref="K10:K11"/>
    <mergeCell ref="C1:E1"/>
    <mergeCell ref="S10:S11"/>
    <mergeCell ref="T10:T11"/>
    <mergeCell ref="N10:N11"/>
    <mergeCell ref="O10:O11"/>
    <mergeCell ref="P10:P11"/>
    <mergeCell ref="Q10:Q11"/>
    <mergeCell ref="A2:D2"/>
    <mergeCell ref="A3:A6"/>
    <mergeCell ref="B3:C6"/>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ignoredErrors>
    <ignoredError sqref="A35:A36" numberStoredAsText="1"/>
  </ignoredErrors>
  <drawing r:id="rId1"/>
</worksheet>
</file>

<file path=xl/worksheets/sheet8.xml><?xml version="1.0" encoding="utf-8"?>
<worksheet xmlns="http://schemas.openxmlformats.org/spreadsheetml/2006/main" xmlns:r="http://schemas.openxmlformats.org/officeDocument/2006/relationships">
  <sheetPr>
    <tabColor rgb="FFFFFF99"/>
  </sheetPr>
  <dimension ref="A1:T35"/>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6.25390625" style="103" customWidth="1"/>
    <col min="2" max="2" width="5.25390625" style="103" customWidth="1"/>
    <col min="3" max="3" width="7.25390625" style="103" customWidth="1"/>
    <col min="4" max="4" width="12.50390625" style="103" customWidth="1"/>
    <col min="5" max="5" width="6.25390625" style="16" customWidth="1"/>
    <col min="6" max="7" width="10.00390625" style="16" customWidth="1"/>
    <col min="8" max="8" width="9.875" style="16" customWidth="1"/>
    <col min="9" max="10" width="10.00390625" style="16" customWidth="1"/>
    <col min="11" max="11" width="9.875" style="16" customWidth="1"/>
    <col min="12" max="20" width="10.00390625" style="103" customWidth="1"/>
    <col min="21" max="16384" width="9.00390625" style="103" customWidth="1"/>
  </cols>
  <sheetData>
    <row r="1" spans="3:5" ht="15" customHeight="1" thickBot="1">
      <c r="C1" s="821" t="s">
        <v>610</v>
      </c>
      <c r="D1" s="821"/>
      <c r="E1" s="821"/>
    </row>
    <row r="2" spans="1:20" s="116" customFormat="1" ht="26.25" customHeight="1" thickBot="1">
      <c r="A2" s="796" t="s">
        <v>0</v>
      </c>
      <c r="B2" s="797"/>
      <c r="C2" s="797"/>
      <c r="D2" s="797"/>
      <c r="E2" s="23" t="s">
        <v>219</v>
      </c>
      <c r="F2" s="22" t="s">
        <v>275</v>
      </c>
      <c r="G2" s="22" t="s">
        <v>33</v>
      </c>
      <c r="H2" s="22" t="s">
        <v>276</v>
      </c>
      <c r="I2" s="22" t="s">
        <v>34</v>
      </c>
      <c r="J2" s="22" t="s">
        <v>20</v>
      </c>
      <c r="K2" s="23" t="s">
        <v>215</v>
      </c>
      <c r="L2" s="22" t="s">
        <v>35</v>
      </c>
      <c r="M2" s="23" t="s">
        <v>216</v>
      </c>
      <c r="N2" s="22" t="s">
        <v>36</v>
      </c>
      <c r="O2" s="22" t="s">
        <v>23</v>
      </c>
      <c r="P2" s="251" t="s">
        <v>279</v>
      </c>
      <c r="Q2" s="22" t="s">
        <v>25</v>
      </c>
      <c r="R2" s="646" t="s">
        <v>280</v>
      </c>
      <c r="S2" s="251" t="s">
        <v>232</v>
      </c>
      <c r="T2" s="259" t="s">
        <v>281</v>
      </c>
    </row>
    <row r="3" spans="1:20" ht="25.5" customHeight="1">
      <c r="A3" s="857" t="s">
        <v>393</v>
      </c>
      <c r="B3" s="892" t="s">
        <v>105</v>
      </c>
      <c r="C3" s="889" t="s">
        <v>110</v>
      </c>
      <c r="D3" s="117" t="s">
        <v>107</v>
      </c>
      <c r="E3" s="57" t="s">
        <v>108</v>
      </c>
      <c r="F3" s="433" t="s">
        <v>392</v>
      </c>
      <c r="G3" s="433" t="s">
        <v>392</v>
      </c>
      <c r="H3" s="568">
        <v>88</v>
      </c>
      <c r="I3" s="433">
        <v>22</v>
      </c>
      <c r="J3" s="433">
        <v>240</v>
      </c>
      <c r="K3" s="568">
        <v>51</v>
      </c>
      <c r="L3" s="433" t="s">
        <v>392</v>
      </c>
      <c r="M3" s="433">
        <v>48</v>
      </c>
      <c r="N3" s="568">
        <v>114</v>
      </c>
      <c r="O3" s="433">
        <v>171</v>
      </c>
      <c r="P3" s="568">
        <v>130</v>
      </c>
      <c r="Q3" s="568">
        <v>47</v>
      </c>
      <c r="R3" s="568">
        <v>60</v>
      </c>
      <c r="S3" s="433" t="s">
        <v>392</v>
      </c>
      <c r="T3" s="605" t="s">
        <v>392</v>
      </c>
    </row>
    <row r="4" spans="1:20" ht="25.5" customHeight="1">
      <c r="A4" s="857"/>
      <c r="B4" s="778"/>
      <c r="C4" s="890"/>
      <c r="D4" s="55" t="s">
        <v>109</v>
      </c>
      <c r="E4" s="40" t="s">
        <v>108</v>
      </c>
      <c r="F4" s="417" t="s">
        <v>392</v>
      </c>
      <c r="G4" s="417" t="s">
        <v>392</v>
      </c>
      <c r="H4" s="565">
        <v>230</v>
      </c>
      <c r="I4" s="417">
        <v>83</v>
      </c>
      <c r="J4" s="437">
        <v>568</v>
      </c>
      <c r="K4" s="565">
        <v>74</v>
      </c>
      <c r="L4" s="433" t="s">
        <v>392</v>
      </c>
      <c r="M4" s="417">
        <v>173</v>
      </c>
      <c r="N4" s="565">
        <v>132</v>
      </c>
      <c r="O4" s="417">
        <v>198</v>
      </c>
      <c r="P4" s="565">
        <v>183</v>
      </c>
      <c r="Q4" s="565">
        <v>201</v>
      </c>
      <c r="R4" s="565">
        <v>149</v>
      </c>
      <c r="S4" s="417" t="s">
        <v>392</v>
      </c>
      <c r="T4" s="429" t="s">
        <v>392</v>
      </c>
    </row>
    <row r="5" spans="1:20" ht="25.5" customHeight="1">
      <c r="A5" s="857"/>
      <c r="B5" s="729" t="s">
        <v>220</v>
      </c>
      <c r="C5" s="891" t="s">
        <v>111</v>
      </c>
      <c r="D5" s="891"/>
      <c r="E5" s="113" t="s">
        <v>9</v>
      </c>
      <c r="F5" s="434">
        <v>270094</v>
      </c>
      <c r="G5" s="434">
        <v>21876</v>
      </c>
      <c r="H5" s="434">
        <v>20143</v>
      </c>
      <c r="I5" s="434">
        <v>11300</v>
      </c>
      <c r="J5" s="434">
        <v>33963</v>
      </c>
      <c r="K5" s="647">
        <v>5573</v>
      </c>
      <c r="L5" s="647">
        <v>14932</v>
      </c>
      <c r="M5" s="434">
        <v>13217</v>
      </c>
      <c r="N5" s="647">
        <v>15767</v>
      </c>
      <c r="O5" s="434">
        <v>15161</v>
      </c>
      <c r="P5" s="647">
        <v>12162</v>
      </c>
      <c r="Q5" s="647">
        <v>9187</v>
      </c>
      <c r="R5" s="647">
        <v>16941</v>
      </c>
      <c r="S5" s="434">
        <v>10123</v>
      </c>
      <c r="T5" s="611">
        <v>9610</v>
      </c>
    </row>
    <row r="6" spans="1:20" s="118" customFormat="1" ht="25.5" customHeight="1" thickBot="1">
      <c r="A6" s="883"/>
      <c r="B6" s="893"/>
      <c r="C6" s="833" t="s">
        <v>112</v>
      </c>
      <c r="D6" s="833"/>
      <c r="E6" s="111" t="s">
        <v>113</v>
      </c>
      <c r="F6" s="435">
        <v>2576</v>
      </c>
      <c r="G6" s="435">
        <v>166</v>
      </c>
      <c r="H6" s="435">
        <v>181</v>
      </c>
      <c r="I6" s="435">
        <v>87</v>
      </c>
      <c r="J6" s="435">
        <v>228</v>
      </c>
      <c r="K6" s="569">
        <v>54</v>
      </c>
      <c r="L6" s="569">
        <v>107</v>
      </c>
      <c r="M6" s="435">
        <v>90</v>
      </c>
      <c r="N6" s="569">
        <v>49</v>
      </c>
      <c r="O6" s="435">
        <v>113</v>
      </c>
      <c r="P6" s="569">
        <v>81</v>
      </c>
      <c r="Q6" s="569">
        <v>61</v>
      </c>
      <c r="R6" s="569">
        <v>139</v>
      </c>
      <c r="S6" s="435">
        <v>101</v>
      </c>
      <c r="T6" s="612">
        <v>83</v>
      </c>
    </row>
    <row r="7" spans="1:20" ht="25.5" customHeight="1" thickTop="1">
      <c r="A7" s="331" t="s">
        <v>441</v>
      </c>
      <c r="B7" s="884" t="s">
        <v>114</v>
      </c>
      <c r="C7" s="888" t="s">
        <v>115</v>
      </c>
      <c r="D7" s="888"/>
      <c r="E7" s="57" t="s">
        <v>116</v>
      </c>
      <c r="F7" s="436">
        <v>123</v>
      </c>
      <c r="G7" s="436">
        <v>9</v>
      </c>
      <c r="H7" s="436">
        <v>13</v>
      </c>
      <c r="I7" s="436">
        <v>3</v>
      </c>
      <c r="J7" s="436">
        <v>13</v>
      </c>
      <c r="K7" s="570">
        <v>4</v>
      </c>
      <c r="L7" s="436">
        <v>6</v>
      </c>
      <c r="M7" s="436">
        <v>7</v>
      </c>
      <c r="N7" s="436">
        <v>3</v>
      </c>
      <c r="O7" s="436">
        <v>5</v>
      </c>
      <c r="P7" s="436">
        <v>9</v>
      </c>
      <c r="Q7" s="436">
        <v>10</v>
      </c>
      <c r="R7" s="436">
        <v>4</v>
      </c>
      <c r="S7" s="436">
        <v>3</v>
      </c>
      <c r="T7" s="613">
        <v>4</v>
      </c>
    </row>
    <row r="8" spans="1:20" ht="25.5" customHeight="1">
      <c r="A8" s="857" t="s">
        <v>117</v>
      </c>
      <c r="B8" s="885"/>
      <c r="C8" s="882" t="s">
        <v>118</v>
      </c>
      <c r="D8" s="882"/>
      <c r="E8" s="40" t="s">
        <v>9</v>
      </c>
      <c r="F8" s="437">
        <v>15652</v>
      </c>
      <c r="G8" s="437">
        <v>442</v>
      </c>
      <c r="H8" s="437">
        <v>1356</v>
      </c>
      <c r="I8" s="437">
        <v>42</v>
      </c>
      <c r="J8" s="437">
        <v>2314</v>
      </c>
      <c r="K8" s="648">
        <v>131</v>
      </c>
      <c r="L8" s="437">
        <v>891</v>
      </c>
      <c r="M8" s="437">
        <v>1001</v>
      </c>
      <c r="N8" s="437">
        <v>722</v>
      </c>
      <c r="O8" s="437">
        <v>1450</v>
      </c>
      <c r="P8" s="437">
        <v>1304</v>
      </c>
      <c r="Q8" s="437">
        <v>992</v>
      </c>
      <c r="R8" s="437">
        <v>179</v>
      </c>
      <c r="S8" s="648">
        <v>262</v>
      </c>
      <c r="T8" s="614">
        <v>663</v>
      </c>
    </row>
    <row r="9" spans="1:20" ht="25.5" customHeight="1">
      <c r="A9" s="857"/>
      <c r="B9" s="885" t="s">
        <v>119</v>
      </c>
      <c r="C9" s="886" t="s">
        <v>115</v>
      </c>
      <c r="D9" s="886"/>
      <c r="E9" s="35" t="s">
        <v>116</v>
      </c>
      <c r="F9" s="18">
        <v>17</v>
      </c>
      <c r="G9" s="18">
        <v>7</v>
      </c>
      <c r="H9" s="18">
        <v>1</v>
      </c>
      <c r="I9" s="18">
        <v>3</v>
      </c>
      <c r="J9" s="18">
        <v>4</v>
      </c>
      <c r="K9" s="547">
        <v>3</v>
      </c>
      <c r="L9" s="18">
        <v>2</v>
      </c>
      <c r="M9" s="18">
        <v>1</v>
      </c>
      <c r="N9" s="4" t="s">
        <v>490</v>
      </c>
      <c r="O9" s="4" t="s">
        <v>490</v>
      </c>
      <c r="P9" s="18">
        <v>6</v>
      </c>
      <c r="Q9" s="18">
        <v>8</v>
      </c>
      <c r="R9" s="18">
        <v>4</v>
      </c>
      <c r="S9" s="547">
        <v>2</v>
      </c>
      <c r="T9" s="263">
        <v>3</v>
      </c>
    </row>
    <row r="10" spans="1:20" ht="25.5" customHeight="1">
      <c r="A10" s="857"/>
      <c r="B10" s="885"/>
      <c r="C10" s="877" t="s">
        <v>118</v>
      </c>
      <c r="D10" s="877"/>
      <c r="E10" s="80" t="s">
        <v>9</v>
      </c>
      <c r="F10" s="17">
        <v>1009</v>
      </c>
      <c r="G10" s="17">
        <v>173</v>
      </c>
      <c r="H10" s="17">
        <v>45</v>
      </c>
      <c r="I10" s="17">
        <v>42</v>
      </c>
      <c r="J10" s="17">
        <v>193</v>
      </c>
      <c r="K10" s="546">
        <v>67</v>
      </c>
      <c r="L10" s="17">
        <v>108</v>
      </c>
      <c r="M10" s="17">
        <v>56</v>
      </c>
      <c r="N10" s="415" t="s">
        <v>490</v>
      </c>
      <c r="O10" s="415" t="s">
        <v>490</v>
      </c>
      <c r="P10" s="17">
        <v>519</v>
      </c>
      <c r="Q10" s="17">
        <v>711</v>
      </c>
      <c r="R10" s="17">
        <v>179</v>
      </c>
      <c r="S10" s="546">
        <v>206</v>
      </c>
      <c r="T10" s="264">
        <v>587</v>
      </c>
    </row>
    <row r="11" spans="1:20" ht="25.5" customHeight="1">
      <c r="A11" s="857"/>
      <c r="B11" s="885" t="s">
        <v>120</v>
      </c>
      <c r="C11" s="862" t="s">
        <v>115</v>
      </c>
      <c r="D11" s="862"/>
      <c r="E11" s="113" t="s">
        <v>116</v>
      </c>
      <c r="F11" s="416">
        <v>105</v>
      </c>
      <c r="G11" s="416">
        <v>2</v>
      </c>
      <c r="H11" s="416">
        <v>12</v>
      </c>
      <c r="I11" s="416" t="s">
        <v>490</v>
      </c>
      <c r="J11" s="416">
        <v>9</v>
      </c>
      <c r="K11" s="564">
        <v>1</v>
      </c>
      <c r="L11" s="564">
        <v>4</v>
      </c>
      <c r="M11" s="416">
        <v>6</v>
      </c>
      <c r="N11" s="416">
        <v>3</v>
      </c>
      <c r="O11" s="416">
        <v>5</v>
      </c>
      <c r="P11" s="416">
        <v>3</v>
      </c>
      <c r="Q11" s="416">
        <v>2</v>
      </c>
      <c r="R11" s="416" t="s">
        <v>490</v>
      </c>
      <c r="S11" s="564">
        <v>1</v>
      </c>
      <c r="T11" s="428">
        <v>1</v>
      </c>
    </row>
    <row r="12" spans="1:20" ht="25.5" customHeight="1">
      <c r="A12" s="857"/>
      <c r="B12" s="885"/>
      <c r="C12" s="882" t="s">
        <v>118</v>
      </c>
      <c r="D12" s="882"/>
      <c r="E12" s="40" t="s">
        <v>9</v>
      </c>
      <c r="F12" s="417">
        <v>14503</v>
      </c>
      <c r="G12" s="417">
        <v>269</v>
      </c>
      <c r="H12" s="417">
        <v>1311</v>
      </c>
      <c r="I12" s="417" t="s">
        <v>490</v>
      </c>
      <c r="J12" s="417">
        <v>2121</v>
      </c>
      <c r="K12" s="565">
        <v>64</v>
      </c>
      <c r="L12" s="565">
        <v>783</v>
      </c>
      <c r="M12" s="417">
        <v>945</v>
      </c>
      <c r="N12" s="417">
        <v>722</v>
      </c>
      <c r="O12" s="417">
        <v>1450</v>
      </c>
      <c r="P12" s="417">
        <v>785</v>
      </c>
      <c r="Q12" s="417">
        <v>281</v>
      </c>
      <c r="R12" s="417" t="s">
        <v>490</v>
      </c>
      <c r="S12" s="565">
        <v>56</v>
      </c>
      <c r="T12" s="429">
        <v>76</v>
      </c>
    </row>
    <row r="13" spans="1:20" ht="30" customHeight="1" thickBot="1">
      <c r="A13" s="883"/>
      <c r="B13" s="887" t="s">
        <v>263</v>
      </c>
      <c r="C13" s="887"/>
      <c r="D13" s="887"/>
      <c r="E13" s="111" t="s">
        <v>9</v>
      </c>
      <c r="F13" s="438">
        <v>12.5</v>
      </c>
      <c r="G13" s="438">
        <v>8.2</v>
      </c>
      <c r="H13" s="438">
        <v>15</v>
      </c>
      <c r="I13" s="438">
        <v>3.8</v>
      </c>
      <c r="J13" s="438">
        <v>11.5</v>
      </c>
      <c r="K13" s="571">
        <v>11.2</v>
      </c>
      <c r="L13" s="571">
        <v>10.8</v>
      </c>
      <c r="M13" s="438">
        <v>18.7</v>
      </c>
      <c r="N13" s="414">
        <v>15.4</v>
      </c>
      <c r="O13" s="414" t="s">
        <v>490</v>
      </c>
      <c r="P13" s="438">
        <v>14.8</v>
      </c>
      <c r="Q13" s="438">
        <v>12.7</v>
      </c>
      <c r="R13" s="438">
        <v>9</v>
      </c>
      <c r="S13" s="571">
        <v>11.4</v>
      </c>
      <c r="T13" s="615">
        <v>20.2</v>
      </c>
    </row>
    <row r="14" spans="1:20" ht="25.5" customHeight="1" thickTop="1">
      <c r="A14" s="331" t="s">
        <v>442</v>
      </c>
      <c r="B14" s="791" t="s">
        <v>121</v>
      </c>
      <c r="C14" s="803"/>
      <c r="D14" s="792"/>
      <c r="E14" s="80" t="s">
        <v>122</v>
      </c>
      <c r="F14" s="439">
        <v>186</v>
      </c>
      <c r="G14" s="439">
        <v>25</v>
      </c>
      <c r="H14" s="439">
        <v>18</v>
      </c>
      <c r="I14" s="439">
        <v>10</v>
      </c>
      <c r="J14" s="439">
        <v>22</v>
      </c>
      <c r="K14" s="532">
        <v>7</v>
      </c>
      <c r="L14" s="439">
        <v>18</v>
      </c>
      <c r="M14" s="439">
        <v>10</v>
      </c>
      <c r="N14" s="439">
        <v>6</v>
      </c>
      <c r="O14" s="439">
        <v>10</v>
      </c>
      <c r="P14" s="439">
        <v>8</v>
      </c>
      <c r="Q14" s="439">
        <v>9</v>
      </c>
      <c r="R14" s="439">
        <v>26</v>
      </c>
      <c r="S14" s="532">
        <v>17</v>
      </c>
      <c r="T14" s="616">
        <v>14</v>
      </c>
    </row>
    <row r="15" spans="1:20" ht="25.5" customHeight="1">
      <c r="A15" s="857" t="s">
        <v>123</v>
      </c>
      <c r="B15" s="790" t="s">
        <v>124</v>
      </c>
      <c r="C15" s="790"/>
      <c r="D15" s="731"/>
      <c r="E15" s="46" t="s">
        <v>9</v>
      </c>
      <c r="F15" s="5">
        <v>68827</v>
      </c>
      <c r="G15" s="5">
        <v>4512</v>
      </c>
      <c r="H15" s="5">
        <v>4867</v>
      </c>
      <c r="I15" s="5">
        <v>1756</v>
      </c>
      <c r="J15" s="5">
        <v>10775</v>
      </c>
      <c r="K15" s="512">
        <v>858</v>
      </c>
      <c r="L15" s="5">
        <v>5055</v>
      </c>
      <c r="M15" s="5">
        <v>3947</v>
      </c>
      <c r="N15" s="5">
        <v>3124</v>
      </c>
      <c r="O15" s="5">
        <v>4525</v>
      </c>
      <c r="P15" s="5">
        <v>3898</v>
      </c>
      <c r="Q15" s="5">
        <v>4260</v>
      </c>
      <c r="R15" s="5">
        <v>3057</v>
      </c>
      <c r="S15" s="512">
        <v>1529</v>
      </c>
      <c r="T15" s="617">
        <v>5312</v>
      </c>
    </row>
    <row r="16" spans="1:20" ht="25.5" customHeight="1">
      <c r="A16" s="857"/>
      <c r="B16" s="74"/>
      <c r="C16" s="752" t="s">
        <v>125</v>
      </c>
      <c r="D16" s="754"/>
      <c r="E16" s="46" t="s">
        <v>9</v>
      </c>
      <c r="F16" s="7">
        <v>370</v>
      </c>
      <c r="G16" s="7">
        <v>180.5</v>
      </c>
      <c r="H16" s="7">
        <v>270</v>
      </c>
      <c r="I16" s="7">
        <v>175.6</v>
      </c>
      <c r="J16" s="7">
        <v>489.8</v>
      </c>
      <c r="K16" s="516">
        <v>122.6</v>
      </c>
      <c r="L16" s="7">
        <v>280.8</v>
      </c>
      <c r="M16" s="7">
        <v>394.7</v>
      </c>
      <c r="N16" s="7">
        <v>520.66</v>
      </c>
      <c r="O16" s="7">
        <v>452.5</v>
      </c>
      <c r="P16" s="7">
        <v>487.3</v>
      </c>
      <c r="Q16" s="7">
        <v>473.3</v>
      </c>
      <c r="R16" s="7">
        <v>117.6</v>
      </c>
      <c r="S16" s="516">
        <v>89.9</v>
      </c>
      <c r="T16" s="265">
        <v>379.4</v>
      </c>
    </row>
    <row r="17" spans="1:20" ht="25.5" customHeight="1">
      <c r="A17" s="857"/>
      <c r="B17" s="878" t="s">
        <v>435</v>
      </c>
      <c r="C17" s="879"/>
      <c r="D17" s="64" t="s">
        <v>126</v>
      </c>
      <c r="E17" s="113" t="s">
        <v>127</v>
      </c>
      <c r="F17" s="6">
        <v>296</v>
      </c>
      <c r="G17" s="6">
        <v>21</v>
      </c>
      <c r="H17" s="6">
        <v>30</v>
      </c>
      <c r="I17" s="6">
        <v>12</v>
      </c>
      <c r="J17" s="6">
        <v>36</v>
      </c>
      <c r="K17" s="513">
        <v>9</v>
      </c>
      <c r="L17" s="6">
        <v>33</v>
      </c>
      <c r="M17" s="6">
        <v>21</v>
      </c>
      <c r="N17" s="6">
        <v>15</v>
      </c>
      <c r="O17" s="6">
        <v>26</v>
      </c>
      <c r="P17" s="6">
        <v>15</v>
      </c>
      <c r="Q17" s="6">
        <v>13</v>
      </c>
      <c r="R17" s="6">
        <v>25</v>
      </c>
      <c r="S17" s="513">
        <v>17</v>
      </c>
      <c r="T17" s="618">
        <v>17</v>
      </c>
    </row>
    <row r="18" spans="1:20" ht="25.5" customHeight="1">
      <c r="A18" s="857"/>
      <c r="B18" s="880"/>
      <c r="C18" s="881"/>
      <c r="D18" s="55" t="s">
        <v>124</v>
      </c>
      <c r="E18" s="40" t="s">
        <v>9</v>
      </c>
      <c r="F18" s="440">
        <v>792</v>
      </c>
      <c r="G18" s="440">
        <v>68</v>
      </c>
      <c r="H18" s="440">
        <v>68</v>
      </c>
      <c r="I18" s="440">
        <v>31</v>
      </c>
      <c r="J18" s="440">
        <v>112</v>
      </c>
      <c r="K18" s="514">
        <v>31</v>
      </c>
      <c r="L18" s="440">
        <v>96</v>
      </c>
      <c r="M18" s="440">
        <v>82</v>
      </c>
      <c r="N18" s="440">
        <v>67</v>
      </c>
      <c r="O18" s="440">
        <v>91</v>
      </c>
      <c r="P18" s="440">
        <v>51</v>
      </c>
      <c r="Q18" s="440">
        <v>43</v>
      </c>
      <c r="R18" s="440">
        <v>75</v>
      </c>
      <c r="S18" s="514">
        <v>45</v>
      </c>
      <c r="T18" s="619">
        <v>48</v>
      </c>
    </row>
    <row r="19" spans="1:20" ht="30" customHeight="1">
      <c r="A19" s="867"/>
      <c r="B19" s="799" t="s">
        <v>436</v>
      </c>
      <c r="C19" s="799"/>
      <c r="D19" s="799"/>
      <c r="E19" s="46" t="s">
        <v>9</v>
      </c>
      <c r="F19" s="7">
        <v>16.6</v>
      </c>
      <c r="G19" s="7">
        <v>12.5</v>
      </c>
      <c r="H19" s="7">
        <v>14.1</v>
      </c>
      <c r="I19" s="7">
        <v>11</v>
      </c>
      <c r="J19" s="7">
        <v>18.5</v>
      </c>
      <c r="K19" s="516">
        <v>8.6</v>
      </c>
      <c r="L19" s="7">
        <v>14.5</v>
      </c>
      <c r="M19" s="7">
        <v>17.4</v>
      </c>
      <c r="N19" s="7">
        <v>18.3</v>
      </c>
      <c r="O19" s="7">
        <v>17</v>
      </c>
      <c r="P19" s="7">
        <v>17.1</v>
      </c>
      <c r="Q19" s="7">
        <v>18.1</v>
      </c>
      <c r="R19" s="7">
        <v>8.9</v>
      </c>
      <c r="S19" s="516">
        <v>7.1</v>
      </c>
      <c r="T19" s="265">
        <v>14.8</v>
      </c>
    </row>
    <row r="20" spans="1:20" ht="25.5" customHeight="1">
      <c r="A20" s="329" t="s">
        <v>443</v>
      </c>
      <c r="B20" s="791" t="s">
        <v>121</v>
      </c>
      <c r="C20" s="803"/>
      <c r="D20" s="792"/>
      <c r="E20" s="46" t="s">
        <v>122</v>
      </c>
      <c r="F20" s="5">
        <v>102</v>
      </c>
      <c r="G20" s="5">
        <v>10</v>
      </c>
      <c r="H20" s="5">
        <v>7</v>
      </c>
      <c r="I20" s="5">
        <v>6</v>
      </c>
      <c r="J20" s="5">
        <v>11</v>
      </c>
      <c r="K20" s="512">
        <v>4</v>
      </c>
      <c r="L20" s="5">
        <v>8</v>
      </c>
      <c r="M20" s="5">
        <v>5</v>
      </c>
      <c r="N20" s="5">
        <v>3</v>
      </c>
      <c r="O20" s="5">
        <v>4</v>
      </c>
      <c r="P20" s="5">
        <v>4</v>
      </c>
      <c r="Q20" s="5">
        <v>4</v>
      </c>
      <c r="R20" s="5">
        <v>8</v>
      </c>
      <c r="S20" s="512">
        <v>5</v>
      </c>
      <c r="T20" s="617">
        <v>5</v>
      </c>
    </row>
    <row r="21" spans="1:20" ht="25.5" customHeight="1">
      <c r="A21" s="857" t="s">
        <v>128</v>
      </c>
      <c r="B21" s="790" t="s">
        <v>129</v>
      </c>
      <c r="C21" s="790"/>
      <c r="D21" s="731"/>
      <c r="E21" s="46" t="s">
        <v>9</v>
      </c>
      <c r="F21" s="5">
        <v>39515</v>
      </c>
      <c r="G21" s="5">
        <v>2346</v>
      </c>
      <c r="H21" s="5">
        <v>2603</v>
      </c>
      <c r="I21" s="5">
        <v>1031</v>
      </c>
      <c r="J21" s="5">
        <v>5732</v>
      </c>
      <c r="K21" s="512">
        <v>402</v>
      </c>
      <c r="L21" s="5">
        <v>2679</v>
      </c>
      <c r="M21" s="5">
        <v>2029</v>
      </c>
      <c r="N21" s="5">
        <v>1455</v>
      </c>
      <c r="O21" s="5">
        <v>2093</v>
      </c>
      <c r="P21" s="5">
        <v>1710</v>
      </c>
      <c r="Q21" s="5">
        <v>2125</v>
      </c>
      <c r="R21" s="5">
        <v>1885</v>
      </c>
      <c r="S21" s="512">
        <v>967</v>
      </c>
      <c r="T21" s="617">
        <v>1998</v>
      </c>
    </row>
    <row r="22" spans="1:20" ht="25.5" customHeight="1">
      <c r="A22" s="857"/>
      <c r="B22" s="74"/>
      <c r="C22" s="752" t="s">
        <v>130</v>
      </c>
      <c r="D22" s="754"/>
      <c r="E22" s="46" t="s">
        <v>9</v>
      </c>
      <c r="F22" s="15">
        <v>387.4</v>
      </c>
      <c r="G22" s="15">
        <v>234.6</v>
      </c>
      <c r="H22" s="15">
        <v>371.9</v>
      </c>
      <c r="I22" s="15">
        <v>171.8</v>
      </c>
      <c r="J22" s="15">
        <v>521.1</v>
      </c>
      <c r="K22" s="545">
        <v>100.5</v>
      </c>
      <c r="L22" s="15">
        <v>334.9</v>
      </c>
      <c r="M22" s="15">
        <v>405.8</v>
      </c>
      <c r="N22" s="15">
        <v>485</v>
      </c>
      <c r="O22" s="15">
        <v>523.3</v>
      </c>
      <c r="P22" s="15">
        <v>427.5</v>
      </c>
      <c r="Q22" s="15">
        <v>531.3</v>
      </c>
      <c r="R22" s="15">
        <v>235.6</v>
      </c>
      <c r="S22" s="545">
        <v>193.4</v>
      </c>
      <c r="T22" s="411">
        <v>399.6</v>
      </c>
    </row>
    <row r="23" spans="1:20" ht="25.5" customHeight="1">
      <c r="A23" s="857"/>
      <c r="B23" s="868" t="s">
        <v>435</v>
      </c>
      <c r="C23" s="868"/>
      <c r="D23" s="58" t="s">
        <v>126</v>
      </c>
      <c r="E23" s="35" t="s">
        <v>127</v>
      </c>
      <c r="F23" s="441">
        <v>148</v>
      </c>
      <c r="G23" s="441">
        <v>12</v>
      </c>
      <c r="H23" s="441">
        <v>14</v>
      </c>
      <c r="I23" s="441">
        <v>9</v>
      </c>
      <c r="J23" s="441">
        <v>18</v>
      </c>
      <c r="K23" s="572">
        <v>4</v>
      </c>
      <c r="L23" s="441">
        <v>19</v>
      </c>
      <c r="M23" s="441">
        <v>10</v>
      </c>
      <c r="N23" s="441">
        <v>6</v>
      </c>
      <c r="O23" s="441">
        <v>9</v>
      </c>
      <c r="P23" s="441">
        <v>6</v>
      </c>
      <c r="Q23" s="441">
        <v>6</v>
      </c>
      <c r="R23" s="572">
        <v>10</v>
      </c>
      <c r="S23" s="572">
        <v>4</v>
      </c>
      <c r="T23" s="602">
        <v>6</v>
      </c>
    </row>
    <row r="24" spans="1:20" ht="25.5" customHeight="1">
      <c r="A24" s="857"/>
      <c r="B24" s="868"/>
      <c r="C24" s="868"/>
      <c r="D24" s="62" t="s">
        <v>131</v>
      </c>
      <c r="E24" s="80" t="s">
        <v>9</v>
      </c>
      <c r="F24" s="439">
        <v>469</v>
      </c>
      <c r="G24" s="439">
        <v>29</v>
      </c>
      <c r="H24" s="439">
        <v>59</v>
      </c>
      <c r="I24" s="439">
        <v>32</v>
      </c>
      <c r="J24" s="439">
        <v>60</v>
      </c>
      <c r="K24" s="532">
        <v>8</v>
      </c>
      <c r="L24" s="439">
        <v>54</v>
      </c>
      <c r="M24" s="439">
        <v>26</v>
      </c>
      <c r="N24" s="439">
        <v>27</v>
      </c>
      <c r="O24" s="439">
        <v>33</v>
      </c>
      <c r="P24" s="439">
        <v>20</v>
      </c>
      <c r="Q24" s="439">
        <v>20</v>
      </c>
      <c r="R24" s="439">
        <v>44</v>
      </c>
      <c r="S24" s="532">
        <v>35</v>
      </c>
      <c r="T24" s="616">
        <v>16</v>
      </c>
    </row>
    <row r="25" spans="1:20" ht="30" customHeight="1">
      <c r="A25" s="867"/>
      <c r="B25" s="799" t="s">
        <v>437</v>
      </c>
      <c r="C25" s="799"/>
      <c r="D25" s="799"/>
      <c r="E25" s="46" t="s">
        <v>9</v>
      </c>
      <c r="F25" s="7">
        <v>13.9</v>
      </c>
      <c r="G25" s="7">
        <v>11.2</v>
      </c>
      <c r="H25" s="7">
        <v>13</v>
      </c>
      <c r="I25" s="7">
        <v>9.1</v>
      </c>
      <c r="J25" s="7">
        <v>15.3</v>
      </c>
      <c r="K25" s="516">
        <v>6.9</v>
      </c>
      <c r="L25" s="7">
        <v>12.3</v>
      </c>
      <c r="M25" s="7">
        <v>13.4</v>
      </c>
      <c r="N25" s="7">
        <v>14.3</v>
      </c>
      <c r="O25" s="7">
        <v>15</v>
      </c>
      <c r="P25" s="7">
        <v>13.5</v>
      </c>
      <c r="Q25" s="7">
        <v>16.7</v>
      </c>
      <c r="R25" s="7">
        <v>11.1</v>
      </c>
      <c r="S25" s="516">
        <v>9.2</v>
      </c>
      <c r="T25" s="265">
        <v>12.8</v>
      </c>
    </row>
    <row r="26" spans="1:20" ht="38.25" customHeight="1">
      <c r="A26" s="329" t="s">
        <v>438</v>
      </c>
      <c r="B26" s="873" t="s">
        <v>440</v>
      </c>
      <c r="C26" s="874"/>
      <c r="D26" s="330" t="s">
        <v>132</v>
      </c>
      <c r="E26" s="113" t="s">
        <v>9</v>
      </c>
      <c r="F26" s="6">
        <v>47967</v>
      </c>
      <c r="G26" s="6">
        <v>1125</v>
      </c>
      <c r="H26" s="513">
        <v>1070</v>
      </c>
      <c r="I26" s="6">
        <v>254</v>
      </c>
      <c r="J26" s="6">
        <v>2910</v>
      </c>
      <c r="K26" s="513">
        <v>170</v>
      </c>
      <c r="L26" s="6">
        <v>1072</v>
      </c>
      <c r="M26" s="6">
        <v>970</v>
      </c>
      <c r="N26" s="6">
        <v>572</v>
      </c>
      <c r="O26" s="6">
        <v>798</v>
      </c>
      <c r="P26" s="6">
        <v>1554</v>
      </c>
      <c r="Q26" s="513">
        <v>905</v>
      </c>
      <c r="R26" s="513">
        <v>588</v>
      </c>
      <c r="S26" s="513">
        <v>400</v>
      </c>
      <c r="T26" s="618">
        <v>516</v>
      </c>
    </row>
    <row r="27" spans="1:20" ht="38.25" customHeight="1">
      <c r="A27" s="865" t="s">
        <v>264</v>
      </c>
      <c r="B27" s="875"/>
      <c r="C27" s="876"/>
      <c r="D27" s="56" t="s">
        <v>133</v>
      </c>
      <c r="E27" s="40" t="s">
        <v>394</v>
      </c>
      <c r="F27" s="442">
        <v>32.7</v>
      </c>
      <c r="G27" s="442">
        <v>14.3</v>
      </c>
      <c r="H27" s="518">
        <v>12.4</v>
      </c>
      <c r="I27" s="442">
        <v>7.3</v>
      </c>
      <c r="J27" s="442">
        <v>15.4</v>
      </c>
      <c r="K27" s="518">
        <v>8.9</v>
      </c>
      <c r="L27" s="518">
        <v>11.7</v>
      </c>
      <c r="M27" s="442">
        <v>12.4</v>
      </c>
      <c r="N27" s="442">
        <v>10.7</v>
      </c>
      <c r="O27" s="442">
        <v>10</v>
      </c>
      <c r="P27" s="442">
        <v>21.1</v>
      </c>
      <c r="Q27" s="518">
        <v>13</v>
      </c>
      <c r="R27" s="518">
        <v>10.3</v>
      </c>
      <c r="S27" s="518">
        <v>11.6</v>
      </c>
      <c r="T27" s="620">
        <v>7.2</v>
      </c>
    </row>
    <row r="28" spans="1:20" ht="38.25" customHeight="1">
      <c r="A28" s="865"/>
      <c r="B28" s="869" t="s">
        <v>439</v>
      </c>
      <c r="C28" s="870"/>
      <c r="D28" s="59" t="s">
        <v>134</v>
      </c>
      <c r="E28" s="35" t="s">
        <v>30</v>
      </c>
      <c r="F28" s="443">
        <v>32.383677567828755</v>
      </c>
      <c r="G28" s="443">
        <v>35.3</v>
      </c>
      <c r="H28" s="649">
        <v>39.3</v>
      </c>
      <c r="I28" s="443">
        <v>41.6</v>
      </c>
      <c r="J28" s="443">
        <v>37.3</v>
      </c>
      <c r="K28" s="649">
        <v>43.5</v>
      </c>
      <c r="L28" s="443">
        <v>39.2</v>
      </c>
      <c r="M28" s="443">
        <v>43.3</v>
      </c>
      <c r="N28" s="443">
        <v>38.16669003879773</v>
      </c>
      <c r="O28" s="443">
        <v>34.9</v>
      </c>
      <c r="P28" s="443">
        <v>41.6</v>
      </c>
      <c r="Q28" s="443">
        <v>29.2</v>
      </c>
      <c r="R28" s="649">
        <v>47.8</v>
      </c>
      <c r="S28" s="649">
        <v>38.9</v>
      </c>
      <c r="T28" s="621">
        <v>34.3</v>
      </c>
    </row>
    <row r="29" spans="1:20" ht="38.25" customHeight="1" thickBot="1">
      <c r="A29" s="866"/>
      <c r="B29" s="871"/>
      <c r="C29" s="872"/>
      <c r="D29" s="68" t="s">
        <v>135</v>
      </c>
      <c r="E29" s="66" t="s">
        <v>360</v>
      </c>
      <c r="F29" s="444">
        <v>24.51681783734575</v>
      </c>
      <c r="G29" s="444">
        <v>23.4</v>
      </c>
      <c r="H29" s="650">
        <v>27.1</v>
      </c>
      <c r="I29" s="444">
        <v>28.2</v>
      </c>
      <c r="J29" s="444">
        <v>25.3</v>
      </c>
      <c r="K29" s="650">
        <v>31.8</v>
      </c>
      <c r="L29" s="444">
        <v>26.3</v>
      </c>
      <c r="M29" s="444">
        <v>28.5</v>
      </c>
      <c r="N29" s="444">
        <v>25.898903730310174</v>
      </c>
      <c r="O29" s="444">
        <v>23.2</v>
      </c>
      <c r="P29" s="444">
        <v>28.8</v>
      </c>
      <c r="Q29" s="444">
        <v>21.4</v>
      </c>
      <c r="R29" s="650">
        <v>32.6</v>
      </c>
      <c r="S29" s="650">
        <v>25.9</v>
      </c>
      <c r="T29" s="622">
        <v>23.2</v>
      </c>
    </row>
    <row r="30" ht="15" customHeight="1"/>
    <row r="31" spans="1:2" ht="15" customHeight="1">
      <c r="A31" s="666" t="s">
        <v>647</v>
      </c>
      <c r="B31" s="662" t="s">
        <v>660</v>
      </c>
    </row>
    <row r="32" spans="1:2" ht="15" customHeight="1">
      <c r="A32" s="666" t="s">
        <v>647</v>
      </c>
      <c r="B32" s="662" t="s">
        <v>661</v>
      </c>
    </row>
    <row r="33" spans="1:2" ht="15" customHeight="1">
      <c r="A33" s="666" t="s">
        <v>647</v>
      </c>
      <c r="B33" s="662" t="s">
        <v>662</v>
      </c>
    </row>
    <row r="34" spans="1:2" ht="15" customHeight="1">
      <c r="A34" s="666" t="s">
        <v>647</v>
      </c>
      <c r="B34" s="667" t="s">
        <v>663</v>
      </c>
    </row>
    <row r="35" spans="1:2" ht="15" customHeight="1">
      <c r="A35" s="667"/>
      <c r="B35" s="667" t="s">
        <v>664</v>
      </c>
    </row>
  </sheetData>
  <sheetProtection/>
  <mergeCells count="34">
    <mergeCell ref="A3:A6"/>
    <mergeCell ref="A2:D2"/>
    <mergeCell ref="C7:D7"/>
    <mergeCell ref="C3:C4"/>
    <mergeCell ref="C5:D5"/>
    <mergeCell ref="B3:B4"/>
    <mergeCell ref="B5:B6"/>
    <mergeCell ref="C6:D6"/>
    <mergeCell ref="C8:D8"/>
    <mergeCell ref="A8:A13"/>
    <mergeCell ref="B7:B8"/>
    <mergeCell ref="B9:B10"/>
    <mergeCell ref="B11:B12"/>
    <mergeCell ref="C9:D9"/>
    <mergeCell ref="C12:D12"/>
    <mergeCell ref="B13:D13"/>
    <mergeCell ref="A15:A19"/>
    <mergeCell ref="C16:D16"/>
    <mergeCell ref="C10:D10"/>
    <mergeCell ref="C11:D11"/>
    <mergeCell ref="B14:D14"/>
    <mergeCell ref="B15:D15"/>
    <mergeCell ref="B17:C18"/>
    <mergeCell ref="B19:D19"/>
    <mergeCell ref="C1:E1"/>
    <mergeCell ref="A27:A29"/>
    <mergeCell ref="A21:A25"/>
    <mergeCell ref="B21:D21"/>
    <mergeCell ref="C22:D22"/>
    <mergeCell ref="B25:D25"/>
    <mergeCell ref="B20:D20"/>
    <mergeCell ref="B23:C24"/>
    <mergeCell ref="B28:C29"/>
    <mergeCell ref="B26:C27"/>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in="1" max="34" man="1"/>
  </colBreaks>
  <drawing r:id="rId1"/>
</worksheet>
</file>

<file path=xl/worksheets/sheet9.xml><?xml version="1.0" encoding="utf-8"?>
<worksheet xmlns="http://schemas.openxmlformats.org/spreadsheetml/2006/main" xmlns:r="http://schemas.openxmlformats.org/officeDocument/2006/relationships">
  <sheetPr>
    <tabColor rgb="FFFFFF99"/>
  </sheetPr>
  <dimension ref="A1:T56"/>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3" width="6.25390625" style="103" customWidth="1"/>
    <col min="4" max="4" width="13.75390625" style="103" customWidth="1"/>
    <col min="5" max="5" width="5.00390625" style="14" customWidth="1"/>
    <col min="6" max="7" width="10.00390625" style="14" customWidth="1"/>
    <col min="8" max="8" width="9.75390625" style="14" customWidth="1"/>
    <col min="9" max="10" width="10.00390625" style="14" customWidth="1"/>
    <col min="11" max="11" width="9.75390625" style="14" customWidth="1"/>
    <col min="12" max="20" width="10.00390625" style="103" customWidth="1"/>
    <col min="21" max="16384" width="9.00390625" style="103" customWidth="1"/>
  </cols>
  <sheetData>
    <row r="1" spans="3:5" ht="15" customHeight="1" thickBot="1">
      <c r="C1" s="821" t="s">
        <v>610</v>
      </c>
      <c r="D1" s="821"/>
      <c r="E1" s="821"/>
    </row>
    <row r="2" spans="1:20" s="28" customFormat="1" ht="26.25" customHeight="1" thickBot="1">
      <c r="A2" s="763" t="s">
        <v>0</v>
      </c>
      <c r="B2" s="764"/>
      <c r="C2" s="764"/>
      <c r="D2" s="764"/>
      <c r="E2" s="25" t="s">
        <v>219</v>
      </c>
      <c r="F2" s="3" t="s">
        <v>275</v>
      </c>
      <c r="G2" s="3" t="s">
        <v>33</v>
      </c>
      <c r="H2" s="3" t="s">
        <v>276</v>
      </c>
      <c r="I2" s="3" t="s">
        <v>34</v>
      </c>
      <c r="J2" s="22" t="s">
        <v>20</v>
      </c>
      <c r="K2" s="25" t="s">
        <v>215</v>
      </c>
      <c r="L2" s="22" t="s">
        <v>35</v>
      </c>
      <c r="M2" s="25" t="s">
        <v>216</v>
      </c>
      <c r="N2" s="25" t="s">
        <v>22</v>
      </c>
      <c r="O2" s="3" t="s">
        <v>23</v>
      </c>
      <c r="P2" s="251" t="s">
        <v>279</v>
      </c>
      <c r="Q2" s="3" t="s">
        <v>25</v>
      </c>
      <c r="R2" s="295" t="s">
        <v>280</v>
      </c>
      <c r="S2" s="251" t="s">
        <v>232</v>
      </c>
      <c r="T2" s="259" t="s">
        <v>281</v>
      </c>
    </row>
    <row r="3" spans="1:20" ht="24" customHeight="1">
      <c r="A3" s="916" t="s">
        <v>136</v>
      </c>
      <c r="B3" s="917" t="s">
        <v>137</v>
      </c>
      <c r="C3" s="915" t="s">
        <v>455</v>
      </c>
      <c r="D3" s="69" t="s">
        <v>138</v>
      </c>
      <c r="E3" s="25" t="s">
        <v>51</v>
      </c>
      <c r="F3" s="448">
        <v>255</v>
      </c>
      <c r="G3" s="448">
        <v>29</v>
      </c>
      <c r="H3" s="579">
        <v>18</v>
      </c>
      <c r="I3" s="448">
        <v>9</v>
      </c>
      <c r="J3" s="448">
        <v>24</v>
      </c>
      <c r="K3" s="448">
        <v>9</v>
      </c>
      <c r="L3" s="448">
        <v>17</v>
      </c>
      <c r="M3" s="448">
        <v>11</v>
      </c>
      <c r="N3" s="448">
        <v>8</v>
      </c>
      <c r="O3" s="579">
        <v>10</v>
      </c>
      <c r="P3" s="448">
        <v>14</v>
      </c>
      <c r="Q3" s="579">
        <v>7</v>
      </c>
      <c r="R3" s="448">
        <v>26</v>
      </c>
      <c r="S3" s="448">
        <v>9</v>
      </c>
      <c r="T3" s="623">
        <v>12</v>
      </c>
    </row>
    <row r="4" spans="1:20" ht="24" customHeight="1">
      <c r="A4" s="905"/>
      <c r="B4" s="918"/>
      <c r="C4" s="786"/>
      <c r="D4" s="55" t="s">
        <v>213</v>
      </c>
      <c r="E4" s="40" t="s">
        <v>9</v>
      </c>
      <c r="F4" s="440">
        <v>28378</v>
      </c>
      <c r="G4" s="440">
        <v>2462</v>
      </c>
      <c r="H4" s="514">
        <v>1519</v>
      </c>
      <c r="I4" s="440">
        <v>978</v>
      </c>
      <c r="J4" s="440">
        <v>3874</v>
      </c>
      <c r="K4" s="514">
        <v>333</v>
      </c>
      <c r="L4" s="440">
        <v>2141</v>
      </c>
      <c r="M4" s="440">
        <v>1461</v>
      </c>
      <c r="N4" s="440">
        <v>1059</v>
      </c>
      <c r="O4" s="514">
        <v>1354</v>
      </c>
      <c r="P4" s="440">
        <v>1478</v>
      </c>
      <c r="Q4" s="514">
        <v>1040</v>
      </c>
      <c r="R4" s="440">
        <v>1438</v>
      </c>
      <c r="S4" s="440">
        <v>643</v>
      </c>
      <c r="T4" s="619">
        <v>1910</v>
      </c>
    </row>
    <row r="5" spans="1:20" ht="24" customHeight="1">
      <c r="A5" s="905"/>
      <c r="B5" s="918"/>
      <c r="C5" s="786" t="s">
        <v>139</v>
      </c>
      <c r="D5" s="58" t="s">
        <v>138</v>
      </c>
      <c r="E5" s="35" t="s">
        <v>51</v>
      </c>
      <c r="F5" s="441">
        <v>26</v>
      </c>
      <c r="G5" s="441">
        <v>11</v>
      </c>
      <c r="H5" s="572">
        <v>5</v>
      </c>
      <c r="I5" s="441">
        <v>1</v>
      </c>
      <c r="J5" s="441">
        <v>7</v>
      </c>
      <c r="K5" s="441">
        <v>4</v>
      </c>
      <c r="L5" s="441">
        <v>8</v>
      </c>
      <c r="M5" s="441">
        <v>6</v>
      </c>
      <c r="N5" s="441">
        <v>4</v>
      </c>
      <c r="O5" s="572">
        <v>5</v>
      </c>
      <c r="P5" s="441">
        <v>6</v>
      </c>
      <c r="Q5" s="572">
        <v>4</v>
      </c>
      <c r="R5" s="441">
        <v>25</v>
      </c>
      <c r="S5" s="441">
        <v>9</v>
      </c>
      <c r="T5" s="602">
        <v>10</v>
      </c>
    </row>
    <row r="6" spans="1:20" ht="24.75" customHeight="1">
      <c r="A6" s="905"/>
      <c r="B6" s="918"/>
      <c r="C6" s="786"/>
      <c r="D6" s="62" t="s">
        <v>213</v>
      </c>
      <c r="E6" s="80" t="s">
        <v>9</v>
      </c>
      <c r="F6" s="439">
        <v>2508</v>
      </c>
      <c r="G6" s="439">
        <v>715</v>
      </c>
      <c r="H6" s="532">
        <v>318</v>
      </c>
      <c r="I6" s="439">
        <v>51</v>
      </c>
      <c r="J6" s="439">
        <v>928</v>
      </c>
      <c r="K6" s="439">
        <v>38</v>
      </c>
      <c r="L6" s="439">
        <v>581</v>
      </c>
      <c r="M6" s="439">
        <v>641</v>
      </c>
      <c r="N6" s="439">
        <v>645</v>
      </c>
      <c r="O6" s="532">
        <v>626</v>
      </c>
      <c r="P6" s="439">
        <v>495</v>
      </c>
      <c r="Q6" s="532">
        <v>530</v>
      </c>
      <c r="R6" s="439">
        <v>1413</v>
      </c>
      <c r="S6" s="439">
        <v>643</v>
      </c>
      <c r="T6" s="616">
        <v>1571</v>
      </c>
    </row>
    <row r="7" spans="1:20" ht="32.25" customHeight="1" thickBot="1">
      <c r="A7" s="906"/>
      <c r="B7" s="910" t="s">
        <v>140</v>
      </c>
      <c r="C7" s="911"/>
      <c r="D7" s="912"/>
      <c r="E7" s="51" t="s">
        <v>395</v>
      </c>
      <c r="F7" s="421">
        <v>8</v>
      </c>
      <c r="G7" s="421">
        <v>11.6</v>
      </c>
      <c r="H7" s="577">
        <v>8.8</v>
      </c>
      <c r="I7" s="421">
        <v>13.4</v>
      </c>
      <c r="J7" s="421">
        <v>8</v>
      </c>
      <c r="K7" s="421">
        <v>35.4</v>
      </c>
      <c r="L7" s="421">
        <v>9.7</v>
      </c>
      <c r="M7" s="421">
        <v>10.314695787831514</v>
      </c>
      <c r="N7" s="449" t="s">
        <v>392</v>
      </c>
      <c r="O7" s="577">
        <v>7</v>
      </c>
      <c r="P7" s="577">
        <v>12.6</v>
      </c>
      <c r="Q7" s="577">
        <v>7.6</v>
      </c>
      <c r="R7" s="421">
        <v>14.1</v>
      </c>
      <c r="S7" s="421">
        <v>8.4</v>
      </c>
      <c r="T7" s="610">
        <v>8.5</v>
      </c>
    </row>
    <row r="8" spans="1:20" ht="24" customHeight="1" thickTop="1">
      <c r="A8" s="332" t="s">
        <v>445</v>
      </c>
      <c r="B8" s="927" t="s">
        <v>141</v>
      </c>
      <c r="C8" s="927"/>
      <c r="D8" s="207" t="s">
        <v>142</v>
      </c>
      <c r="E8" s="115" t="s">
        <v>143</v>
      </c>
      <c r="F8" s="445">
        <v>2</v>
      </c>
      <c r="G8" s="445">
        <v>2</v>
      </c>
      <c r="H8" s="445">
        <v>2</v>
      </c>
      <c r="I8" s="445">
        <v>2</v>
      </c>
      <c r="J8" s="445">
        <v>2</v>
      </c>
      <c r="K8" s="450" t="s">
        <v>524</v>
      </c>
      <c r="L8" s="445">
        <v>2</v>
      </c>
      <c r="M8" s="445">
        <v>2</v>
      </c>
      <c r="N8" s="445">
        <v>2</v>
      </c>
      <c r="O8" s="445">
        <v>2</v>
      </c>
      <c r="P8" s="445">
        <v>2</v>
      </c>
      <c r="Q8" s="582">
        <v>2</v>
      </c>
      <c r="R8" s="582">
        <v>2</v>
      </c>
      <c r="S8" s="445">
        <v>2</v>
      </c>
      <c r="T8" s="624">
        <v>2</v>
      </c>
    </row>
    <row r="9" spans="1:20" ht="24" customHeight="1">
      <c r="A9" s="741" t="s">
        <v>396</v>
      </c>
      <c r="B9" s="778"/>
      <c r="C9" s="778"/>
      <c r="D9" s="336" t="s">
        <v>144</v>
      </c>
      <c r="E9" s="37" t="s">
        <v>143</v>
      </c>
      <c r="F9" s="608" t="s">
        <v>515</v>
      </c>
      <c r="G9" s="446">
        <v>2</v>
      </c>
      <c r="H9" s="446">
        <v>1</v>
      </c>
      <c r="I9" s="446">
        <v>1</v>
      </c>
      <c r="J9" s="446">
        <v>4</v>
      </c>
      <c r="K9" s="451" t="s">
        <v>525</v>
      </c>
      <c r="L9" s="446">
        <v>2</v>
      </c>
      <c r="M9" s="446" t="s">
        <v>538</v>
      </c>
      <c r="N9" s="446" t="s">
        <v>514</v>
      </c>
      <c r="O9" s="446">
        <v>2</v>
      </c>
      <c r="P9" s="446" t="s">
        <v>543</v>
      </c>
      <c r="Q9" s="583">
        <v>2</v>
      </c>
      <c r="R9" s="583">
        <v>1</v>
      </c>
      <c r="S9" s="446">
        <v>2</v>
      </c>
      <c r="T9" s="625">
        <v>2</v>
      </c>
    </row>
    <row r="10" spans="1:20" ht="24" customHeight="1">
      <c r="A10" s="741"/>
      <c r="B10" s="778"/>
      <c r="C10" s="778"/>
      <c r="D10" s="336" t="s">
        <v>316</v>
      </c>
      <c r="E10" s="37" t="s">
        <v>143</v>
      </c>
      <c r="F10" s="487" t="s">
        <v>516</v>
      </c>
      <c r="G10" s="452" t="s">
        <v>551</v>
      </c>
      <c r="H10" s="447">
        <v>1</v>
      </c>
      <c r="I10" s="447">
        <v>1</v>
      </c>
      <c r="J10" s="447">
        <v>2</v>
      </c>
      <c r="K10" s="452" t="s">
        <v>525</v>
      </c>
      <c r="L10" s="453">
        <v>2</v>
      </c>
      <c r="M10" s="453" t="s">
        <v>539</v>
      </c>
      <c r="N10" s="447">
        <v>2</v>
      </c>
      <c r="O10" s="453" t="s">
        <v>490</v>
      </c>
      <c r="P10" s="446">
        <v>4</v>
      </c>
      <c r="Q10" s="584">
        <v>1</v>
      </c>
      <c r="R10" s="584">
        <v>2</v>
      </c>
      <c r="S10" s="453" t="s">
        <v>545</v>
      </c>
      <c r="T10" s="626">
        <v>1</v>
      </c>
    </row>
    <row r="11" spans="1:20" ht="24" customHeight="1">
      <c r="A11" s="741"/>
      <c r="B11" s="831"/>
      <c r="C11" s="831"/>
      <c r="D11" s="317" t="s">
        <v>317</v>
      </c>
      <c r="E11" s="80" t="s">
        <v>143</v>
      </c>
      <c r="F11" s="465" t="s">
        <v>552</v>
      </c>
      <c r="G11" s="465" t="s">
        <v>552</v>
      </c>
      <c r="H11" s="415" t="s">
        <v>490</v>
      </c>
      <c r="I11" s="415">
        <v>4</v>
      </c>
      <c r="J11" s="415">
        <v>256</v>
      </c>
      <c r="K11" s="415">
        <v>12</v>
      </c>
      <c r="L11" s="415" t="s">
        <v>490</v>
      </c>
      <c r="M11" s="415" t="s">
        <v>540</v>
      </c>
      <c r="N11" s="415" t="s">
        <v>514</v>
      </c>
      <c r="O11" s="415" t="s">
        <v>514</v>
      </c>
      <c r="P11" s="415" t="s">
        <v>514</v>
      </c>
      <c r="Q11" s="563">
        <v>12</v>
      </c>
      <c r="R11" s="563" t="s">
        <v>555</v>
      </c>
      <c r="S11" s="415">
        <v>6</v>
      </c>
      <c r="T11" s="289">
        <v>4</v>
      </c>
    </row>
    <row r="12" spans="1:20" ht="32.25" customHeight="1" thickBot="1">
      <c r="A12" s="766"/>
      <c r="B12" s="926" t="s">
        <v>534</v>
      </c>
      <c r="C12" s="926"/>
      <c r="D12" s="926"/>
      <c r="E12" s="111" t="s">
        <v>397</v>
      </c>
      <c r="F12" s="438">
        <v>308.59173921706093</v>
      </c>
      <c r="G12" s="438">
        <v>135</v>
      </c>
      <c r="H12" s="571">
        <v>279.6</v>
      </c>
      <c r="I12" s="438">
        <v>243.7</v>
      </c>
      <c r="J12" s="438">
        <v>134.7</v>
      </c>
      <c r="K12" s="571">
        <v>326.7</v>
      </c>
      <c r="L12" s="438">
        <v>232.9</v>
      </c>
      <c r="M12" s="438">
        <v>230.2</v>
      </c>
      <c r="N12" s="438">
        <v>191.6</v>
      </c>
      <c r="O12" s="438">
        <v>176.3</v>
      </c>
      <c r="P12" s="438">
        <v>155.1</v>
      </c>
      <c r="Q12" s="571">
        <v>229.5</v>
      </c>
      <c r="R12" s="571">
        <v>327.6</v>
      </c>
      <c r="S12" s="438">
        <v>180.3</v>
      </c>
      <c r="T12" s="615">
        <v>161.3</v>
      </c>
    </row>
    <row r="13" spans="1:20" ht="24" customHeight="1" thickTop="1">
      <c r="A13" s="331" t="s">
        <v>446</v>
      </c>
      <c r="B13" s="917" t="s">
        <v>145</v>
      </c>
      <c r="C13" s="736" t="s">
        <v>222</v>
      </c>
      <c r="D13" s="117" t="s">
        <v>146</v>
      </c>
      <c r="E13" s="57" t="s">
        <v>147</v>
      </c>
      <c r="F13" s="490">
        <v>107</v>
      </c>
      <c r="G13" s="490">
        <v>6</v>
      </c>
      <c r="H13" s="490">
        <v>8</v>
      </c>
      <c r="I13" s="515">
        <v>3</v>
      </c>
      <c r="J13" s="515">
        <v>11</v>
      </c>
      <c r="K13" s="515">
        <v>1</v>
      </c>
      <c r="L13" s="490">
        <v>5</v>
      </c>
      <c r="M13" s="515">
        <v>5</v>
      </c>
      <c r="N13" s="490">
        <v>1</v>
      </c>
      <c r="O13" s="515">
        <v>6</v>
      </c>
      <c r="P13" s="515">
        <v>3</v>
      </c>
      <c r="Q13" s="515">
        <v>3</v>
      </c>
      <c r="R13" s="515">
        <v>4</v>
      </c>
      <c r="S13" s="515">
        <v>3</v>
      </c>
      <c r="T13" s="627">
        <v>1</v>
      </c>
    </row>
    <row r="14" spans="1:20" ht="24" customHeight="1">
      <c r="A14" s="857" t="s">
        <v>148</v>
      </c>
      <c r="B14" s="918"/>
      <c r="C14" s="737"/>
      <c r="D14" s="55" t="s">
        <v>149</v>
      </c>
      <c r="E14" s="40" t="s">
        <v>150</v>
      </c>
      <c r="F14" s="440">
        <v>23251</v>
      </c>
      <c r="G14" s="440">
        <v>1180</v>
      </c>
      <c r="H14" s="440">
        <v>1578</v>
      </c>
      <c r="I14" s="514">
        <v>391</v>
      </c>
      <c r="J14" s="514">
        <v>2784</v>
      </c>
      <c r="K14" s="514">
        <v>77</v>
      </c>
      <c r="L14" s="440">
        <v>679</v>
      </c>
      <c r="M14" s="514">
        <v>972</v>
      </c>
      <c r="N14" s="440">
        <v>210</v>
      </c>
      <c r="O14" s="514">
        <v>1334</v>
      </c>
      <c r="P14" s="514">
        <v>535</v>
      </c>
      <c r="Q14" s="514">
        <v>599</v>
      </c>
      <c r="R14" s="514">
        <v>758</v>
      </c>
      <c r="S14" s="514">
        <v>638</v>
      </c>
      <c r="T14" s="628">
        <v>321</v>
      </c>
    </row>
    <row r="15" spans="1:20" ht="24" customHeight="1">
      <c r="A15" s="857"/>
      <c r="B15" s="918"/>
      <c r="C15" s="836" t="s">
        <v>151</v>
      </c>
      <c r="D15" s="836"/>
      <c r="E15" s="46" t="s">
        <v>51</v>
      </c>
      <c r="F15" s="5">
        <v>1622</v>
      </c>
      <c r="G15" s="5">
        <v>82</v>
      </c>
      <c r="H15" s="5">
        <v>65</v>
      </c>
      <c r="I15" s="512">
        <v>26</v>
      </c>
      <c r="J15" s="512">
        <v>136</v>
      </c>
      <c r="K15" s="512">
        <v>22</v>
      </c>
      <c r="L15" s="5">
        <v>62</v>
      </c>
      <c r="M15" s="512">
        <v>58</v>
      </c>
      <c r="N15" s="5">
        <v>40</v>
      </c>
      <c r="O15" s="512">
        <v>75</v>
      </c>
      <c r="P15" s="512">
        <v>39</v>
      </c>
      <c r="Q15" s="512">
        <v>50</v>
      </c>
      <c r="R15" s="512">
        <v>34</v>
      </c>
      <c r="S15" s="512">
        <v>36</v>
      </c>
      <c r="T15" s="629">
        <v>58</v>
      </c>
    </row>
    <row r="16" spans="1:20" ht="24" customHeight="1">
      <c r="A16" s="857"/>
      <c r="B16" s="918"/>
      <c r="C16" s="836" t="s">
        <v>152</v>
      </c>
      <c r="D16" s="836"/>
      <c r="E16" s="46" t="s">
        <v>51</v>
      </c>
      <c r="F16" s="5">
        <v>844</v>
      </c>
      <c r="G16" s="5">
        <v>38</v>
      </c>
      <c r="H16" s="5">
        <v>34</v>
      </c>
      <c r="I16" s="512">
        <v>15</v>
      </c>
      <c r="J16" s="512">
        <v>80</v>
      </c>
      <c r="K16" s="512">
        <v>8</v>
      </c>
      <c r="L16" s="5">
        <v>34</v>
      </c>
      <c r="M16" s="512">
        <v>31</v>
      </c>
      <c r="N16" s="5">
        <v>25</v>
      </c>
      <c r="O16" s="512">
        <v>40</v>
      </c>
      <c r="P16" s="512">
        <v>30</v>
      </c>
      <c r="Q16" s="512">
        <v>27</v>
      </c>
      <c r="R16" s="512">
        <v>19</v>
      </c>
      <c r="S16" s="512">
        <v>12</v>
      </c>
      <c r="T16" s="629">
        <v>24</v>
      </c>
    </row>
    <row r="17" spans="1:20" ht="42" customHeight="1">
      <c r="A17" s="857"/>
      <c r="B17" s="919" t="s">
        <v>444</v>
      </c>
      <c r="C17" s="836" t="s">
        <v>153</v>
      </c>
      <c r="D17" s="836"/>
      <c r="E17" s="46" t="s">
        <v>9</v>
      </c>
      <c r="F17" s="5">
        <v>5590</v>
      </c>
      <c r="G17" s="5">
        <v>165</v>
      </c>
      <c r="H17" s="5">
        <v>182</v>
      </c>
      <c r="I17" s="5">
        <v>80</v>
      </c>
      <c r="J17" s="512">
        <v>410</v>
      </c>
      <c r="K17" s="512">
        <v>25</v>
      </c>
      <c r="L17" s="5">
        <v>105</v>
      </c>
      <c r="M17" s="5">
        <v>110</v>
      </c>
      <c r="N17" s="5">
        <v>53</v>
      </c>
      <c r="O17" s="5">
        <v>180</v>
      </c>
      <c r="P17" s="5">
        <v>107</v>
      </c>
      <c r="Q17" s="5">
        <v>93</v>
      </c>
      <c r="R17" s="497">
        <v>69</v>
      </c>
      <c r="S17" s="5">
        <v>128</v>
      </c>
      <c r="T17" s="630">
        <v>95</v>
      </c>
    </row>
    <row r="18" spans="1:20" ht="42" customHeight="1">
      <c r="A18" s="857"/>
      <c r="B18" s="919"/>
      <c r="C18" s="836" t="s">
        <v>154</v>
      </c>
      <c r="D18" s="836"/>
      <c r="E18" s="46" t="s">
        <v>9</v>
      </c>
      <c r="F18" s="5">
        <v>1190</v>
      </c>
      <c r="G18" s="5">
        <v>43</v>
      </c>
      <c r="H18" s="5">
        <v>53</v>
      </c>
      <c r="I18" s="5">
        <v>17</v>
      </c>
      <c r="J18" s="512">
        <v>103</v>
      </c>
      <c r="K18" s="512">
        <v>7</v>
      </c>
      <c r="L18" s="5">
        <v>46</v>
      </c>
      <c r="M18" s="5">
        <v>35</v>
      </c>
      <c r="N18" s="5">
        <v>27</v>
      </c>
      <c r="O18" s="5">
        <v>60</v>
      </c>
      <c r="P18" s="5">
        <v>32</v>
      </c>
      <c r="Q18" s="5">
        <v>39</v>
      </c>
      <c r="R18" s="497">
        <v>30</v>
      </c>
      <c r="S18" s="5">
        <v>16</v>
      </c>
      <c r="T18" s="630">
        <v>33</v>
      </c>
    </row>
    <row r="19" spans="1:20" ht="42" customHeight="1" thickBot="1">
      <c r="A19" s="857"/>
      <c r="B19" s="920"/>
      <c r="C19" s="891" t="s">
        <v>155</v>
      </c>
      <c r="D19" s="891"/>
      <c r="E19" s="113" t="s">
        <v>9</v>
      </c>
      <c r="F19" s="6">
        <v>2427</v>
      </c>
      <c r="G19" s="6">
        <v>86</v>
      </c>
      <c r="H19" s="6">
        <v>134</v>
      </c>
      <c r="I19" s="6">
        <v>42</v>
      </c>
      <c r="J19" s="513">
        <v>268</v>
      </c>
      <c r="K19" s="513">
        <v>11</v>
      </c>
      <c r="L19" s="6">
        <v>75</v>
      </c>
      <c r="M19" s="6">
        <v>91</v>
      </c>
      <c r="N19" s="6">
        <v>45</v>
      </c>
      <c r="O19" s="6">
        <v>119</v>
      </c>
      <c r="P19" s="6">
        <v>69</v>
      </c>
      <c r="Q19" s="6">
        <v>96</v>
      </c>
      <c r="R19" s="497">
        <v>48</v>
      </c>
      <c r="S19" s="6">
        <v>53</v>
      </c>
      <c r="T19" s="631">
        <v>107</v>
      </c>
    </row>
    <row r="20" spans="1:20" ht="24" customHeight="1" thickTop="1">
      <c r="A20" s="332" t="s">
        <v>447</v>
      </c>
      <c r="B20" s="907" t="s">
        <v>221</v>
      </c>
      <c r="C20" s="921" t="s">
        <v>156</v>
      </c>
      <c r="D20" s="921"/>
      <c r="E20" s="119" t="s">
        <v>9</v>
      </c>
      <c r="F20" s="454">
        <v>1455904</v>
      </c>
      <c r="G20" s="458">
        <v>63238</v>
      </c>
      <c r="H20" s="458">
        <v>83005</v>
      </c>
      <c r="I20" s="458">
        <v>33721</v>
      </c>
      <c r="J20" s="519">
        <v>191165</v>
      </c>
      <c r="K20" s="519">
        <v>19079</v>
      </c>
      <c r="L20" s="458">
        <v>81671</v>
      </c>
      <c r="M20" s="458">
        <v>79101</v>
      </c>
      <c r="N20" s="458">
        <v>53454</v>
      </c>
      <c r="O20" s="458">
        <v>79997</v>
      </c>
      <c r="P20" s="458">
        <v>73538</v>
      </c>
      <c r="Q20" s="519">
        <v>65014</v>
      </c>
      <c r="R20" s="458">
        <v>56452</v>
      </c>
      <c r="S20" s="458">
        <v>19719</v>
      </c>
      <c r="T20" s="632">
        <v>70289</v>
      </c>
    </row>
    <row r="21" spans="1:20" ht="24" customHeight="1">
      <c r="A21" s="905" t="s">
        <v>157</v>
      </c>
      <c r="B21" s="802"/>
      <c r="C21" s="922" t="s">
        <v>158</v>
      </c>
      <c r="D21" s="922"/>
      <c r="E21" s="37" t="s">
        <v>398</v>
      </c>
      <c r="F21" s="185">
        <v>99.9</v>
      </c>
      <c r="G21" s="185">
        <v>99.9</v>
      </c>
      <c r="H21" s="185">
        <v>96.5</v>
      </c>
      <c r="I21" s="185">
        <v>97.2</v>
      </c>
      <c r="J21" s="517">
        <v>99.5</v>
      </c>
      <c r="K21" s="517">
        <v>99.9</v>
      </c>
      <c r="L21" s="185">
        <v>99.7</v>
      </c>
      <c r="M21" s="185">
        <v>99.7</v>
      </c>
      <c r="N21" s="185">
        <v>100</v>
      </c>
      <c r="O21" s="185">
        <v>100</v>
      </c>
      <c r="P21" s="185">
        <v>99.9</v>
      </c>
      <c r="Q21" s="517">
        <v>99.4</v>
      </c>
      <c r="R21" s="185">
        <v>99.3</v>
      </c>
      <c r="S21" s="185">
        <v>100</v>
      </c>
      <c r="T21" s="633">
        <v>99.9</v>
      </c>
    </row>
    <row r="22" spans="1:20" ht="24" customHeight="1">
      <c r="A22" s="905"/>
      <c r="B22" s="802"/>
      <c r="C22" s="923" t="s">
        <v>159</v>
      </c>
      <c r="D22" s="924"/>
      <c r="E22" s="40" t="s">
        <v>399</v>
      </c>
      <c r="F22" s="442">
        <v>135.19723141086226</v>
      </c>
      <c r="G22" s="442">
        <v>131.6</v>
      </c>
      <c r="H22" s="442">
        <v>135.9</v>
      </c>
      <c r="I22" s="442">
        <v>113.6</v>
      </c>
      <c r="J22" s="518">
        <v>105.2</v>
      </c>
      <c r="K22" s="518">
        <v>134.7</v>
      </c>
      <c r="L22" s="442">
        <v>124.8</v>
      </c>
      <c r="M22" s="442">
        <v>108.4</v>
      </c>
      <c r="N22" s="442">
        <v>113.1</v>
      </c>
      <c r="O22" s="442">
        <v>123.7</v>
      </c>
      <c r="P22" s="442">
        <v>107</v>
      </c>
      <c r="Q22" s="518">
        <v>110.4</v>
      </c>
      <c r="R22" s="442">
        <v>137.1</v>
      </c>
      <c r="S22" s="442">
        <v>117.4</v>
      </c>
      <c r="T22" s="620">
        <v>0.3</v>
      </c>
    </row>
    <row r="23" spans="1:20" ht="24" customHeight="1">
      <c r="A23" s="905"/>
      <c r="B23" s="799" t="s">
        <v>160</v>
      </c>
      <c r="C23" s="799"/>
      <c r="D23" s="799"/>
      <c r="E23" s="46" t="s">
        <v>400</v>
      </c>
      <c r="F23" s="7">
        <v>99.4</v>
      </c>
      <c r="G23" s="7">
        <v>83.8</v>
      </c>
      <c r="H23" s="516">
        <v>85.5</v>
      </c>
      <c r="I23" s="7">
        <v>71.4</v>
      </c>
      <c r="J23" s="516">
        <v>83.3</v>
      </c>
      <c r="K23" s="516">
        <v>62.4</v>
      </c>
      <c r="L23" s="7">
        <v>82.6</v>
      </c>
      <c r="M23" s="7">
        <v>98.8</v>
      </c>
      <c r="N23" s="7">
        <v>100</v>
      </c>
      <c r="O23" s="7">
        <v>99.7</v>
      </c>
      <c r="P23" s="7">
        <v>99.8</v>
      </c>
      <c r="Q23" s="516">
        <v>91.7</v>
      </c>
      <c r="R23" s="7">
        <v>43.8</v>
      </c>
      <c r="S23" s="7">
        <v>68.7</v>
      </c>
      <c r="T23" s="265">
        <v>88.7</v>
      </c>
    </row>
    <row r="24" spans="1:20" ht="24" customHeight="1" thickBot="1">
      <c r="A24" s="906"/>
      <c r="B24" s="925" t="s">
        <v>318</v>
      </c>
      <c r="C24" s="925"/>
      <c r="D24" s="925"/>
      <c r="E24" s="111" t="s">
        <v>401</v>
      </c>
      <c r="F24" s="455">
        <v>108.8</v>
      </c>
      <c r="G24" s="455">
        <v>18.4</v>
      </c>
      <c r="H24" s="455">
        <v>5.7</v>
      </c>
      <c r="I24" s="455" t="s">
        <v>490</v>
      </c>
      <c r="J24" s="455" t="s">
        <v>392</v>
      </c>
      <c r="K24" s="573" t="s">
        <v>553</v>
      </c>
      <c r="L24" s="455">
        <v>7.7</v>
      </c>
      <c r="M24" s="455">
        <v>68.8</v>
      </c>
      <c r="N24" s="455">
        <v>99.5</v>
      </c>
      <c r="O24" s="455">
        <v>97.9</v>
      </c>
      <c r="P24" s="455">
        <v>90.8</v>
      </c>
      <c r="Q24" s="455">
        <v>56.4</v>
      </c>
      <c r="R24" s="455" t="s">
        <v>490</v>
      </c>
      <c r="S24" s="455" t="s">
        <v>490</v>
      </c>
      <c r="T24" s="634">
        <v>49</v>
      </c>
    </row>
    <row r="25" spans="1:20" ht="24.75" customHeight="1" thickTop="1">
      <c r="A25" s="333" t="s">
        <v>448</v>
      </c>
      <c r="B25" s="902" t="s">
        <v>161</v>
      </c>
      <c r="C25" s="903"/>
      <c r="D25" s="904"/>
      <c r="E25" s="928" t="s">
        <v>51</v>
      </c>
      <c r="F25" s="898">
        <v>171</v>
      </c>
      <c r="G25" s="898">
        <v>17</v>
      </c>
      <c r="H25" s="898">
        <v>19</v>
      </c>
      <c r="I25" s="898">
        <v>8</v>
      </c>
      <c r="J25" s="898">
        <v>13</v>
      </c>
      <c r="K25" s="896">
        <v>15</v>
      </c>
      <c r="L25" s="898">
        <v>15</v>
      </c>
      <c r="M25" s="898">
        <v>5</v>
      </c>
      <c r="N25" s="898">
        <v>4</v>
      </c>
      <c r="O25" s="898">
        <v>4</v>
      </c>
      <c r="P25" s="898">
        <v>5</v>
      </c>
      <c r="Q25" s="898">
        <v>5</v>
      </c>
      <c r="R25" s="896">
        <v>23</v>
      </c>
      <c r="S25" s="898">
        <v>16</v>
      </c>
      <c r="T25" s="900">
        <v>5</v>
      </c>
    </row>
    <row r="26" spans="1:20" ht="24.75" customHeight="1">
      <c r="A26" s="913" t="s">
        <v>234</v>
      </c>
      <c r="B26" s="880" t="s">
        <v>162</v>
      </c>
      <c r="C26" s="894"/>
      <c r="D26" s="881"/>
      <c r="E26" s="736"/>
      <c r="F26" s="899"/>
      <c r="G26" s="899"/>
      <c r="H26" s="899"/>
      <c r="I26" s="899"/>
      <c r="J26" s="899"/>
      <c r="K26" s="897"/>
      <c r="L26" s="899"/>
      <c r="M26" s="899"/>
      <c r="N26" s="899"/>
      <c r="O26" s="899"/>
      <c r="P26" s="899"/>
      <c r="Q26" s="899"/>
      <c r="R26" s="897"/>
      <c r="S26" s="899"/>
      <c r="T26" s="901"/>
    </row>
    <row r="27" spans="1:20" ht="51" customHeight="1" thickBot="1">
      <c r="A27" s="914"/>
      <c r="B27" s="910" t="s">
        <v>163</v>
      </c>
      <c r="C27" s="911"/>
      <c r="D27" s="912"/>
      <c r="E27" s="111" t="s">
        <v>17</v>
      </c>
      <c r="F27" s="456">
        <v>21693</v>
      </c>
      <c r="G27" s="456">
        <v>684</v>
      </c>
      <c r="H27" s="456">
        <v>703</v>
      </c>
      <c r="I27" s="456">
        <v>184</v>
      </c>
      <c r="J27" s="533">
        <v>2385</v>
      </c>
      <c r="K27" s="533">
        <v>262</v>
      </c>
      <c r="L27" s="456">
        <v>948</v>
      </c>
      <c r="M27" s="456">
        <v>697</v>
      </c>
      <c r="N27" s="456">
        <v>661</v>
      </c>
      <c r="O27" s="456">
        <v>742</v>
      </c>
      <c r="P27" s="456">
        <v>904</v>
      </c>
      <c r="Q27" s="456">
        <v>916</v>
      </c>
      <c r="R27" s="456">
        <v>320</v>
      </c>
      <c r="S27" s="456">
        <v>262</v>
      </c>
      <c r="T27" s="635">
        <v>618</v>
      </c>
    </row>
    <row r="28" spans="1:20" ht="24.75" customHeight="1" thickTop="1">
      <c r="A28" s="334" t="s">
        <v>449</v>
      </c>
      <c r="B28" s="909" t="s">
        <v>164</v>
      </c>
      <c r="C28" s="877" t="s">
        <v>165</v>
      </c>
      <c r="D28" s="877"/>
      <c r="E28" s="80" t="s">
        <v>17</v>
      </c>
      <c r="F28" s="439">
        <v>7601</v>
      </c>
      <c r="G28" s="439">
        <v>337</v>
      </c>
      <c r="H28" s="439">
        <v>250</v>
      </c>
      <c r="I28" s="439">
        <v>104</v>
      </c>
      <c r="J28" s="532">
        <v>892</v>
      </c>
      <c r="K28" s="532">
        <v>59</v>
      </c>
      <c r="L28" s="439">
        <v>494</v>
      </c>
      <c r="M28" s="532">
        <v>280</v>
      </c>
      <c r="N28" s="439">
        <v>254</v>
      </c>
      <c r="O28" s="439">
        <v>259</v>
      </c>
      <c r="P28" s="439">
        <v>348</v>
      </c>
      <c r="Q28" s="439">
        <v>325</v>
      </c>
      <c r="R28" s="439">
        <v>203</v>
      </c>
      <c r="S28" s="439">
        <v>110</v>
      </c>
      <c r="T28" s="616">
        <v>190</v>
      </c>
    </row>
    <row r="29" spans="1:20" ht="24.75" customHeight="1">
      <c r="A29" s="857" t="s">
        <v>166</v>
      </c>
      <c r="B29" s="885"/>
      <c r="C29" s="862" t="s">
        <v>167</v>
      </c>
      <c r="D29" s="799"/>
      <c r="E29" s="46" t="s">
        <v>9</v>
      </c>
      <c r="F29" s="5">
        <v>9155</v>
      </c>
      <c r="G29" s="5">
        <v>404</v>
      </c>
      <c r="H29" s="5">
        <v>303</v>
      </c>
      <c r="I29" s="5">
        <v>132</v>
      </c>
      <c r="J29" s="512">
        <v>1093</v>
      </c>
      <c r="K29" s="512">
        <v>75</v>
      </c>
      <c r="L29" s="5">
        <v>621</v>
      </c>
      <c r="M29" s="512">
        <v>364</v>
      </c>
      <c r="N29" s="5">
        <v>290</v>
      </c>
      <c r="O29" s="5">
        <v>292</v>
      </c>
      <c r="P29" s="5">
        <v>454</v>
      </c>
      <c r="Q29" s="5">
        <v>410</v>
      </c>
      <c r="R29" s="5">
        <v>266</v>
      </c>
      <c r="S29" s="5">
        <v>154</v>
      </c>
      <c r="T29" s="617">
        <v>250</v>
      </c>
    </row>
    <row r="30" spans="1:20" ht="24.75" customHeight="1">
      <c r="A30" s="857"/>
      <c r="B30" s="885"/>
      <c r="C30" s="120"/>
      <c r="D30" s="81" t="s">
        <v>168</v>
      </c>
      <c r="E30" s="46" t="s">
        <v>9</v>
      </c>
      <c r="F30" s="5">
        <v>45</v>
      </c>
      <c r="G30" s="5">
        <v>7</v>
      </c>
      <c r="H30" s="5">
        <v>2</v>
      </c>
      <c r="I30" s="5">
        <v>2</v>
      </c>
      <c r="J30" s="512">
        <v>1</v>
      </c>
      <c r="K30" s="536" t="s">
        <v>553</v>
      </c>
      <c r="L30" s="5">
        <v>7</v>
      </c>
      <c r="M30" s="548" t="s">
        <v>553</v>
      </c>
      <c r="N30" s="5">
        <v>1</v>
      </c>
      <c r="O30" s="5">
        <v>3</v>
      </c>
      <c r="P30" s="5">
        <v>5</v>
      </c>
      <c r="Q30" s="5">
        <v>2</v>
      </c>
      <c r="R30" s="5">
        <v>3</v>
      </c>
      <c r="S30" s="5">
        <v>7</v>
      </c>
      <c r="T30" s="617">
        <v>2</v>
      </c>
    </row>
    <row r="31" spans="1:20" ht="24.75" customHeight="1" thickBot="1">
      <c r="A31" s="908"/>
      <c r="B31" s="895" t="s">
        <v>535</v>
      </c>
      <c r="C31" s="895"/>
      <c r="D31" s="895"/>
      <c r="E31" s="121" t="s">
        <v>169</v>
      </c>
      <c r="F31" s="457">
        <v>1613</v>
      </c>
      <c r="G31" s="457">
        <v>154</v>
      </c>
      <c r="H31" s="457">
        <v>161</v>
      </c>
      <c r="I31" s="457">
        <v>64</v>
      </c>
      <c r="J31" s="534">
        <v>144</v>
      </c>
      <c r="K31" s="534">
        <v>60</v>
      </c>
      <c r="L31" s="457">
        <v>103</v>
      </c>
      <c r="M31" s="576">
        <v>62</v>
      </c>
      <c r="N31" s="457">
        <v>38</v>
      </c>
      <c r="O31" s="457">
        <v>78</v>
      </c>
      <c r="P31" s="457">
        <v>93</v>
      </c>
      <c r="Q31" s="457">
        <v>91</v>
      </c>
      <c r="R31" s="457">
        <v>132</v>
      </c>
      <c r="S31" s="457">
        <v>116</v>
      </c>
      <c r="T31" s="636">
        <v>94</v>
      </c>
    </row>
    <row r="32" ht="15" customHeight="1">
      <c r="K32" s="19"/>
    </row>
    <row r="33" spans="1:11" ht="15" customHeight="1">
      <c r="A33" s="672" t="s">
        <v>698</v>
      </c>
      <c r="B33" s="662" t="s">
        <v>642</v>
      </c>
      <c r="K33" s="19"/>
    </row>
    <row r="34" spans="1:11" ht="15" customHeight="1">
      <c r="A34" s="667"/>
      <c r="B34" s="667" t="s">
        <v>239</v>
      </c>
      <c r="K34" s="19"/>
    </row>
    <row r="35" spans="1:11" ht="15" customHeight="1">
      <c r="A35" s="667"/>
      <c r="B35" s="667" t="s">
        <v>643</v>
      </c>
      <c r="K35" s="19"/>
    </row>
    <row r="36" spans="1:11" ht="15" customHeight="1">
      <c r="A36" s="672" t="s">
        <v>413</v>
      </c>
      <c r="B36" s="662" t="s">
        <v>644</v>
      </c>
      <c r="K36" s="19"/>
    </row>
    <row r="37" ht="15" customHeight="1"/>
    <row r="38" spans="1:2" ht="15" customHeight="1">
      <c r="A38" s="666" t="s">
        <v>647</v>
      </c>
      <c r="B38" s="662" t="s">
        <v>665</v>
      </c>
    </row>
    <row r="39" spans="1:2" ht="15" customHeight="1">
      <c r="A39" s="667"/>
      <c r="B39" s="662" t="s">
        <v>666</v>
      </c>
    </row>
    <row r="40" spans="1:2" ht="15" customHeight="1">
      <c r="A40" s="667"/>
      <c r="B40" s="662" t="s">
        <v>667</v>
      </c>
    </row>
    <row r="41" spans="1:2" ht="15" customHeight="1">
      <c r="A41" s="667"/>
      <c r="B41" s="662" t="s">
        <v>668</v>
      </c>
    </row>
    <row r="42" spans="1:2" ht="15" customHeight="1">
      <c r="A42" s="666" t="s">
        <v>647</v>
      </c>
      <c r="B42" s="662" t="s">
        <v>669</v>
      </c>
    </row>
    <row r="43" spans="1:2" ht="15" customHeight="1">
      <c r="A43" s="667"/>
      <c r="B43" s="662" t="s">
        <v>670</v>
      </c>
    </row>
    <row r="44" spans="1:2" ht="15" customHeight="1">
      <c r="A44" s="667"/>
      <c r="B44" s="662" t="s">
        <v>671</v>
      </c>
    </row>
    <row r="45" spans="1:2" ht="15" customHeight="1">
      <c r="A45" s="667"/>
      <c r="B45" s="662" t="s">
        <v>672</v>
      </c>
    </row>
    <row r="46" spans="1:2" ht="15" customHeight="1">
      <c r="A46" s="667"/>
      <c r="B46" s="662" t="s">
        <v>673</v>
      </c>
    </row>
    <row r="47" spans="1:2" ht="15" customHeight="1">
      <c r="A47" s="667"/>
      <c r="B47" s="662" t="s">
        <v>674</v>
      </c>
    </row>
    <row r="48" spans="1:2" ht="15" customHeight="1">
      <c r="A48" s="667"/>
      <c r="B48" s="662" t="s">
        <v>675</v>
      </c>
    </row>
    <row r="49" spans="1:2" ht="15" customHeight="1">
      <c r="A49" s="667"/>
      <c r="B49" s="662" t="s">
        <v>676</v>
      </c>
    </row>
    <row r="50" spans="1:2" ht="15" customHeight="1">
      <c r="A50" s="666" t="s">
        <v>647</v>
      </c>
      <c r="B50" s="662" t="s">
        <v>677</v>
      </c>
    </row>
    <row r="51" spans="1:2" ht="15" customHeight="1">
      <c r="A51" s="667"/>
      <c r="B51" s="662" t="s">
        <v>678</v>
      </c>
    </row>
    <row r="52" spans="1:2" ht="15" customHeight="1">
      <c r="A52" s="666" t="s">
        <v>647</v>
      </c>
      <c r="B52" s="667" t="s">
        <v>679</v>
      </c>
    </row>
    <row r="53" spans="1:2" ht="15" customHeight="1">
      <c r="A53" s="667"/>
      <c r="B53" s="667" t="s">
        <v>680</v>
      </c>
    </row>
    <row r="54" spans="1:2" ht="15" customHeight="1">
      <c r="A54" s="667"/>
      <c r="B54" s="667" t="s">
        <v>681</v>
      </c>
    </row>
    <row r="55" spans="1:2" ht="15" customHeight="1">
      <c r="A55" s="667"/>
      <c r="B55" s="667" t="s">
        <v>682</v>
      </c>
    </row>
    <row r="56" spans="1:2" ht="15" customHeight="1">
      <c r="A56" s="667"/>
      <c r="B56" s="667" t="s">
        <v>683</v>
      </c>
    </row>
  </sheetData>
  <sheetProtection/>
  <mergeCells count="51">
    <mergeCell ref="N25:N26"/>
    <mergeCell ref="H25:H26"/>
    <mergeCell ref="J25:J26"/>
    <mergeCell ref="L25:L26"/>
    <mergeCell ref="M25:M26"/>
    <mergeCell ref="C17:D17"/>
    <mergeCell ref="I25:I26"/>
    <mergeCell ref="B8:C11"/>
    <mergeCell ref="E25:E26"/>
    <mergeCell ref="K25:K26"/>
    <mergeCell ref="F25:F26"/>
    <mergeCell ref="C22:D22"/>
    <mergeCell ref="B23:D23"/>
    <mergeCell ref="B24:D24"/>
    <mergeCell ref="G25:G26"/>
    <mergeCell ref="B3:B6"/>
    <mergeCell ref="C18:D18"/>
    <mergeCell ref="C19:D19"/>
    <mergeCell ref="C16:D16"/>
    <mergeCell ref="C13:C14"/>
    <mergeCell ref="C15:D15"/>
    <mergeCell ref="A2:D2"/>
    <mergeCell ref="C3:C4"/>
    <mergeCell ref="C5:C6"/>
    <mergeCell ref="A3:A7"/>
    <mergeCell ref="B7:D7"/>
    <mergeCell ref="A14:A19"/>
    <mergeCell ref="B13:B16"/>
    <mergeCell ref="B17:B19"/>
    <mergeCell ref="A9:A12"/>
    <mergeCell ref="B12:D12"/>
    <mergeCell ref="A21:A24"/>
    <mergeCell ref="B20:B22"/>
    <mergeCell ref="A29:A31"/>
    <mergeCell ref="B28:B30"/>
    <mergeCell ref="B27:D27"/>
    <mergeCell ref="C28:D28"/>
    <mergeCell ref="C29:D29"/>
    <mergeCell ref="A26:A27"/>
    <mergeCell ref="C20:D20"/>
    <mergeCell ref="C21:D21"/>
    <mergeCell ref="C1:E1"/>
    <mergeCell ref="B26:D26"/>
    <mergeCell ref="B31:D31"/>
    <mergeCell ref="R25:R26"/>
    <mergeCell ref="S25:S26"/>
    <mergeCell ref="T25:T26"/>
    <mergeCell ref="O25:O26"/>
    <mergeCell ref="P25:P26"/>
    <mergeCell ref="Q25:Q26"/>
    <mergeCell ref="B25:D25"/>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in="1" max="55" man="1"/>
  </colBreaks>
  <ignoredErrors>
    <ignoredError sqref="A33 A3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kyoto</cp:lastModifiedBy>
  <cp:lastPrinted>2014-03-25T07:20:42Z</cp:lastPrinted>
  <dcterms:created xsi:type="dcterms:W3CDTF">1997-01-08T22:48:59Z</dcterms:created>
  <dcterms:modified xsi:type="dcterms:W3CDTF">2014-04-25T09:52:51Z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