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5" windowWidth="10620" windowHeight="8565" tabRatio="846" activeTab="0"/>
  </bookViews>
  <sheets>
    <sheet name="目次" sheetId="1" r:id="rId1"/>
    <sheet name="表1" sheetId="2" r:id="rId2"/>
    <sheet name="表2" sheetId="3" r:id="rId3"/>
    <sheet name="別1" sheetId="4" r:id="rId4"/>
    <sheet name="別2" sheetId="5" r:id="rId5"/>
    <sheet name="別3" sheetId="6" r:id="rId6"/>
    <sheet name="別4" sheetId="7" r:id="rId7"/>
    <sheet name="別5" sheetId="8" r:id="rId8"/>
    <sheet name="別6" sheetId="9" r:id="rId9"/>
    <sheet name="別7" sheetId="10" r:id="rId10"/>
    <sheet name="別8" sheetId="11" r:id="rId11"/>
    <sheet name="別9" sheetId="12" r:id="rId12"/>
    <sheet name="別10" sheetId="13" r:id="rId13"/>
    <sheet name="別11" sheetId="14" r:id="rId14"/>
    <sheet name="別12" sheetId="15" r:id="rId15"/>
    <sheet name="別13" sheetId="16" r:id="rId16"/>
    <sheet name="別14" sheetId="17" r:id="rId17"/>
    <sheet name="別15" sheetId="18" r:id="rId18"/>
  </sheets>
  <definedNames>
    <definedName name="_xlnm.Print_Area" localSheetId="3">'別1'!$A$2:$M$15</definedName>
    <definedName name="_xlnm.Print_Area" localSheetId="12">'別10'!$A$2:$O$22</definedName>
    <definedName name="_xlnm.Print_Area" localSheetId="13">'別11'!$A$1:$O$23</definedName>
    <definedName name="_xlnm.Print_Area" localSheetId="14">'別12'!$A$1:$O$22</definedName>
    <definedName name="_xlnm.Print_Area" localSheetId="15">'別13'!$A$2:$O$22</definedName>
    <definedName name="_xlnm.Print_Area" localSheetId="16">'別14'!$A$2:$L$34</definedName>
    <definedName name="_xlnm.Print_Area" localSheetId="17">'別15'!$A$1:$K$70</definedName>
    <definedName name="_xlnm.Print_Area" localSheetId="4">'別2'!$A$2:$M$24</definedName>
    <definedName name="_xlnm.Print_Area" localSheetId="5">'別3'!$A$2:$K$20</definedName>
    <definedName name="_xlnm.Print_Area" localSheetId="6">'別4'!$A$1:$M$16</definedName>
    <definedName name="_xlnm.Print_Area" localSheetId="7">'別5'!$A$1:$M$21</definedName>
    <definedName name="_xlnm.Print_Area" localSheetId="8">'別6'!$A$1:$M$24</definedName>
    <definedName name="_xlnm.Print_Area" localSheetId="9">'別7'!$A$1:$O$37</definedName>
    <definedName name="_xlnm.Print_Area" localSheetId="10">'別8'!$A$2:$K$22</definedName>
    <definedName name="_xlnm.Print_Area" localSheetId="11">'別9'!$A$2:$K$21</definedName>
  </definedNames>
  <calcPr fullCalcOnLoad="1"/>
</workbook>
</file>

<file path=xl/sharedStrings.xml><?xml version="1.0" encoding="utf-8"?>
<sst xmlns="http://schemas.openxmlformats.org/spreadsheetml/2006/main" count="583" uniqueCount="279">
  <si>
    <t>床面積</t>
  </si>
  <si>
    <t>（単位　戸数＝戸，床面積＝㎡，増加率＝％）</t>
  </si>
  <si>
    <t>京都市　（総数）</t>
  </si>
  <si>
    <t>全 国　(総数）</t>
  </si>
  <si>
    <t>戸 数</t>
  </si>
  <si>
    <t>増加率</t>
  </si>
  <si>
    <t>1戸当たり
の床面積</t>
  </si>
  <si>
    <t>（単位　戸数＝戸，増加率＝％）</t>
  </si>
  <si>
    <t>年　次</t>
  </si>
  <si>
    <t>総　　　数</t>
  </si>
  <si>
    <t>持　　　　　家</t>
  </si>
  <si>
    <t>貸　　　　　家</t>
  </si>
  <si>
    <t>給　与　住　宅</t>
  </si>
  <si>
    <t>分　譲　住　宅</t>
  </si>
  <si>
    <t>戸　数</t>
  </si>
  <si>
    <t>京都市</t>
  </si>
  <si>
    <t xml:space="preserve">    23 年</t>
  </si>
  <si>
    <t>全　国</t>
  </si>
  <si>
    <t>（単位　戸数＝戸，増加率＝％）</t>
  </si>
  <si>
    <t>分譲住宅</t>
  </si>
  <si>
    <t>うち一戸建て</t>
  </si>
  <si>
    <t xml:space="preserve"> 戸 数</t>
  </si>
  <si>
    <t xml:space="preserve"> 増加率</t>
  </si>
  <si>
    <t>（単位　戸数＝戸，増加率及び構成比＝％）</t>
  </si>
  <si>
    <t>総　数</t>
  </si>
  <si>
    <t>専用住宅</t>
  </si>
  <si>
    <t>併用住宅</t>
  </si>
  <si>
    <t>その他の住宅</t>
  </si>
  <si>
    <t>構成比</t>
  </si>
  <si>
    <t>総  数</t>
  </si>
  <si>
    <t>一戸建て</t>
  </si>
  <si>
    <t>長屋建て</t>
  </si>
  <si>
    <t>共同建て</t>
  </si>
  <si>
    <t>木造</t>
  </si>
  <si>
    <t>鉄骨鉄筋コンクリート造</t>
  </si>
  <si>
    <t>鉄筋コンクリート造</t>
  </si>
  <si>
    <t>鉄骨造</t>
  </si>
  <si>
    <t>コンクリートブロック造</t>
  </si>
  <si>
    <t>その他</t>
  </si>
  <si>
    <t>総　　数</t>
  </si>
  <si>
    <t>民間資金住宅</t>
  </si>
  <si>
    <t>計</t>
  </si>
  <si>
    <t>持 家
 (戸数）</t>
  </si>
  <si>
    <t>貸 家
（戸数）</t>
  </si>
  <si>
    <t>給与住宅
 (戸数）</t>
  </si>
  <si>
    <t>分譲住宅
 (戸数）</t>
  </si>
  <si>
    <t>公営住宅</t>
  </si>
  <si>
    <t>住宅金融支援機構融資住宅</t>
  </si>
  <si>
    <t>都市再生機構建設住宅</t>
  </si>
  <si>
    <t>行 政 区</t>
  </si>
  <si>
    <t>北　区</t>
  </si>
  <si>
    <t>上京区</t>
  </si>
  <si>
    <t>左京区</t>
  </si>
  <si>
    <t>中京区</t>
  </si>
  <si>
    <t>東山区</t>
  </si>
  <si>
    <t>山科区</t>
  </si>
  <si>
    <t>下京区</t>
  </si>
  <si>
    <t>南　区</t>
  </si>
  <si>
    <t>右京区</t>
  </si>
  <si>
    <t>西京区</t>
  </si>
  <si>
    <t>伏見区</t>
  </si>
  <si>
    <t>戸  数</t>
  </si>
  <si>
    <t xml:space="preserve"> 京都市</t>
  </si>
  <si>
    <t xml:space="preserve">   札幌市</t>
  </si>
  <si>
    <t xml:space="preserve">   仙台市</t>
  </si>
  <si>
    <t xml:space="preserve">   さいたま市</t>
  </si>
  <si>
    <t xml:space="preserve">   千葉市</t>
  </si>
  <si>
    <t xml:space="preserve">   川崎市</t>
  </si>
  <si>
    <t xml:space="preserve">   横浜市</t>
  </si>
  <si>
    <t>　 相模原市</t>
  </si>
  <si>
    <t xml:space="preserve">   新潟市</t>
  </si>
  <si>
    <t xml:space="preserve">   静岡市</t>
  </si>
  <si>
    <t xml:space="preserve">   浜松市</t>
  </si>
  <si>
    <t xml:space="preserve">   名古屋市</t>
  </si>
  <si>
    <t xml:space="preserve">   大阪市</t>
  </si>
  <si>
    <t xml:space="preserve">   堺市</t>
  </si>
  <si>
    <t xml:space="preserve">   神戸市</t>
  </si>
  <si>
    <t xml:space="preserve">   岡山市</t>
  </si>
  <si>
    <t xml:space="preserve">   広島市</t>
  </si>
  <si>
    <t xml:space="preserve">   北九州市</t>
  </si>
  <si>
    <t xml:space="preserve">   福岡市</t>
  </si>
  <si>
    <t>（単位　戸数＝戸，増加率＝％，床面積＝㎡）</t>
  </si>
  <si>
    <t>総　　　　　数</t>
  </si>
  <si>
    <t>持　家</t>
  </si>
  <si>
    <t>貸　家</t>
  </si>
  <si>
    <t>給与住宅</t>
  </si>
  <si>
    <t>戸　数</t>
  </si>
  <si>
    <t>戸　　数</t>
  </si>
  <si>
    <t>昭和40 年</t>
  </si>
  <si>
    <t xml:space="preserve">    41 年</t>
  </si>
  <si>
    <t xml:space="preserve">    42 年</t>
  </si>
  <si>
    <t xml:space="preserve">    43 年</t>
  </si>
  <si>
    <t xml:space="preserve">    44 年</t>
  </si>
  <si>
    <t xml:space="preserve">    45 年</t>
  </si>
  <si>
    <t xml:space="preserve">    46 年</t>
  </si>
  <si>
    <t xml:space="preserve">    47 年</t>
  </si>
  <si>
    <t xml:space="preserve">    48 年</t>
  </si>
  <si>
    <t xml:space="preserve">    49 年</t>
  </si>
  <si>
    <t xml:space="preserve">    50 年</t>
  </si>
  <si>
    <t xml:space="preserve">    51 年</t>
  </si>
  <si>
    <t xml:space="preserve">    52 年</t>
  </si>
  <si>
    <t xml:space="preserve">    53 年</t>
  </si>
  <si>
    <t xml:space="preserve">    54 年</t>
  </si>
  <si>
    <t xml:space="preserve">    55 年</t>
  </si>
  <si>
    <t xml:space="preserve">    56 年</t>
  </si>
  <si>
    <t xml:space="preserve">    57 年</t>
  </si>
  <si>
    <t xml:space="preserve">    58 年</t>
  </si>
  <si>
    <t xml:space="preserve">    59 年</t>
  </si>
  <si>
    <t xml:space="preserve">    60 年</t>
  </si>
  <si>
    <t xml:space="preserve">    61 年</t>
  </si>
  <si>
    <t xml:space="preserve">    62 年</t>
  </si>
  <si>
    <t xml:space="preserve">    63 年</t>
  </si>
  <si>
    <t>平成元 年</t>
  </si>
  <si>
    <t xml:space="preserve">     2 年</t>
  </si>
  <si>
    <t xml:space="preserve">     3 年</t>
  </si>
  <si>
    <t xml:space="preserve">     4 年</t>
  </si>
  <si>
    <t xml:space="preserve">     5 年</t>
  </si>
  <si>
    <t xml:space="preserve">     6 年</t>
  </si>
  <si>
    <t xml:space="preserve">     7 年</t>
  </si>
  <si>
    <t xml:space="preserve">     8 年</t>
  </si>
  <si>
    <t xml:space="preserve">     9 年</t>
  </si>
  <si>
    <t xml:space="preserve">    10 年</t>
  </si>
  <si>
    <t xml:space="preserve">    11 年</t>
  </si>
  <si>
    <t xml:space="preserve">    12 年</t>
  </si>
  <si>
    <t xml:space="preserve">    13 年</t>
  </si>
  <si>
    <t xml:space="preserve">    14 年</t>
  </si>
  <si>
    <t xml:space="preserve">    15 年</t>
  </si>
  <si>
    <t xml:space="preserve">    16 年</t>
  </si>
  <si>
    <t xml:space="preserve">    17 年</t>
  </si>
  <si>
    <t xml:space="preserve">    18 年</t>
  </si>
  <si>
    <t xml:space="preserve">    19 年</t>
  </si>
  <si>
    <t xml:space="preserve">    20 年</t>
  </si>
  <si>
    <t xml:space="preserve">    21 年</t>
  </si>
  <si>
    <t xml:space="preserve">    22 年</t>
  </si>
  <si>
    <t>（単位　戸数＝戸，床面積＝㎡）</t>
  </si>
  <si>
    <t>持家</t>
  </si>
  <si>
    <t>貸家</t>
  </si>
  <si>
    <t>建て方別</t>
  </si>
  <si>
    <t>一戸建て</t>
  </si>
  <si>
    <t>共同建て</t>
  </si>
  <si>
    <r>
      <t xml:space="preserve">床面積
</t>
    </r>
    <r>
      <rPr>
        <sz val="9"/>
        <rFont val="ＭＳ 明朝"/>
        <family val="1"/>
      </rPr>
      <t>（千㎡）</t>
    </r>
  </si>
  <si>
    <t xml:space="preserve">    24 年</t>
  </si>
  <si>
    <t>種類別</t>
  </si>
  <si>
    <t xml:space="preserve">     25 年</t>
  </si>
  <si>
    <t xml:space="preserve">    25 年</t>
  </si>
  <si>
    <t>－</t>
  </si>
  <si>
    <t>皆増</t>
  </si>
  <si>
    <t>相模原市</t>
  </si>
  <si>
    <t>札幌市</t>
  </si>
  <si>
    <t>仙台市</t>
  </si>
  <si>
    <t>さいたま市</t>
  </si>
  <si>
    <t>千葉市</t>
  </si>
  <si>
    <t>川崎市</t>
  </si>
  <si>
    <t>横浜市</t>
  </si>
  <si>
    <t>新潟市</t>
  </si>
  <si>
    <t>静岡市</t>
  </si>
  <si>
    <t>浜松市</t>
  </si>
  <si>
    <t>名古屋市</t>
  </si>
  <si>
    <t>大阪市</t>
  </si>
  <si>
    <t>堺市</t>
  </si>
  <si>
    <t>神戸市</t>
  </si>
  <si>
    <t>岡山市</t>
  </si>
  <si>
    <t>広島市</t>
  </si>
  <si>
    <t>北九州市</t>
  </si>
  <si>
    <t>福岡市</t>
  </si>
  <si>
    <t>熊本市</t>
  </si>
  <si>
    <t xml:space="preserve">   熊本市</t>
  </si>
  <si>
    <t xml:space="preserve">      25 年</t>
  </si>
  <si>
    <t xml:space="preserve">     26 年</t>
  </si>
  <si>
    <t xml:space="preserve">    26 年</t>
  </si>
  <si>
    <t xml:space="preserve">      26 年</t>
  </si>
  <si>
    <t xml:space="preserve">     27 年</t>
  </si>
  <si>
    <t xml:space="preserve">    27 年</t>
  </si>
  <si>
    <t xml:space="preserve"> 注２　表－３の合計は長屋建てや木造の共同住宅等は含まないため，表－２の「分譲住宅」の戸数とは一致しない。</t>
  </si>
  <si>
    <r>
      <t xml:space="preserve">　   </t>
    </r>
    <r>
      <rPr>
        <sz val="11"/>
        <rFont val="ＭＳ 明朝"/>
        <family val="1"/>
      </rPr>
      <t>26 年</t>
    </r>
  </si>
  <si>
    <t>（単位　戸数＝戸，床面積＝㎡，増加率＝％）</t>
  </si>
  <si>
    <t>戸　　数</t>
  </si>
  <si>
    <t>床　面　積</t>
  </si>
  <si>
    <t>１戸あたりの床面積</t>
  </si>
  <si>
    <t>平成27年</t>
  </si>
  <si>
    <t>給　与　住　宅</t>
  </si>
  <si>
    <t>分　譲　住　宅</t>
  </si>
  <si>
    <t>戸　数</t>
  </si>
  <si>
    <t>　北  区</t>
  </si>
  <si>
    <t>　上京区</t>
  </si>
  <si>
    <t>　左京区</t>
  </si>
  <si>
    <t>　中京区</t>
  </si>
  <si>
    <t>　東山区</t>
  </si>
  <si>
    <t>　山科区</t>
  </si>
  <si>
    <t>　下京区</t>
  </si>
  <si>
    <t>　南  区</t>
  </si>
  <si>
    <t>　右京区</t>
  </si>
  <si>
    <t>　西京区</t>
  </si>
  <si>
    <t>　伏見区</t>
  </si>
  <si>
    <t>その他住宅</t>
  </si>
  <si>
    <t>鉄骨造</t>
  </si>
  <si>
    <t>コンクリートブロック造</t>
  </si>
  <si>
    <t>都市再生機構建設住宅</t>
  </si>
  <si>
    <t>１戸あたりの床面積</t>
  </si>
  <si>
    <t xml:space="preserve"> 平成 24 年</t>
  </si>
  <si>
    <t xml:space="preserve">      27 年</t>
  </si>
  <si>
    <t xml:space="preserve">     28 年</t>
  </si>
  <si>
    <t>平成 24 年</t>
  </si>
  <si>
    <t xml:space="preserve">    28 年</t>
  </si>
  <si>
    <r>
      <t xml:space="preserve">　   </t>
    </r>
    <r>
      <rPr>
        <sz val="11"/>
        <rFont val="ＭＳ 明朝"/>
        <family val="1"/>
      </rPr>
      <t>25 年</t>
    </r>
  </si>
  <si>
    <r>
      <t xml:space="preserve">　   </t>
    </r>
    <r>
      <rPr>
        <sz val="11"/>
        <rFont val="ＭＳ 明朝"/>
        <family val="1"/>
      </rPr>
      <t>27 年</t>
    </r>
  </si>
  <si>
    <t>平成28年</t>
  </si>
  <si>
    <t>京都市</t>
  </si>
  <si>
    <t>　   25 年</t>
  </si>
  <si>
    <t>　   26 年</t>
  </si>
  <si>
    <t>　   27 年</t>
  </si>
  <si>
    <t xml:space="preserve">    28 年</t>
  </si>
  <si>
    <t>公示地価</t>
  </si>
  <si>
    <t>京都市（総数）</t>
  </si>
  <si>
    <t>全国（総数）</t>
  </si>
  <si>
    <t>床面積の計
（㎡）</t>
  </si>
  <si>
    <t>一戸当たりの
床面積（㎡）</t>
  </si>
  <si>
    <t>平成 18 年</t>
  </si>
  <si>
    <t>一戸あたり
平均床面積</t>
  </si>
  <si>
    <t>別表１　戸数及び床面積（京都市・全国）</t>
  </si>
  <si>
    <t>別表２　戸数の推移（京都市・全国）　－利用関係別－</t>
  </si>
  <si>
    <t>別表３　戸数の推移（京都市・全国）　－分譲住宅（マンション・一戸建て）－</t>
  </si>
  <si>
    <t>別表４　京都市における新設住宅着工戸数の推移　－種類別－</t>
  </si>
  <si>
    <t>別表５　京都市における新設住宅着工戸数の推移　－建て方別－</t>
  </si>
  <si>
    <t>別表６　京都市における新設住宅着工戸数の推移　－構造別－</t>
  </si>
  <si>
    <t>別表７　京都市における新設住宅着工戸数の推移　－資金・利用関係別－</t>
  </si>
  <si>
    <t>別表８　行政区別着工戸数及び床面積</t>
  </si>
  <si>
    <t>別表９　利用関係別着工戸数及び対前年増加率</t>
  </si>
  <si>
    <t>別表１０　利用関係別着工戸数及び床面積</t>
  </si>
  <si>
    <t>別表１１　種類別，建て方別着工戸数及び床面積</t>
  </si>
  <si>
    <t>別表１２　構造別着工戸数及び床面積</t>
  </si>
  <si>
    <t>別表１３　資金別着工戸数及び床面積</t>
  </si>
  <si>
    <t>別表１４　新設住宅着工戸数及び床面積（政令指定都市別）</t>
  </si>
  <si>
    <t xml:space="preserve"> 　　　ト造」，「鉄骨造」，建てもの方別で「共同住宅」に分類される住宅」に分類されるもの</t>
  </si>
  <si>
    <t>平成 24 年</t>
  </si>
  <si>
    <t xml:space="preserve">     25 年</t>
  </si>
  <si>
    <t xml:space="preserve">     26 年</t>
  </si>
  <si>
    <t xml:space="preserve">     27 年</t>
  </si>
  <si>
    <t xml:space="preserve">     28 年</t>
  </si>
  <si>
    <t>表－１　着工戸数，床面積の計及び一戸あたりの床面積（京都市・全国）</t>
  </si>
  <si>
    <t>表－２　一戸あたりの平均床面積と住宅地の</t>
  </si>
  <si>
    <t>平均公示地価（政令指定都市比較）</t>
  </si>
  <si>
    <t>　本表は，国土交通省所管の建築着工統計調査による。建築基準法第１５条第１項の規定による建築工事届に基づく調査票から作成さ</t>
  </si>
  <si>
    <t>れ，同届に記載された工事の着工予定期日の属する年の建築物の着工状況である。</t>
  </si>
  <si>
    <t>　ここに掲げているのは，着工住宅のうち新設住宅についての数字である。ここにいう住宅とは，家計を共にする者が独立して居住す</t>
  </si>
  <si>
    <t>ることができるように設備された一棟若しくは数棟の建築物又は区画された一部をいう。</t>
  </si>
  <si>
    <t>　新設とは，住宅の新築（旧敷地以外の敷地への移転を含む。），増築又は改築によって住宅の戸が新たに造られる工事をいう。</t>
  </si>
  <si>
    <t>表－１　着工戸数，床面積の計及び一戸あたりの床面積（京都市・全国）</t>
  </si>
  <si>
    <t>表－２　一戸あたりの平均床面積と住宅地の平均公示地価（政令指定都市比較）</t>
  </si>
  <si>
    <t>別表１　戸数及び床面積（京都市・全国）</t>
  </si>
  <si>
    <t>別表２　戸数の推移（京都市・全国）　－利用関係別－</t>
  </si>
  <si>
    <t>別表３　戸数の推移（京都市・全国）　－分譲住宅（マンション・一戸建て）－</t>
  </si>
  <si>
    <t>別表４　京都市における新設住宅着工戸数の推移　－種類別－</t>
  </si>
  <si>
    <t>別表５　京都市における新設住宅着工戸数の推移　－建て方別－</t>
  </si>
  <si>
    <t>別表６　京都市における新設住宅着工戸数の推移　－構造別－</t>
  </si>
  <si>
    <t>別表７　京都市における新設住宅着工戸数の推移　－資金・利用関係別－</t>
  </si>
  <si>
    <t>別表８　行政区別着工戸数及び床面積</t>
  </si>
  <si>
    <t>別表９　利用関係別着工戸数及び対前年増加率</t>
  </si>
  <si>
    <t>別表１０　利用関係別着工戸数及び床面積</t>
  </si>
  <si>
    <t>別表１１　種類別，建て方別着工戸数及び床面積</t>
  </si>
  <si>
    <t>別表１２　構造別着工戸数及び床面積</t>
  </si>
  <si>
    <t>別表１３　資金別着工戸数及び床面積</t>
  </si>
  <si>
    <t>別表１４　新設住宅着工戸数及び床面積（政令指定都市別）</t>
  </si>
  <si>
    <t>平成２８年　新設住宅着工状況(建築着工統計調査より）</t>
  </si>
  <si>
    <t>別表１５　京都市における新設住宅着工戸数及び床面積の推移 －利用関係別－（昭和40年～平成28年）</t>
  </si>
  <si>
    <t xml:space="preserve"> 注１　「マンション」とは，利用関係別の「分譲住宅」のうち，構造別で「鉄骨鉄筋コンクリート造」，「鉄筋コンクリー</t>
  </si>
  <si>
    <t>着工戸数（総数）</t>
  </si>
  <si>
    <t>うち貸家</t>
  </si>
  <si>
    <r>
      <rPr>
        <sz val="11"/>
        <color indexed="9"/>
        <rFont val="ＭＳ 明朝"/>
        <family val="1"/>
      </rPr>
      <t>平成</t>
    </r>
    <r>
      <rPr>
        <sz val="11"/>
        <rFont val="ＭＳ 明朝"/>
        <family val="1"/>
      </rPr>
      <t xml:space="preserve"> 19 年</t>
    </r>
  </si>
  <si>
    <r>
      <rPr>
        <sz val="11"/>
        <color indexed="9"/>
        <rFont val="ＭＳ 明朝"/>
        <family val="1"/>
      </rPr>
      <t>平成</t>
    </r>
    <r>
      <rPr>
        <sz val="11"/>
        <rFont val="ＭＳ 明朝"/>
        <family val="1"/>
      </rPr>
      <t xml:space="preserve"> 20 年</t>
    </r>
  </si>
  <si>
    <r>
      <rPr>
        <sz val="11"/>
        <color indexed="9"/>
        <rFont val="ＭＳ 明朝"/>
        <family val="1"/>
      </rPr>
      <t>平成</t>
    </r>
    <r>
      <rPr>
        <sz val="11"/>
        <rFont val="ＭＳ 明朝"/>
        <family val="1"/>
      </rPr>
      <t xml:space="preserve"> 21 年</t>
    </r>
  </si>
  <si>
    <r>
      <rPr>
        <sz val="11"/>
        <color indexed="9"/>
        <rFont val="ＭＳ 明朝"/>
        <family val="1"/>
      </rPr>
      <t>平成</t>
    </r>
    <r>
      <rPr>
        <sz val="11"/>
        <rFont val="ＭＳ 明朝"/>
        <family val="1"/>
      </rPr>
      <t xml:space="preserve"> 22 年</t>
    </r>
  </si>
  <si>
    <r>
      <rPr>
        <sz val="11"/>
        <color indexed="9"/>
        <rFont val="ＭＳ 明朝"/>
        <family val="1"/>
      </rPr>
      <t>平成</t>
    </r>
    <r>
      <rPr>
        <sz val="11"/>
        <rFont val="ＭＳ 明朝"/>
        <family val="1"/>
      </rPr>
      <t xml:space="preserve"> 23 年</t>
    </r>
  </si>
  <si>
    <r>
      <rPr>
        <sz val="11"/>
        <color indexed="9"/>
        <rFont val="ＭＳ 明朝"/>
        <family val="1"/>
      </rPr>
      <t>平成</t>
    </r>
    <r>
      <rPr>
        <sz val="11"/>
        <rFont val="ＭＳ 明朝"/>
        <family val="1"/>
      </rPr>
      <t xml:space="preserve"> 24 年</t>
    </r>
  </si>
  <si>
    <r>
      <rPr>
        <sz val="11"/>
        <color indexed="9"/>
        <rFont val="ＭＳ 明朝"/>
        <family val="1"/>
      </rPr>
      <t>平成</t>
    </r>
    <r>
      <rPr>
        <sz val="11"/>
        <rFont val="ＭＳ 明朝"/>
        <family val="1"/>
      </rPr>
      <t xml:space="preserve"> 25 年</t>
    </r>
  </si>
  <si>
    <r>
      <rPr>
        <sz val="11"/>
        <color indexed="9"/>
        <rFont val="ＭＳ 明朝"/>
        <family val="1"/>
      </rPr>
      <t>平成</t>
    </r>
    <r>
      <rPr>
        <sz val="11"/>
        <rFont val="ＭＳ 明朝"/>
        <family val="1"/>
      </rPr>
      <t xml:space="preserve"> 26 年</t>
    </r>
  </si>
  <si>
    <r>
      <rPr>
        <sz val="11"/>
        <color indexed="9"/>
        <rFont val="ＭＳ 明朝"/>
        <family val="1"/>
      </rPr>
      <t>平成</t>
    </r>
    <r>
      <rPr>
        <sz val="11"/>
        <rFont val="ＭＳ 明朝"/>
        <family val="1"/>
      </rPr>
      <t xml:space="preserve"> 27 年</t>
    </r>
  </si>
  <si>
    <r>
      <rPr>
        <b/>
        <sz val="11"/>
        <color indexed="9"/>
        <rFont val="ＭＳ ゴシック"/>
        <family val="3"/>
      </rPr>
      <t>平成</t>
    </r>
    <r>
      <rPr>
        <b/>
        <sz val="11"/>
        <rFont val="ＭＳ ゴシック"/>
        <family val="3"/>
      </rPr>
      <t xml:space="preserve"> 28 年</t>
    </r>
  </si>
  <si>
    <t>うちマンション</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</si>
</sst>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quot;△ &quot;#,##0.00\ "/>
    <numFmt numFmtId="177" formatCode="_ * #,##0_ ;_ * &quot;△&quot;#,##0_ ;_ * &quot;－&quot;_ ;_ @_ "/>
    <numFmt numFmtId="178" formatCode="_ * #,##0;_ * &quot;△&quot;#,##0;_ * &quot;－&quot;;_ @"/>
    <numFmt numFmtId="179" formatCode="_ * #,##0;_ * &quot;△&quot;#,##0;_ * &quot;…&quot;;_ @"/>
    <numFmt numFmtId="180" formatCode="#,##0.00\ ;&quot;△ &quot;#,##0.00\ "/>
    <numFmt numFmtId="181" formatCode="#,##0.00;&quot;△ &quot;#,##0.00"/>
    <numFmt numFmtId="182" formatCode="0;[Red]0"/>
    <numFmt numFmtId="183" formatCode="#,##0;[Red]#,##0"/>
    <numFmt numFmtId="184" formatCode="#,##0.0;[Red]#,##0.0"/>
    <numFmt numFmtId="185" formatCode="0.0;&quot;△ &quot;0.0"/>
    <numFmt numFmtId="186" formatCode="#,##0.0;&quot;△ &quot;#,##0.0"/>
    <numFmt numFmtId="187" formatCode="#,##0_);[Red]\(#,##0\)"/>
    <numFmt numFmtId="188" formatCode="_ * #,##0;_ * \-#,##0;_ * &quot;－&quot;_ ;_ @_ "/>
    <numFmt numFmtId="189" formatCode="#,##0_ "/>
    <numFmt numFmtId="190" formatCode="_ * #,##0.0;_ * &quot;△&quot;#,##0.0;_ * &quot;－&quot;;_ @"/>
    <numFmt numFmtId="191" formatCode="#,##0;&quot;△ &quot;#,##0"/>
    <numFmt numFmtId="192" formatCode="0_);[Red]\(0\)"/>
    <numFmt numFmtId="193" formatCode="0_ "/>
    <numFmt numFmtId="194" formatCode="0.0_);[Red]\(0.0\)"/>
    <numFmt numFmtId="195" formatCode="0.0_ "/>
    <numFmt numFmtId="196" formatCode="_ * #,##0.0;_ * &quot;△&quot;#,##0.0;_ * &quot;…&quot;;_ @"/>
    <numFmt numFmtId="197" formatCode="&quot;万&quot;&quot;㎡&quot;"/>
    <numFmt numFmtId="198" formatCode="0;&quot;△ &quot;0"/>
    <numFmt numFmtId="199" formatCode="###,###,##0;&quot;-&quot;##,###,##0"/>
    <numFmt numFmtId="200" formatCode="\ ###,##0;&quot;-&quot;###,##0"/>
    <numFmt numFmtId="201" formatCode="yyyy/m/d;@"/>
    <numFmt numFmtId="202" formatCode="#,##0.0;[Red]\-#,##0.0"/>
    <numFmt numFmtId="203" formatCode="_ * #,##0.0;_ * \-#,##0.0;_ * &quot;－&quot;_ ;_ @_ "/>
    <numFmt numFmtId="204" formatCode="0.0;[Red]0.0"/>
    <numFmt numFmtId="205" formatCode="&quot;－&quot;"/>
    <numFmt numFmtId="206" formatCode="&quot;－ &quot;"/>
    <numFmt numFmtId="207" formatCode="#,##0.0_ "/>
    <numFmt numFmtId="208" formatCode="0.0000000000"/>
    <numFmt numFmtId="209" formatCode="0.000000000"/>
    <numFmt numFmtId="210" formatCode="0.00000000"/>
    <numFmt numFmtId="211" formatCode="0.0000000"/>
    <numFmt numFmtId="212" formatCode="0.000000"/>
    <numFmt numFmtId="213" formatCode="0.00000"/>
    <numFmt numFmtId="214" formatCode="0.0000"/>
    <numFmt numFmtId="215" formatCode="0.000"/>
    <numFmt numFmtId="216" formatCode="0.0"/>
    <numFmt numFmtId="217" formatCode="#,##0;0;&quot;－&quot;"/>
    <numFmt numFmtId="218" formatCode="#,##0\ \ "/>
    <numFmt numFmtId="219" formatCode="&quot;Yes&quot;;&quot;Yes&quot;;&quot;No&quot;"/>
    <numFmt numFmtId="220" formatCode="&quot;True&quot;;&quot;True&quot;;&quot;False&quot;"/>
    <numFmt numFmtId="221" formatCode="&quot;On&quot;;&quot;On&quot;;&quot;Off&quot;"/>
    <numFmt numFmtId="222" formatCode="[$€-2]\ #,##0.00_);[Red]\([$€-2]\ #,##0.00\)"/>
    <numFmt numFmtId="223" formatCode="##,###,###,###,##0;&quot;-&quot;#,###,###,###,##0"/>
    <numFmt numFmtId="224" formatCode="0.00000000000_ "/>
    <numFmt numFmtId="225" formatCode="0.00_ "/>
    <numFmt numFmtId="226" formatCode="0.000_ "/>
    <numFmt numFmtId="227" formatCode="0.0000_ "/>
    <numFmt numFmtId="228" formatCode="0.00000_ "/>
    <numFmt numFmtId="229" formatCode="0.000000_ "/>
    <numFmt numFmtId="230" formatCode="0.0000000_ "/>
    <numFmt numFmtId="231" formatCode="0.00000000_ "/>
    <numFmt numFmtId="232" formatCode="0.000000000_ "/>
    <numFmt numFmtId="233" formatCode="0.0000000000_ "/>
    <numFmt numFmtId="234" formatCode="0.000000000000_ "/>
  </numFmts>
  <fonts count="45">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1"/>
      <name val="ＭＳ ゴシック"/>
      <family val="3"/>
    </font>
    <font>
      <sz val="9"/>
      <name val="ＭＳ 明朝"/>
      <family val="1"/>
    </font>
    <font>
      <b/>
      <sz val="10.5"/>
      <name val="ＭＳ ゴシック"/>
      <family val="3"/>
    </font>
    <font>
      <sz val="9"/>
      <name val="ＭＳ Ｐゴシック"/>
      <family val="3"/>
    </font>
    <font>
      <sz val="11"/>
      <name val="ＭＳ ゴシック"/>
      <family val="3"/>
    </font>
    <font>
      <b/>
      <sz val="12"/>
      <name val="ＭＳ 明朝"/>
      <family val="1"/>
    </font>
    <font>
      <sz val="12"/>
      <name val="ＭＳ 明朝"/>
      <family val="1"/>
    </font>
    <font>
      <sz val="11"/>
      <color indexed="9"/>
      <name val="ＭＳ 明朝"/>
      <family val="1"/>
    </font>
    <font>
      <sz val="10"/>
      <name val="ＭＳ 明朝"/>
      <family val="1"/>
    </font>
    <font>
      <sz val="10"/>
      <name val="ＭＳ Ｐゴシック"/>
      <family val="3"/>
    </font>
    <font>
      <sz val="10.5"/>
      <name val="ＭＳ Ｐゴシック"/>
      <family val="3"/>
    </font>
    <font>
      <b/>
      <sz val="10"/>
      <name val="ＭＳ ゴシック"/>
      <family val="3"/>
    </font>
    <font>
      <sz val="10.5"/>
      <name val="ＭＳ 明朝"/>
      <family val="1"/>
    </font>
    <font>
      <b/>
      <sz val="11"/>
      <name val="ＭＳ 明朝"/>
      <family val="1"/>
    </font>
    <font>
      <b/>
      <sz val="10.5"/>
      <name val="ＭＳ Ｐゴシック"/>
      <family val="3"/>
    </font>
    <font>
      <b/>
      <sz val="10"/>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b/>
      <sz val="9"/>
      <name val="ＭＳ ゴシック"/>
      <family val="3"/>
    </font>
    <font>
      <b/>
      <sz val="11"/>
      <color indexed="9"/>
      <name val="ＭＳ ゴシック"/>
      <family val="3"/>
    </font>
    <font>
      <sz val="8"/>
      <name val="ＭＳ 明朝"/>
      <family val="1"/>
    </font>
    <font>
      <u val="single"/>
      <sz val="11"/>
      <color theme="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4" fillId="0" borderId="0" applyNumberFormat="0" applyFill="0" applyBorder="0" applyAlignment="0" applyProtection="0"/>
    <xf numFmtId="0" fontId="23"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0" fontId="39" fillId="4" borderId="0" applyNumberFormat="0" applyBorder="0" applyAlignment="0" applyProtection="0"/>
  </cellStyleXfs>
  <cellXfs count="26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183" fontId="5" fillId="0" borderId="15" xfId="0" applyNumberFormat="1" applyFont="1" applyBorder="1" applyAlignment="1">
      <alignment vertical="center"/>
    </xf>
    <xf numFmtId="185" fontId="5" fillId="0" borderId="0" xfId="0" applyNumberFormat="1" applyFont="1" applyBorder="1" applyAlignment="1">
      <alignment vertical="center"/>
    </xf>
    <xf numFmtId="183" fontId="5" fillId="0" borderId="0" xfId="0" applyNumberFormat="1" applyFont="1" applyBorder="1" applyAlignment="1">
      <alignment vertical="center"/>
    </xf>
    <xf numFmtId="184" fontId="5" fillId="0" borderId="0" xfId="0" applyNumberFormat="1" applyFont="1" applyBorder="1" applyAlignment="1">
      <alignment vertical="center"/>
    </xf>
    <xf numFmtId="0" fontId="8" fillId="0" borderId="0" xfId="0" applyFont="1" applyBorder="1" applyAlignment="1">
      <alignment horizontal="center" vertical="center"/>
    </xf>
    <xf numFmtId="185" fontId="8" fillId="0" borderId="0" xfId="0" applyNumberFormat="1" applyFont="1" applyBorder="1" applyAlignment="1">
      <alignment horizontal="right" vertical="center"/>
    </xf>
    <xf numFmtId="0" fontId="5" fillId="0" borderId="12" xfId="0" applyFont="1" applyBorder="1" applyAlignment="1">
      <alignment vertical="center"/>
    </xf>
    <xf numFmtId="0" fontId="10" fillId="0" borderId="0" xfId="0" applyFont="1" applyAlignment="1">
      <alignment vertical="center"/>
    </xf>
    <xf numFmtId="0" fontId="11" fillId="0" borderId="0" xfId="0" applyFont="1" applyAlignment="1">
      <alignment horizontal="center"/>
    </xf>
    <xf numFmtId="0" fontId="12" fillId="0" borderId="0" xfId="0" applyFont="1" applyAlignment="1">
      <alignment/>
    </xf>
    <xf numFmtId="0" fontId="5" fillId="0" borderId="14" xfId="0" applyFont="1" applyBorder="1" applyAlignment="1">
      <alignment horizontal="center"/>
    </xf>
    <xf numFmtId="0" fontId="5" fillId="0" borderId="16" xfId="0" applyFont="1" applyBorder="1" applyAlignment="1">
      <alignment horizontal="center"/>
    </xf>
    <xf numFmtId="0" fontId="0" fillId="0" borderId="0" xfId="0"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6" fillId="0" borderId="0" xfId="0" applyFont="1" applyAlignment="1">
      <alignment vertical="center"/>
    </xf>
    <xf numFmtId="188" fontId="5" fillId="0" borderId="15" xfId="0" applyNumberFormat="1" applyFont="1" applyBorder="1" applyAlignment="1">
      <alignment vertical="center"/>
    </xf>
    <xf numFmtId="185" fontId="5" fillId="0" borderId="0" xfId="0" applyNumberFormat="1" applyFont="1" applyAlignment="1">
      <alignment vertical="center"/>
    </xf>
    <xf numFmtId="188" fontId="5" fillId="0" borderId="0" xfId="0" applyNumberFormat="1" applyFont="1" applyAlignment="1">
      <alignment vertical="center"/>
    </xf>
    <xf numFmtId="193" fontId="0" fillId="0" borderId="0" xfId="0" applyNumberFormat="1" applyAlignment="1">
      <alignment vertical="center"/>
    </xf>
    <xf numFmtId="179" fontId="5" fillId="0" borderId="15" xfId="0" applyNumberFormat="1" applyFont="1" applyBorder="1" applyAlignment="1">
      <alignment vertical="center"/>
    </xf>
    <xf numFmtId="179" fontId="5" fillId="0" borderId="0" xfId="0" applyNumberFormat="1" applyFont="1" applyBorder="1" applyAlignment="1">
      <alignment vertical="center"/>
    </xf>
    <xf numFmtId="179" fontId="8" fillId="0" borderId="15" xfId="0" applyNumberFormat="1" applyFont="1" applyBorder="1" applyAlignment="1">
      <alignment horizontal="right" vertical="center"/>
    </xf>
    <xf numFmtId="179" fontId="8" fillId="0" borderId="0" xfId="0" applyNumberFormat="1" applyFont="1" applyBorder="1" applyAlignment="1">
      <alignment horizontal="right" vertical="center"/>
    </xf>
    <xf numFmtId="0" fontId="13" fillId="0" borderId="0" xfId="0" applyFont="1" applyBorder="1" applyAlignment="1">
      <alignment vertical="center"/>
    </xf>
    <xf numFmtId="0" fontId="14" fillId="0" borderId="10" xfId="0" applyFont="1" applyBorder="1" applyAlignment="1">
      <alignment vertical="center"/>
    </xf>
    <xf numFmtId="0" fontId="15" fillId="0" borderId="10" xfId="0" applyFont="1" applyBorder="1" applyAlignment="1">
      <alignment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8" fillId="0" borderId="20"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8" fillId="0" borderId="11" xfId="0" applyFont="1" applyBorder="1" applyAlignment="1">
      <alignment vertical="center"/>
    </xf>
    <xf numFmtId="0" fontId="14" fillId="0" borderId="0" xfId="0" applyFont="1" applyBorder="1" applyAlignment="1">
      <alignment vertical="center"/>
    </xf>
    <xf numFmtId="183" fontId="14" fillId="0" borderId="0" xfId="0" applyNumberFormat="1" applyFont="1" applyBorder="1" applyAlignment="1">
      <alignment vertical="center"/>
    </xf>
    <xf numFmtId="186" fontId="14" fillId="0" borderId="0" xfId="0" applyNumberFormat="1" applyFont="1" applyBorder="1" applyAlignment="1">
      <alignment vertical="center"/>
    </xf>
    <xf numFmtId="0" fontId="0" fillId="0" borderId="17" xfId="0" applyBorder="1" applyAlignment="1">
      <alignment vertical="center"/>
    </xf>
    <xf numFmtId="0" fontId="0" fillId="0" borderId="10" xfId="0" applyBorder="1" applyAlignment="1">
      <alignment vertical="center"/>
    </xf>
    <xf numFmtId="194" fontId="5" fillId="0" borderId="0" xfId="0" applyNumberFormat="1" applyFont="1" applyBorder="1" applyAlignment="1">
      <alignment vertical="center"/>
    </xf>
    <xf numFmtId="195" fontId="5" fillId="0" borderId="0" xfId="0" applyNumberFormat="1" applyFont="1" applyBorder="1" applyAlignment="1">
      <alignment vertical="center"/>
    </xf>
    <xf numFmtId="195" fontId="8" fillId="0" borderId="0" xfId="0" applyNumberFormat="1" applyFont="1" applyBorder="1" applyAlignment="1">
      <alignment horizontal="right" vertical="center"/>
    </xf>
    <xf numFmtId="188" fontId="8" fillId="0" borderId="0" xfId="0" applyNumberFormat="1" applyFont="1" applyAlignment="1">
      <alignment horizontal="right" vertical="center"/>
    </xf>
    <xf numFmtId="195" fontId="6" fillId="0" borderId="0" xfId="0" applyNumberFormat="1" applyFont="1" applyBorder="1" applyAlignment="1">
      <alignment vertical="center"/>
    </xf>
    <xf numFmtId="185" fontId="6" fillId="0" borderId="0" xfId="0" applyNumberFormat="1" applyFont="1" applyBorder="1" applyAlignment="1">
      <alignment vertical="center"/>
    </xf>
    <xf numFmtId="0" fontId="13" fillId="0" borderId="0" xfId="0" applyFont="1" applyBorder="1" applyAlignment="1">
      <alignment vertical="center"/>
    </xf>
    <xf numFmtId="185" fontId="0" fillId="0" borderId="0" xfId="0" applyNumberFormat="1" applyAlignment="1">
      <alignment vertical="center"/>
    </xf>
    <xf numFmtId="0" fontId="5" fillId="0" borderId="20" xfId="0" applyFont="1" applyBorder="1" applyAlignment="1">
      <alignment vertical="center"/>
    </xf>
    <xf numFmtId="0" fontId="5" fillId="0" borderId="17" xfId="0" applyFont="1" applyBorder="1" applyAlignment="1">
      <alignment vertical="center"/>
    </xf>
    <xf numFmtId="188" fontId="8" fillId="0" borderId="15" xfId="0" applyNumberFormat="1" applyFont="1" applyBorder="1" applyAlignment="1">
      <alignment horizontal="right" vertical="center"/>
    </xf>
    <xf numFmtId="185" fontId="8" fillId="0" borderId="0" xfId="0" applyNumberFormat="1" applyFont="1" applyAlignment="1">
      <alignment horizontal="right" vertical="center"/>
    </xf>
    <xf numFmtId="0" fontId="5" fillId="0" borderId="0" xfId="0" applyFont="1" applyAlignment="1">
      <alignment horizont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wrapText="1"/>
    </xf>
    <xf numFmtId="0" fontId="6" fillId="0" borderId="0" xfId="0" applyFont="1" applyBorder="1" applyAlignment="1">
      <alignment vertical="center"/>
    </xf>
    <xf numFmtId="3" fontId="8" fillId="0" borderId="15" xfId="0" applyNumberFormat="1" applyFont="1" applyBorder="1" applyAlignment="1">
      <alignment horizontal="right" vertical="center"/>
    </xf>
    <xf numFmtId="186" fontId="8" fillId="0" borderId="0" xfId="0" applyNumberFormat="1" applyFont="1" applyBorder="1" applyAlignment="1">
      <alignment horizontal="right" vertical="center"/>
    </xf>
    <xf numFmtId="3" fontId="8" fillId="0" borderId="0" xfId="0" applyNumberFormat="1" applyFont="1" applyBorder="1" applyAlignment="1">
      <alignment horizontal="right" vertical="center"/>
    </xf>
    <xf numFmtId="0" fontId="19" fillId="0" borderId="0" xfId="0" applyFont="1" applyBorder="1" applyAlignment="1">
      <alignment vertical="center"/>
    </xf>
    <xf numFmtId="3" fontId="19" fillId="0" borderId="15" xfId="0" applyNumberFormat="1" applyFont="1" applyBorder="1" applyAlignment="1">
      <alignment vertical="center"/>
    </xf>
    <xf numFmtId="3" fontId="19" fillId="0" borderId="0" xfId="0" applyNumberFormat="1" applyFont="1" applyBorder="1" applyAlignment="1">
      <alignment vertical="center"/>
    </xf>
    <xf numFmtId="3" fontId="5" fillId="0" borderId="15" xfId="0" applyNumberFormat="1" applyFont="1" applyBorder="1" applyAlignment="1">
      <alignment vertical="center"/>
    </xf>
    <xf numFmtId="3" fontId="5" fillId="0" borderId="0" xfId="0" applyNumberFormat="1" applyFont="1" applyBorder="1" applyAlignment="1">
      <alignment vertical="center"/>
    </xf>
    <xf numFmtId="3" fontId="5" fillId="0" borderId="12" xfId="0" applyNumberFormat="1" applyFont="1" applyBorder="1" applyAlignment="1">
      <alignment vertical="center"/>
    </xf>
    <xf numFmtId="3" fontId="5" fillId="0" borderId="10" xfId="0" applyNumberFormat="1" applyFont="1" applyBorder="1" applyAlignment="1">
      <alignment vertical="center"/>
    </xf>
    <xf numFmtId="0" fontId="9" fillId="0" borderId="0" xfId="0" applyFont="1" applyAlignment="1">
      <alignment vertical="center"/>
    </xf>
    <xf numFmtId="0" fontId="20" fillId="0" borderId="0" xfId="0" applyFont="1" applyAlignment="1">
      <alignment horizontal="center" vertical="center"/>
    </xf>
    <xf numFmtId="0" fontId="16" fillId="0" borderId="0" xfId="0" applyFont="1" applyAlignment="1">
      <alignment horizontal="center" vertical="center"/>
    </xf>
    <xf numFmtId="0" fontId="5" fillId="0" borderId="0" xfId="0" applyFont="1" applyAlignment="1">
      <alignment horizontal="left"/>
    </xf>
    <xf numFmtId="0" fontId="0" fillId="0" borderId="10" xfId="0" applyFont="1" applyBorder="1" applyAlignment="1">
      <alignment vertical="center"/>
    </xf>
    <xf numFmtId="0" fontId="5" fillId="0" borderId="21" xfId="0" applyFont="1" applyBorder="1" applyAlignment="1">
      <alignment horizont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xf>
    <xf numFmtId="0" fontId="0" fillId="0" borderId="0" xfId="0" applyFont="1" applyAlignment="1">
      <alignment vertical="center"/>
    </xf>
    <xf numFmtId="0" fontId="0" fillId="0" borderId="0" xfId="0" applyFont="1" applyBorder="1" applyAlignment="1">
      <alignment vertical="center"/>
    </xf>
    <xf numFmtId="0" fontId="5" fillId="0" borderId="0" xfId="0" applyFont="1" applyAlignment="1">
      <alignment horizontal="center" vertical="center"/>
    </xf>
    <xf numFmtId="189" fontId="5" fillId="0" borderId="15" xfId="0" applyNumberFormat="1" applyFont="1" applyBorder="1" applyAlignment="1">
      <alignment vertical="center"/>
    </xf>
    <xf numFmtId="196" fontId="5" fillId="0" borderId="0" xfId="0" applyNumberFormat="1" applyFont="1" applyBorder="1" applyAlignment="1">
      <alignment horizontal="right" vertical="center"/>
    </xf>
    <xf numFmtId="189" fontId="5" fillId="0" borderId="0" xfId="0" applyNumberFormat="1" applyFont="1" applyAlignment="1">
      <alignment vertical="center"/>
    </xf>
    <xf numFmtId="189" fontId="5" fillId="0" borderId="0" xfId="0" applyNumberFormat="1" applyFont="1" applyBorder="1" applyAlignment="1">
      <alignment horizontal="right" vertical="center"/>
    </xf>
    <xf numFmtId="189" fontId="5" fillId="0" borderId="0" xfId="0" applyNumberFormat="1" applyFont="1" applyAlignment="1">
      <alignment vertical="center"/>
    </xf>
    <xf numFmtId="189" fontId="5" fillId="0" borderId="0" xfId="0" applyNumberFormat="1" applyFont="1" applyBorder="1" applyAlignment="1">
      <alignment vertical="center"/>
    </xf>
    <xf numFmtId="189" fontId="5" fillId="0" borderId="15" xfId="0" applyNumberFormat="1" applyFont="1" applyBorder="1" applyAlignment="1">
      <alignment horizontal="right" vertical="center"/>
    </xf>
    <xf numFmtId="189" fontId="5" fillId="0" borderId="0" xfId="0" applyNumberFormat="1" applyFont="1" applyAlignment="1">
      <alignment horizontal="right" vertical="center"/>
    </xf>
    <xf numFmtId="189" fontId="8" fillId="0" borderId="15" xfId="0" applyNumberFormat="1" applyFont="1" applyBorder="1" applyAlignment="1">
      <alignment horizontal="right" vertical="center"/>
    </xf>
    <xf numFmtId="189" fontId="8" fillId="0" borderId="0" xfId="0" applyNumberFormat="1" applyFont="1" applyBorder="1" applyAlignment="1">
      <alignment horizontal="right" vertical="center"/>
    </xf>
    <xf numFmtId="0" fontId="14" fillId="0" borderId="17" xfId="0" applyFont="1" applyBorder="1" applyAlignment="1">
      <alignment horizontal="right" vertical="center"/>
    </xf>
    <xf numFmtId="189" fontId="17" fillId="0" borderId="10" xfId="0" applyNumberFormat="1" applyFont="1" applyBorder="1" applyAlignment="1">
      <alignment horizontal="right" vertical="center"/>
    </xf>
    <xf numFmtId="196" fontId="17" fillId="0" borderId="10" xfId="0" applyNumberFormat="1" applyFont="1" applyBorder="1" applyAlignment="1">
      <alignment horizontal="right" vertical="center"/>
    </xf>
    <xf numFmtId="189" fontId="21" fillId="0" borderId="10" xfId="0" applyNumberFormat="1" applyFont="1" applyBorder="1" applyAlignment="1">
      <alignment horizontal="right" vertical="center"/>
    </xf>
    <xf numFmtId="189" fontId="17" fillId="0" borderId="10" xfId="0" applyNumberFormat="1" applyFont="1" applyBorder="1" applyAlignment="1">
      <alignment vertical="center"/>
    </xf>
    <xf numFmtId="0" fontId="22" fillId="0" borderId="0" xfId="0" applyFont="1" applyAlignment="1">
      <alignment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2" fillId="0" borderId="0" xfId="0" applyFont="1" applyBorder="1" applyAlignment="1">
      <alignment vertical="center"/>
    </xf>
    <xf numFmtId="199" fontId="14" fillId="0" borderId="0" xfId="0" applyNumberFormat="1" applyFont="1" applyFill="1" applyAlignment="1" quotePrefix="1">
      <alignment horizontal="right"/>
    </xf>
    <xf numFmtId="1" fontId="0" fillId="0" borderId="0" xfId="0" applyNumberFormat="1" applyAlignment="1">
      <alignment vertical="center"/>
    </xf>
    <xf numFmtId="0" fontId="0" fillId="0" borderId="0" xfId="0" applyAlignment="1" quotePrefix="1">
      <alignment horizontal="right" vertical="center"/>
    </xf>
    <xf numFmtId="3" fontId="5" fillId="0" borderId="0" xfId="0" applyNumberFormat="1" applyFont="1" applyBorder="1" applyAlignment="1">
      <alignment horizontal="right" vertical="center"/>
    </xf>
    <xf numFmtId="0" fontId="14" fillId="0" borderId="0" xfId="0" applyFont="1" applyAlignment="1">
      <alignment vertical="center"/>
    </xf>
    <xf numFmtId="9" fontId="0" fillId="0" borderId="0" xfId="42" applyFont="1" applyAlignment="1">
      <alignment vertical="center"/>
    </xf>
    <xf numFmtId="3" fontId="0" fillId="0" borderId="0" xfId="0" applyNumberFormat="1" applyAlignment="1">
      <alignment vertical="center"/>
    </xf>
    <xf numFmtId="0" fontId="6" fillId="0" borderId="22" xfId="0" applyFont="1" applyBorder="1" applyAlignment="1">
      <alignment vertical="center"/>
    </xf>
    <xf numFmtId="3" fontId="0" fillId="0" borderId="0" xfId="0" applyNumberFormat="1" applyFont="1" applyAlignment="1">
      <alignment vertical="center"/>
    </xf>
    <xf numFmtId="3" fontId="5" fillId="0" borderId="15" xfId="0" applyNumberFormat="1" applyFont="1" applyBorder="1" applyAlignment="1">
      <alignment horizontal="right" vertical="center"/>
    </xf>
    <xf numFmtId="195" fontId="0" fillId="0" borderId="0" xfId="0" applyNumberFormat="1" applyAlignment="1">
      <alignment vertical="center"/>
    </xf>
    <xf numFmtId="0" fontId="0" fillId="0" borderId="0" xfId="0" applyFont="1" applyAlignment="1">
      <alignment vertical="center"/>
    </xf>
    <xf numFmtId="0" fontId="5" fillId="0" borderId="20" xfId="0" applyFont="1" applyBorder="1" applyAlignment="1">
      <alignment horizontal="center" vertical="center"/>
    </xf>
    <xf numFmtId="3" fontId="5" fillId="0" borderId="0" xfId="0" applyNumberFormat="1" applyFont="1" applyBorder="1" applyAlignment="1">
      <alignment vertical="center"/>
    </xf>
    <xf numFmtId="3" fontId="5" fillId="0" borderId="15" xfId="0" applyNumberFormat="1" applyFont="1" applyBorder="1" applyAlignment="1">
      <alignment vertical="center"/>
    </xf>
    <xf numFmtId="3" fontId="8" fillId="0" borderId="0" xfId="0" applyNumberFormat="1" applyFont="1" applyBorder="1" applyAlignment="1">
      <alignment vertical="center"/>
    </xf>
    <xf numFmtId="3" fontId="8" fillId="0" borderId="15" xfId="0" applyNumberFormat="1" applyFont="1" applyBorder="1" applyAlignment="1">
      <alignment vertical="center"/>
    </xf>
    <xf numFmtId="185" fontId="5" fillId="0" borderId="0" xfId="0" applyNumberFormat="1" applyFont="1" applyBorder="1" applyAlignment="1">
      <alignment horizontal="right" vertic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179" fontId="5" fillId="0" borderId="15" xfId="0" applyNumberFormat="1" applyFont="1" applyBorder="1" applyAlignment="1">
      <alignment horizontal="right" vertical="center"/>
    </xf>
    <xf numFmtId="179" fontId="5" fillId="0" borderId="0" xfId="0" applyNumberFormat="1" applyFont="1" applyBorder="1" applyAlignment="1">
      <alignment horizontal="right" vertical="center"/>
    </xf>
    <xf numFmtId="188" fontId="5" fillId="0" borderId="0" xfId="0" applyNumberFormat="1" applyFont="1" applyAlignment="1">
      <alignment horizontal="right" vertical="center"/>
    </xf>
    <xf numFmtId="185" fontId="19" fillId="0" borderId="0" xfId="0" applyNumberFormat="1" applyFont="1" applyBorder="1" applyAlignment="1">
      <alignment horizontal="right" vertical="center"/>
    </xf>
    <xf numFmtId="178" fontId="8" fillId="0" borderId="15" xfId="0" applyNumberFormat="1" applyFont="1" applyBorder="1" applyAlignment="1">
      <alignment horizontal="right" vertical="center"/>
    </xf>
    <xf numFmtId="178" fontId="8" fillId="0" borderId="0" xfId="0" applyNumberFormat="1" applyFont="1" applyBorder="1" applyAlignment="1">
      <alignment horizontal="right" vertical="center"/>
    </xf>
    <xf numFmtId="0" fontId="6" fillId="0" borderId="0" xfId="0" applyFont="1" applyAlignment="1">
      <alignment/>
    </xf>
    <xf numFmtId="188" fontId="8" fillId="0" borderId="0" xfId="0" applyNumberFormat="1" applyFont="1" applyBorder="1" applyAlignment="1">
      <alignment horizontal="right" vertical="center"/>
    </xf>
    <xf numFmtId="191" fontId="8" fillId="0" borderId="0" xfId="0" applyNumberFormat="1" applyFont="1" applyAlignment="1">
      <alignment horizontal="right" vertical="center"/>
    </xf>
    <xf numFmtId="188" fontId="5" fillId="0" borderId="0" xfId="0" applyNumberFormat="1" applyFont="1" applyBorder="1" applyAlignment="1">
      <alignment vertical="center"/>
    </xf>
    <xf numFmtId="191" fontId="5" fillId="0" borderId="0" xfId="0" applyNumberFormat="1" applyFont="1" applyAlignment="1">
      <alignment vertical="center"/>
    </xf>
    <xf numFmtId="185" fontId="5" fillId="0" borderId="0" xfId="0" applyNumberFormat="1" applyFont="1" applyAlignment="1">
      <alignment horizontal="right" vertical="center"/>
    </xf>
    <xf numFmtId="0" fontId="5" fillId="0" borderId="13" xfId="0" applyFont="1" applyBorder="1" applyAlignment="1">
      <alignment horizontal="center" vertical="center"/>
    </xf>
    <xf numFmtId="0" fontId="5" fillId="0" borderId="22" xfId="0" applyFont="1" applyBorder="1" applyAlignment="1">
      <alignment vertical="center"/>
    </xf>
    <xf numFmtId="0" fontId="5" fillId="0" borderId="22" xfId="0" applyFont="1" applyBorder="1" applyAlignment="1">
      <alignment horizontal="center"/>
    </xf>
    <xf numFmtId="191" fontId="0" fillId="0" borderId="0" xfId="0" applyNumberFormat="1" applyAlignment="1">
      <alignment vertical="center"/>
    </xf>
    <xf numFmtId="188" fontId="19" fillId="0" borderId="0" xfId="0" applyNumberFormat="1" applyFont="1" applyBorder="1" applyAlignment="1">
      <alignment vertical="center"/>
    </xf>
    <xf numFmtId="188" fontId="5" fillId="0" borderId="0" xfId="0" applyNumberFormat="1" applyFont="1" applyBorder="1" applyAlignment="1">
      <alignment horizontal="right" vertical="center"/>
    </xf>
    <xf numFmtId="188" fontId="8" fillId="0" borderId="22" xfId="0" applyNumberFormat="1" applyFont="1" applyBorder="1" applyAlignment="1">
      <alignment horizontal="right" vertical="center"/>
    </xf>
    <xf numFmtId="188" fontId="19" fillId="0" borderId="22" xfId="0" applyNumberFormat="1" applyFont="1" applyBorder="1" applyAlignment="1">
      <alignment vertical="center"/>
    </xf>
    <xf numFmtId="3" fontId="5" fillId="0" borderId="17" xfId="0" applyNumberFormat="1" applyFont="1" applyBorder="1" applyAlignment="1">
      <alignment vertical="center"/>
    </xf>
    <xf numFmtId="207" fontId="8" fillId="0" borderId="0" xfId="0" applyNumberFormat="1" applyFont="1" applyBorder="1" applyAlignment="1">
      <alignment horizontal="right" vertical="center"/>
    </xf>
    <xf numFmtId="186" fontId="5" fillId="0" borderId="0" xfId="0" applyNumberFormat="1" applyFont="1" applyBorder="1" applyAlignment="1">
      <alignment horizontal="right" vertical="center"/>
    </xf>
    <xf numFmtId="207" fontId="5" fillId="0" borderId="0"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0" xfId="0" applyNumberFormat="1" applyFont="1" applyBorder="1" applyAlignment="1">
      <alignment horizontal="right" vertical="center"/>
    </xf>
    <xf numFmtId="184" fontId="8" fillId="0" borderId="0" xfId="0" applyNumberFormat="1" applyFont="1" applyBorder="1" applyAlignment="1">
      <alignment horizontal="right" vertical="center"/>
    </xf>
    <xf numFmtId="183" fontId="17" fillId="0" borderId="15" xfId="0" applyNumberFormat="1" applyFont="1" applyBorder="1" applyAlignment="1">
      <alignment vertical="center"/>
    </xf>
    <xf numFmtId="186" fontId="17" fillId="0" borderId="0" xfId="0" applyNumberFormat="1" applyFont="1" applyBorder="1" applyAlignment="1">
      <alignment vertical="center"/>
    </xf>
    <xf numFmtId="183" fontId="17" fillId="0" borderId="0" xfId="0" applyNumberFormat="1" applyFont="1" applyBorder="1" applyAlignment="1">
      <alignment vertical="center"/>
    </xf>
    <xf numFmtId="0" fontId="41" fillId="0" borderId="0" xfId="0" applyFont="1" applyBorder="1" applyAlignment="1">
      <alignment horizontal="center" vertical="center"/>
    </xf>
    <xf numFmtId="203" fontId="5" fillId="0" borderId="0" xfId="0" applyNumberFormat="1" applyFont="1" applyAlignment="1">
      <alignment horizontal="right" vertical="center"/>
    </xf>
    <xf numFmtId="0" fontId="5" fillId="0" borderId="22" xfId="0" applyFont="1" applyBorder="1" applyAlignment="1">
      <alignment horizontal="center" vertical="center"/>
    </xf>
    <xf numFmtId="0" fontId="0" fillId="0" borderId="0" xfId="0" applyAlignment="1">
      <alignment horizontal="right" vertical="center"/>
    </xf>
    <xf numFmtId="38" fontId="5" fillId="0" borderId="15" xfId="50" applyFont="1" applyBorder="1" applyAlignment="1">
      <alignment vertical="center"/>
    </xf>
    <xf numFmtId="38" fontId="5" fillId="0" borderId="0" xfId="50" applyFont="1" applyBorder="1" applyAlignment="1">
      <alignment vertical="center"/>
    </xf>
    <xf numFmtId="216" fontId="5" fillId="0" borderId="0" xfId="0" applyNumberFormat="1" applyFont="1" applyBorder="1" applyAlignment="1">
      <alignment vertical="center"/>
    </xf>
    <xf numFmtId="38" fontId="6" fillId="0" borderId="12" xfId="50" applyFont="1" applyBorder="1" applyAlignment="1">
      <alignment vertical="center"/>
    </xf>
    <xf numFmtId="38" fontId="6" fillId="0" borderId="10" xfId="50" applyFont="1" applyBorder="1" applyAlignment="1">
      <alignment vertical="center"/>
    </xf>
    <xf numFmtId="216" fontId="6" fillId="0" borderId="10" xfId="0" applyNumberFormat="1"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14" fillId="0" borderId="0" xfId="0" applyFont="1" applyAlignment="1">
      <alignment vertical="center"/>
    </xf>
    <xf numFmtId="0" fontId="6" fillId="0" borderId="17" xfId="0" applyFont="1" applyBorder="1" applyAlignment="1">
      <alignment horizontal="center" vertical="center"/>
    </xf>
    <xf numFmtId="0" fontId="6" fillId="0" borderId="0" xfId="0" applyFont="1" applyFill="1" applyAlignment="1">
      <alignment vertical="center"/>
    </xf>
    <xf numFmtId="0" fontId="17" fillId="0" borderId="0" xfId="0"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6" fillId="0" borderId="0" xfId="63" applyFont="1" applyAlignment="1">
      <alignment vertical="center"/>
      <protection/>
    </xf>
    <xf numFmtId="0" fontId="43" fillId="0" borderId="0" xfId="63" applyFont="1" applyAlignment="1">
      <alignment vertical="center"/>
      <protection/>
    </xf>
    <xf numFmtId="0" fontId="14" fillId="0" borderId="0" xfId="0" applyFont="1" applyAlignment="1">
      <alignment horizontal="left" vertical="center"/>
    </xf>
    <xf numFmtId="0" fontId="19" fillId="0" borderId="0" xfId="63" applyFont="1" applyAlignment="1">
      <alignment vertical="center"/>
      <protection/>
    </xf>
    <xf numFmtId="0" fontId="14" fillId="0" borderId="0" xfId="63" applyFont="1" applyAlignment="1">
      <alignment vertical="center"/>
      <protection/>
    </xf>
    <xf numFmtId="0" fontId="3" fillId="0" borderId="0" xfId="43" applyAlignment="1" applyProtection="1">
      <alignment vertical="center"/>
      <protection/>
    </xf>
    <xf numFmtId="178" fontId="5" fillId="0" borderId="15" xfId="0" applyNumberFormat="1" applyFont="1" applyBorder="1" applyAlignment="1">
      <alignment horizontal="right" vertical="center"/>
    </xf>
    <xf numFmtId="178" fontId="5" fillId="0" borderId="0" xfId="0" applyNumberFormat="1" applyFont="1" applyBorder="1" applyAlignment="1">
      <alignment horizontal="right" vertical="center"/>
    </xf>
    <xf numFmtId="185" fontId="8" fillId="0" borderId="0" xfId="0" applyNumberFormat="1" applyFont="1" applyBorder="1" applyAlignment="1">
      <alignment vertical="center"/>
    </xf>
    <xf numFmtId="0" fontId="14" fillId="0" borderId="19" xfId="0" applyFont="1" applyBorder="1" applyAlignment="1">
      <alignment vertical="center"/>
    </xf>
    <xf numFmtId="0" fontId="14" fillId="0" borderId="16" xfId="0" applyFont="1" applyBorder="1" applyAlignment="1">
      <alignment horizontal="center" vertical="center" wrapText="1"/>
    </xf>
    <xf numFmtId="0" fontId="14" fillId="0" borderId="19" xfId="0" applyFont="1" applyBorder="1" applyAlignment="1">
      <alignment horizontal="left" vertical="center" indent="1"/>
    </xf>
    <xf numFmtId="216" fontId="14" fillId="0" borderId="16" xfId="0" applyNumberFormat="1" applyFont="1" applyBorder="1" applyAlignment="1">
      <alignment horizontal="right" vertical="center"/>
    </xf>
    <xf numFmtId="38" fontId="14" fillId="0" borderId="14" xfId="50" applyFont="1" applyBorder="1" applyAlignment="1">
      <alignment vertical="center"/>
    </xf>
    <xf numFmtId="38" fontId="8" fillId="0" borderId="15" xfId="50" applyFont="1" applyBorder="1" applyAlignment="1">
      <alignment vertical="center"/>
    </xf>
    <xf numFmtId="38" fontId="8" fillId="0" borderId="0" xfId="50" applyFont="1" applyBorder="1" applyAlignment="1">
      <alignment vertical="center"/>
    </xf>
    <xf numFmtId="216" fontId="8" fillId="0" borderId="0" xfId="0" applyNumberFormat="1" applyFont="1" applyBorder="1" applyAlignment="1">
      <alignment vertical="center"/>
    </xf>
    <xf numFmtId="184" fontId="8" fillId="0" borderId="0" xfId="0" applyNumberFormat="1" applyFont="1" applyBorder="1" applyAlignment="1">
      <alignment vertical="center"/>
    </xf>
    <xf numFmtId="0" fontId="2" fillId="0" borderId="0" xfId="0" applyFont="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2" xfId="0" applyFont="1" applyBorder="1" applyAlignment="1">
      <alignment horizontal="center" vertical="center" wrapText="1"/>
    </xf>
    <xf numFmtId="0" fontId="6" fillId="0" borderId="0" xfId="0" applyFont="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xf>
    <xf numFmtId="0" fontId="9" fillId="0" borderId="0" xfId="0" applyFont="1" applyAlignment="1">
      <alignment horizontal="left" vertical="center"/>
    </xf>
    <xf numFmtId="0" fontId="11" fillId="0" borderId="0" xfId="0" applyFont="1" applyAlignment="1">
      <alignment horizontal="center"/>
    </xf>
    <xf numFmtId="0" fontId="12" fillId="0" borderId="0" xfId="0" applyFont="1" applyAlignment="1">
      <alignment/>
    </xf>
    <xf numFmtId="0" fontId="5" fillId="0" borderId="14"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xf>
    <xf numFmtId="0" fontId="5" fillId="0" borderId="23" xfId="0" applyFont="1" applyBorder="1" applyAlignment="1">
      <alignment horizontal="center"/>
    </xf>
    <xf numFmtId="0" fontId="14" fillId="0" borderId="11" xfId="0" applyFont="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40" fillId="0" borderId="14" xfId="0" applyFont="1" applyBorder="1" applyAlignment="1">
      <alignment horizontal="center" vertical="center"/>
    </xf>
    <xf numFmtId="0" fontId="40" fillId="0" borderId="23" xfId="0" applyFont="1" applyBorder="1" applyAlignment="1">
      <alignment horizontal="center" vertical="center"/>
    </xf>
    <xf numFmtId="0" fontId="40" fillId="0" borderId="19" xfId="0" applyFont="1" applyBorder="1" applyAlignment="1">
      <alignment horizontal="center" vertical="center"/>
    </xf>
    <xf numFmtId="0" fontId="40" fillId="0" borderId="10" xfId="0" applyFont="1" applyBorder="1" applyAlignment="1">
      <alignment horizontal="center" vertical="center"/>
    </xf>
    <xf numFmtId="0" fontId="14" fillId="0" borderId="14" xfId="0" applyNumberFormat="1" applyFont="1" applyBorder="1" applyAlignment="1">
      <alignment horizontal="center" vertical="center"/>
    </xf>
    <xf numFmtId="0" fontId="14" fillId="0" borderId="23"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23" xfId="0" applyFont="1" applyBorder="1" applyAlignment="1">
      <alignment horizontal="center" vertical="center"/>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9" xfId="0" applyFont="1" applyBorder="1" applyAlignment="1">
      <alignment horizontal="center" vertical="center" wrapText="1"/>
    </xf>
    <xf numFmtId="0" fontId="7" fillId="0" borderId="0" xfId="0" applyFont="1" applyAlignment="1">
      <alignment horizontal="left" vertical="center"/>
    </xf>
    <xf numFmtId="0" fontId="5" fillId="0" borderId="0" xfId="0" applyFont="1" applyAlignment="1">
      <alignment vertical="center"/>
    </xf>
    <xf numFmtId="0" fontId="5" fillId="0" borderId="13"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xf>
    <xf numFmtId="0" fontId="6" fillId="0" borderId="0" xfId="0" applyFont="1" applyAlignment="1">
      <alignment horizontal="center"/>
    </xf>
    <xf numFmtId="0" fontId="5" fillId="0" borderId="0" xfId="0" applyFont="1" applyBorder="1" applyAlignment="1">
      <alignment horizontal="center" vertical="center"/>
    </xf>
    <xf numFmtId="0" fontId="6" fillId="0" borderId="0" xfId="0" applyFont="1" applyFill="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3" xfId="0" applyFont="1" applyBorder="1" applyAlignment="1">
      <alignment horizontal="center" vertical="center" shrinkToFit="1"/>
    </xf>
    <xf numFmtId="0" fontId="17" fillId="0" borderId="0" xfId="0" applyFont="1" applyAlignment="1">
      <alignment horizontal="center" vertical="center"/>
    </xf>
    <xf numFmtId="183" fontId="14" fillId="0" borderId="15"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dxfs count="4">
    <dxf/>
    <dxf/>
    <dxf/>
    <dxf>
      <numFmt numFmtId="206" formatCode="&quot;－ &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J26"/>
  <sheetViews>
    <sheetView tabSelected="1" zoomScalePageLayoutView="0" workbookViewId="0" topLeftCell="A1">
      <selection activeCell="D7" sqref="D7"/>
    </sheetView>
  </sheetViews>
  <sheetFormatPr defaultColWidth="9.00390625" defaultRowHeight="13.5"/>
  <cols>
    <col min="1" max="1" width="6.25390625" style="187" customWidth="1"/>
    <col min="2" max="2" width="95.50390625" style="187" customWidth="1"/>
    <col min="3" max="9" width="10.00390625" style="187" customWidth="1"/>
    <col min="10" max="16384" width="9.00390625" style="187" customWidth="1"/>
  </cols>
  <sheetData>
    <row r="2" spans="1:9" ht="13.5" customHeight="1">
      <c r="A2" s="186" t="s">
        <v>263</v>
      </c>
      <c r="B2" s="186"/>
      <c r="C2" s="186"/>
      <c r="D2" s="186"/>
      <c r="E2" s="186"/>
      <c r="F2" s="186"/>
      <c r="G2" s="186"/>
      <c r="H2" s="186"/>
      <c r="I2" s="186"/>
    </row>
    <row r="3" spans="1:9" ht="13.5" customHeight="1">
      <c r="A3" s="186"/>
      <c r="B3" s="186"/>
      <c r="C3" s="186"/>
      <c r="D3" s="186"/>
      <c r="E3" s="186"/>
      <c r="F3" s="186"/>
      <c r="G3" s="186"/>
      <c r="H3" s="186"/>
      <c r="I3" s="186"/>
    </row>
    <row r="4" s="118" customFormat="1" ht="15" customHeight="1">
      <c r="A4" s="188" t="s">
        <v>242</v>
      </c>
    </row>
    <row r="5" s="118" customFormat="1" ht="15" customHeight="1">
      <c r="A5" s="188" t="s">
        <v>243</v>
      </c>
    </row>
    <row r="6" spans="1:10" s="118" customFormat="1" ht="15" customHeight="1">
      <c r="A6" s="118" t="s">
        <v>244</v>
      </c>
      <c r="C6" s="47"/>
      <c r="D6" s="47"/>
      <c r="E6" s="47"/>
      <c r="F6" s="47"/>
      <c r="G6" s="47"/>
      <c r="H6" s="47"/>
      <c r="I6" s="47"/>
      <c r="J6" s="47"/>
    </row>
    <row r="7" spans="1:10" s="118" customFormat="1" ht="15" customHeight="1">
      <c r="A7" s="118" t="s">
        <v>245</v>
      </c>
      <c r="C7" s="47"/>
      <c r="D7" s="47"/>
      <c r="E7" s="47"/>
      <c r="F7" s="47"/>
      <c r="G7" s="47"/>
      <c r="H7" s="47"/>
      <c r="I7" s="47"/>
      <c r="J7" s="47"/>
    </row>
    <row r="8" spans="1:10" s="118" customFormat="1" ht="15" customHeight="1">
      <c r="A8" s="118" t="s">
        <v>246</v>
      </c>
      <c r="C8" s="47"/>
      <c r="D8" s="47"/>
      <c r="E8" s="47"/>
      <c r="F8" s="47"/>
      <c r="G8" s="47"/>
      <c r="H8" s="47"/>
      <c r="I8" s="47"/>
      <c r="J8" s="47"/>
    </row>
    <row r="9" spans="1:9" ht="13.5" customHeight="1">
      <c r="A9" s="189"/>
      <c r="B9" s="189"/>
      <c r="C9" s="189"/>
      <c r="D9" s="189"/>
      <c r="E9" s="189"/>
      <c r="F9" s="189"/>
      <c r="G9" s="189"/>
      <c r="H9" s="189"/>
      <c r="I9" s="189"/>
    </row>
    <row r="10" s="190" customFormat="1" ht="15" customHeight="1">
      <c r="B10" s="191" t="s">
        <v>247</v>
      </c>
    </row>
    <row r="11" s="190" customFormat="1" ht="15" customHeight="1">
      <c r="B11" s="191" t="s">
        <v>248</v>
      </c>
    </row>
    <row r="12" s="190" customFormat="1" ht="15" customHeight="1">
      <c r="B12" s="191" t="s">
        <v>249</v>
      </c>
    </row>
    <row r="13" s="190" customFormat="1" ht="15" customHeight="1">
      <c r="B13" s="191" t="s">
        <v>250</v>
      </c>
    </row>
    <row r="14" s="190" customFormat="1" ht="15" customHeight="1">
      <c r="B14" s="191" t="s">
        <v>251</v>
      </c>
    </row>
    <row r="15" s="190" customFormat="1" ht="15" customHeight="1">
      <c r="B15" s="191" t="s">
        <v>252</v>
      </c>
    </row>
    <row r="16" s="190" customFormat="1" ht="15" customHeight="1">
      <c r="B16" s="191" t="s">
        <v>253</v>
      </c>
    </row>
    <row r="17" s="190" customFormat="1" ht="15" customHeight="1">
      <c r="B17" s="191" t="s">
        <v>254</v>
      </c>
    </row>
    <row r="18" s="190" customFormat="1" ht="15" customHeight="1">
      <c r="B18" s="191" t="s">
        <v>255</v>
      </c>
    </row>
    <row r="19" s="190" customFormat="1" ht="15" customHeight="1">
      <c r="B19" s="191" t="s">
        <v>256</v>
      </c>
    </row>
    <row r="20" s="190" customFormat="1" ht="15" customHeight="1">
      <c r="B20" s="191" t="s">
        <v>257</v>
      </c>
    </row>
    <row r="21" s="190" customFormat="1" ht="15" customHeight="1">
      <c r="B21" s="191" t="s">
        <v>258</v>
      </c>
    </row>
    <row r="22" s="190" customFormat="1" ht="15" customHeight="1">
      <c r="B22" s="191" t="s">
        <v>259</v>
      </c>
    </row>
    <row r="23" s="190" customFormat="1" ht="15" customHeight="1">
      <c r="B23" s="191" t="s">
        <v>260</v>
      </c>
    </row>
    <row r="24" s="190" customFormat="1" ht="15" customHeight="1">
      <c r="B24" s="191" t="s">
        <v>261</v>
      </c>
    </row>
    <row r="25" ht="15" customHeight="1">
      <c r="B25" s="191" t="s">
        <v>262</v>
      </c>
    </row>
    <row r="26" ht="15" customHeight="1">
      <c r="B26" s="191" t="s">
        <v>264</v>
      </c>
    </row>
    <row r="27" ht="15" customHeight="1"/>
    <row r="28" ht="15" customHeight="1"/>
  </sheetData>
  <sheetProtection/>
  <hyperlinks>
    <hyperlink ref="B11" location="表2!A1" display="表－２　一戸あたりの平均床面積と住宅地の平均公示地価（政令指定都市比較）"/>
    <hyperlink ref="B12" location="別1!Print_Area" display="別表１　戸数及び床面積（京都市・全国）"/>
    <hyperlink ref="B13" location="別2!Print_Area" display="別表２　戸数の推移（京都市・全国）　－利用関係別－"/>
    <hyperlink ref="B14" location="別3!Print_Area" display="別表３　戸数の推移（京都市・全国）　－分譲住宅（マンション・一戸建て）－"/>
    <hyperlink ref="B15" location="別4!Print_Area" display="別表４　京都市における新設住宅着工戸数の推移　－種類別－"/>
    <hyperlink ref="B16" location="別5!Print_Area" display="別表５　京都市における新設住宅着工戸数の推移　－建て方別－"/>
    <hyperlink ref="B17" location="別6!Print_Area" display="別表６　京都市における新設住宅着工戸数の推移　－構造別－"/>
    <hyperlink ref="B18" location="別7!Print_Area" display="別表７　京都市における新設住宅着工戸数の推移　－資金・利用関係別－"/>
    <hyperlink ref="B19" location="別8!Print_Area" display="別表８　行政区別着工戸数及び床面積"/>
    <hyperlink ref="B20" location="別9!Print_Area" display="別表９　利用関係別着工戸数及び対前年増加率"/>
    <hyperlink ref="B21" location="別10!Print_Area" display="別表１０　利用関係別着工戸数及び床面積"/>
    <hyperlink ref="B22" location="別11!Print_Area" display="別表１１　種類別，建て方別着工戸数及び床面積"/>
    <hyperlink ref="B23" location="別12!Print_Area" display="別表１２　構造別着工戸数及び床面積"/>
    <hyperlink ref="B24" location="別13!Print_Area" display="別表１３　資金別着工戸数及び床面積"/>
    <hyperlink ref="B25" location="別14!Print_Area" display="別表１４　新設住宅着工戸数及び床面積（政令指定都市別）"/>
    <hyperlink ref="B26" location="別15!Print_Area" display="別表１５　京都市における新設住宅着工戸数及び床面積の推移 －利用関係別－（昭和40年～平成27年）"/>
    <hyperlink ref="B10" location="表1!A1" display="表－１　着工戸数，床面積の計及び一戸あたりの床面積（京都市・全国）"/>
  </hyperlinks>
  <printOptions/>
  <pageMargins left="0.6692913385826772" right="0.6692913385826772" top="0.7874015748031497" bottom="0.787401574803149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4">
    <tabColor theme="9" tint="0.39998000860214233"/>
  </sheetPr>
  <dimension ref="B2:R34"/>
  <sheetViews>
    <sheetView showGridLines="0" zoomScaleSheetLayoutView="100" zoomScalePageLayoutView="0" workbookViewId="0" topLeftCell="A1">
      <selection activeCell="C26" sqref="C26:D26"/>
    </sheetView>
  </sheetViews>
  <sheetFormatPr defaultColWidth="9.00390625" defaultRowHeight="13.5"/>
  <cols>
    <col min="1" max="1" width="1.875" style="0" customWidth="1"/>
    <col min="2" max="2" width="10.50390625" style="0" customWidth="1"/>
    <col min="3" max="4" width="9.125" style="0" customWidth="1"/>
    <col min="5" max="8" width="8.00390625" style="0" customWidth="1"/>
    <col min="9" max="10" width="9.125" style="0" customWidth="1"/>
    <col min="11" max="14" width="8.00390625" style="0" customWidth="1"/>
    <col min="17" max="18" width="5.00390625" style="0" customWidth="1"/>
  </cols>
  <sheetData>
    <row r="2" spans="2:14" ht="13.5">
      <c r="B2" s="218" t="s">
        <v>225</v>
      </c>
      <c r="C2" s="218"/>
      <c r="D2" s="218"/>
      <c r="E2" s="218"/>
      <c r="F2" s="218"/>
      <c r="G2" s="218"/>
      <c r="H2" s="218"/>
      <c r="I2" s="218"/>
      <c r="J2" s="218"/>
      <c r="K2" s="218"/>
      <c r="L2" s="218"/>
      <c r="M2" s="218"/>
      <c r="N2" s="218"/>
    </row>
    <row r="3" spans="2:11" ht="14.25">
      <c r="B3" s="22"/>
      <c r="C3" s="22"/>
      <c r="D3" s="22"/>
      <c r="E3" s="22"/>
      <c r="F3" s="22"/>
      <c r="G3" s="22"/>
      <c r="H3" s="22"/>
      <c r="I3" s="22"/>
      <c r="J3" s="23"/>
      <c r="K3" s="23"/>
    </row>
    <row r="4" spans="2:11" ht="13.5">
      <c r="B4" s="4" t="s">
        <v>7</v>
      </c>
      <c r="C4" s="4"/>
      <c r="D4" s="4"/>
      <c r="E4" s="4"/>
      <c r="F4" s="4"/>
      <c r="G4" s="4"/>
      <c r="H4" s="4"/>
      <c r="I4" s="4"/>
      <c r="J4" s="4"/>
      <c r="K4" s="4"/>
    </row>
    <row r="5" spans="2:14" ht="13.5">
      <c r="B5" s="205" t="s">
        <v>8</v>
      </c>
      <c r="C5" s="225" t="s">
        <v>39</v>
      </c>
      <c r="D5" s="228"/>
      <c r="E5" s="228"/>
      <c r="F5" s="228"/>
      <c r="G5" s="228"/>
      <c r="H5" s="226"/>
      <c r="I5" s="225" t="s">
        <v>40</v>
      </c>
      <c r="J5" s="228"/>
      <c r="K5" s="228"/>
      <c r="L5" s="228"/>
      <c r="M5" s="228"/>
      <c r="N5" s="228"/>
    </row>
    <row r="6" spans="2:14" ht="13.5">
      <c r="B6" s="206"/>
      <c r="C6" s="225" t="s">
        <v>41</v>
      </c>
      <c r="D6" s="226"/>
      <c r="E6" s="212" t="s">
        <v>42</v>
      </c>
      <c r="F6" s="212" t="s">
        <v>43</v>
      </c>
      <c r="G6" s="212" t="s">
        <v>44</v>
      </c>
      <c r="H6" s="246" t="s">
        <v>45</v>
      </c>
      <c r="I6" s="225" t="s">
        <v>41</v>
      </c>
      <c r="J6" s="226"/>
      <c r="K6" s="212" t="s">
        <v>42</v>
      </c>
      <c r="L6" s="212" t="s">
        <v>43</v>
      </c>
      <c r="M6" s="212" t="s">
        <v>44</v>
      </c>
      <c r="N6" s="247" t="s">
        <v>45</v>
      </c>
    </row>
    <row r="7" spans="2:14" ht="13.5">
      <c r="B7" s="207"/>
      <c r="C7" s="25" t="s">
        <v>14</v>
      </c>
      <c r="D7" s="25" t="s">
        <v>5</v>
      </c>
      <c r="E7" s="245"/>
      <c r="F7" s="245"/>
      <c r="G7" s="245"/>
      <c r="H7" s="207"/>
      <c r="I7" s="25" t="s">
        <v>14</v>
      </c>
      <c r="J7" s="25" t="s">
        <v>5</v>
      </c>
      <c r="K7" s="245"/>
      <c r="L7" s="245"/>
      <c r="M7" s="245"/>
      <c r="N7" s="248"/>
    </row>
    <row r="8" spans="2:14" ht="6" customHeight="1">
      <c r="B8" s="60"/>
      <c r="C8" s="4"/>
      <c r="D8" s="4"/>
      <c r="E8" s="4"/>
      <c r="F8" s="4"/>
      <c r="G8" s="4"/>
      <c r="H8" s="4"/>
      <c r="I8" s="4"/>
      <c r="J8" s="4"/>
      <c r="K8" s="4"/>
      <c r="L8" s="4"/>
      <c r="M8" s="4"/>
      <c r="N8" s="6"/>
    </row>
    <row r="9" spans="2:14" ht="15" customHeight="1">
      <c r="B9" s="11" t="s">
        <v>202</v>
      </c>
      <c r="C9" s="192">
        <v>10124</v>
      </c>
      <c r="D9" s="15">
        <v>11.375137513751369</v>
      </c>
      <c r="E9" s="193">
        <v>1954</v>
      </c>
      <c r="F9" s="193">
        <v>4221</v>
      </c>
      <c r="G9" s="193">
        <v>140</v>
      </c>
      <c r="H9" s="193">
        <v>3809</v>
      </c>
      <c r="I9" s="193">
        <v>9584</v>
      </c>
      <c r="J9" s="15">
        <v>11.7</v>
      </c>
      <c r="K9" s="193">
        <v>1857</v>
      </c>
      <c r="L9" s="193">
        <v>3996</v>
      </c>
      <c r="M9" s="193">
        <v>73</v>
      </c>
      <c r="N9" s="193">
        <v>3658</v>
      </c>
    </row>
    <row r="10" spans="2:14" ht="15" customHeight="1">
      <c r="B10" s="58" t="s">
        <v>204</v>
      </c>
      <c r="C10" s="192">
        <v>12602</v>
      </c>
      <c r="D10" s="15">
        <v>24.47649150533387</v>
      </c>
      <c r="E10" s="193">
        <v>2201</v>
      </c>
      <c r="F10" s="193">
        <v>5379</v>
      </c>
      <c r="G10" s="193">
        <v>213</v>
      </c>
      <c r="H10" s="193">
        <v>4809</v>
      </c>
      <c r="I10" s="193">
        <v>12146</v>
      </c>
      <c r="J10" s="15">
        <v>26.732053422370612</v>
      </c>
      <c r="K10" s="193">
        <v>2120</v>
      </c>
      <c r="L10" s="193">
        <v>5227</v>
      </c>
      <c r="M10" s="193">
        <v>78</v>
      </c>
      <c r="N10" s="193">
        <v>4721</v>
      </c>
    </row>
    <row r="11" spans="2:14" ht="15" customHeight="1">
      <c r="B11" s="58" t="s">
        <v>174</v>
      </c>
      <c r="C11" s="192">
        <v>10529</v>
      </c>
      <c r="D11" s="15">
        <v>-16.449769877797166</v>
      </c>
      <c r="E11" s="193">
        <v>1798</v>
      </c>
      <c r="F11" s="193">
        <v>4980</v>
      </c>
      <c r="G11" s="193">
        <v>81</v>
      </c>
      <c r="H11" s="193">
        <v>3670</v>
      </c>
      <c r="I11" s="193">
        <v>10158</v>
      </c>
      <c r="J11" s="15">
        <v>-16.36752840441298</v>
      </c>
      <c r="K11" s="193">
        <v>1704</v>
      </c>
      <c r="L11" s="193">
        <v>4824</v>
      </c>
      <c r="M11" s="193">
        <v>49</v>
      </c>
      <c r="N11" s="193">
        <v>3581</v>
      </c>
    </row>
    <row r="12" spans="2:14" ht="15" customHeight="1">
      <c r="B12" s="58" t="s">
        <v>205</v>
      </c>
      <c r="C12" s="192">
        <v>10518</v>
      </c>
      <c r="D12" s="15">
        <v>-0.10447335929337953</v>
      </c>
      <c r="E12" s="193">
        <v>1771</v>
      </c>
      <c r="F12" s="193">
        <v>4658</v>
      </c>
      <c r="G12" s="193">
        <v>40</v>
      </c>
      <c r="H12" s="193">
        <v>4049</v>
      </c>
      <c r="I12" s="193">
        <v>10312</v>
      </c>
      <c r="J12" s="15">
        <v>1.516046465839736</v>
      </c>
      <c r="K12" s="193">
        <v>1702</v>
      </c>
      <c r="L12" s="193">
        <v>4582</v>
      </c>
      <c r="M12" s="193">
        <v>40</v>
      </c>
      <c r="N12" s="193">
        <v>3988</v>
      </c>
    </row>
    <row r="13" spans="2:18" ht="15" customHeight="1">
      <c r="B13" s="18" t="s">
        <v>201</v>
      </c>
      <c r="C13" s="138">
        <v>10462</v>
      </c>
      <c r="D13" s="19">
        <v>-0.5324206122837012</v>
      </c>
      <c r="E13" s="139">
        <v>1872</v>
      </c>
      <c r="F13" s="139">
        <v>4653</v>
      </c>
      <c r="G13" s="139">
        <v>134</v>
      </c>
      <c r="H13" s="139">
        <v>3803</v>
      </c>
      <c r="I13" s="139">
        <v>10137</v>
      </c>
      <c r="J13" s="194">
        <v>-1.6970519782777274</v>
      </c>
      <c r="K13" s="139">
        <v>1763</v>
      </c>
      <c r="L13" s="139">
        <v>4539</v>
      </c>
      <c r="M13" s="139">
        <v>96</v>
      </c>
      <c r="N13" s="139">
        <v>3739</v>
      </c>
      <c r="Q13" s="32"/>
      <c r="R13" s="32"/>
    </row>
    <row r="14" spans="2:14" ht="6" customHeight="1">
      <c r="B14" s="61"/>
      <c r="C14" s="5"/>
      <c r="D14" s="5"/>
      <c r="E14" s="5"/>
      <c r="F14" s="5"/>
      <c r="G14" s="5"/>
      <c r="H14" s="5"/>
      <c r="I14" s="5"/>
      <c r="J14" s="5"/>
      <c r="K14" s="5"/>
      <c r="L14" s="4"/>
      <c r="M14" s="4"/>
      <c r="N14" s="4"/>
    </row>
    <row r="15" spans="2:14" ht="13.5">
      <c r="B15" s="205" t="s">
        <v>8</v>
      </c>
      <c r="C15" s="225" t="s">
        <v>46</v>
      </c>
      <c r="D15" s="228"/>
      <c r="E15" s="228"/>
      <c r="F15" s="228"/>
      <c r="G15" s="228"/>
      <c r="H15" s="226"/>
      <c r="I15" s="225" t="s">
        <v>47</v>
      </c>
      <c r="J15" s="228"/>
      <c r="K15" s="228"/>
      <c r="L15" s="228"/>
      <c r="M15" s="228"/>
      <c r="N15" s="228"/>
    </row>
    <row r="16" spans="2:14" ht="13.5">
      <c r="B16" s="206"/>
      <c r="C16" s="225" t="s">
        <v>41</v>
      </c>
      <c r="D16" s="226"/>
      <c r="E16" s="212" t="s">
        <v>42</v>
      </c>
      <c r="F16" s="212" t="s">
        <v>43</v>
      </c>
      <c r="G16" s="212" t="s">
        <v>44</v>
      </c>
      <c r="H16" s="246" t="s">
        <v>45</v>
      </c>
      <c r="I16" s="225" t="s">
        <v>41</v>
      </c>
      <c r="J16" s="226"/>
      <c r="K16" s="212" t="s">
        <v>42</v>
      </c>
      <c r="L16" s="212" t="s">
        <v>43</v>
      </c>
      <c r="M16" s="212" t="s">
        <v>44</v>
      </c>
      <c r="N16" s="247" t="s">
        <v>45</v>
      </c>
    </row>
    <row r="17" spans="2:14" ht="13.5">
      <c r="B17" s="207"/>
      <c r="C17" s="25" t="s">
        <v>14</v>
      </c>
      <c r="D17" s="25" t="s">
        <v>5</v>
      </c>
      <c r="E17" s="245"/>
      <c r="F17" s="245"/>
      <c r="G17" s="245"/>
      <c r="H17" s="207"/>
      <c r="I17" s="25" t="s">
        <v>14</v>
      </c>
      <c r="J17" s="25" t="s">
        <v>5</v>
      </c>
      <c r="K17" s="245"/>
      <c r="L17" s="245"/>
      <c r="M17" s="245"/>
      <c r="N17" s="248"/>
    </row>
    <row r="18" spans="2:14" ht="6" customHeight="1">
      <c r="B18" s="60"/>
      <c r="C18" s="4"/>
      <c r="D18" s="4"/>
      <c r="E18" s="4"/>
      <c r="F18" s="4"/>
      <c r="G18" s="4"/>
      <c r="H18" s="4"/>
      <c r="I18" s="4"/>
      <c r="J18" s="4"/>
      <c r="K18" s="4"/>
      <c r="L18" s="4"/>
      <c r="M18" s="4"/>
      <c r="N18" s="11"/>
    </row>
    <row r="19" spans="2:14" ht="15" customHeight="1">
      <c r="B19" s="11" t="s">
        <v>234</v>
      </c>
      <c r="C19" s="192">
        <v>1</v>
      </c>
      <c r="D19" s="15">
        <v>-99.04761904761905</v>
      </c>
      <c r="E19" s="193">
        <v>0</v>
      </c>
      <c r="F19" s="193">
        <v>1</v>
      </c>
      <c r="G19" s="193">
        <v>0</v>
      </c>
      <c r="H19" s="193">
        <v>0</v>
      </c>
      <c r="I19" s="193">
        <v>182</v>
      </c>
      <c r="J19" s="15">
        <v>-5.7</v>
      </c>
      <c r="K19" s="193">
        <v>51</v>
      </c>
      <c r="L19" s="193">
        <v>30</v>
      </c>
      <c r="M19" s="193">
        <v>0</v>
      </c>
      <c r="N19" s="193">
        <v>101</v>
      </c>
    </row>
    <row r="20" spans="2:14" ht="15" customHeight="1">
      <c r="B20" s="11" t="s">
        <v>208</v>
      </c>
      <c r="C20" s="192">
        <v>89</v>
      </c>
      <c r="D20" s="15">
        <v>8800</v>
      </c>
      <c r="E20" s="193">
        <v>0</v>
      </c>
      <c r="F20" s="193">
        <v>89</v>
      </c>
      <c r="G20" s="193">
        <v>0</v>
      </c>
      <c r="H20" s="193">
        <v>0</v>
      </c>
      <c r="I20" s="193">
        <v>113</v>
      </c>
      <c r="J20" s="15">
        <v>-37.91208791208791</v>
      </c>
      <c r="K20" s="193">
        <v>22</v>
      </c>
      <c r="L20" s="193">
        <v>0</v>
      </c>
      <c r="M20" s="193">
        <v>42</v>
      </c>
      <c r="N20" s="193">
        <v>49</v>
      </c>
    </row>
    <row r="21" spans="2:14" ht="15" customHeight="1">
      <c r="B21" s="11" t="s">
        <v>209</v>
      </c>
      <c r="C21" s="192">
        <v>1</v>
      </c>
      <c r="D21" s="15">
        <v>-98.87640449438203</v>
      </c>
      <c r="E21" s="193">
        <v>0</v>
      </c>
      <c r="F21" s="193">
        <v>1</v>
      </c>
      <c r="G21" s="193">
        <v>0</v>
      </c>
      <c r="H21" s="193">
        <v>0</v>
      </c>
      <c r="I21" s="193">
        <v>62</v>
      </c>
      <c r="J21" s="15">
        <v>-45.13274336283186</v>
      </c>
      <c r="K21" s="193">
        <v>9</v>
      </c>
      <c r="L21" s="193">
        <v>0</v>
      </c>
      <c r="M21" s="193">
        <v>0</v>
      </c>
      <c r="N21" s="193">
        <v>53</v>
      </c>
    </row>
    <row r="22" spans="2:14" ht="15" customHeight="1">
      <c r="B22" s="11" t="s">
        <v>210</v>
      </c>
      <c r="C22" s="192">
        <v>0</v>
      </c>
      <c r="D22" s="15">
        <v>-100</v>
      </c>
      <c r="E22" s="193">
        <v>0</v>
      </c>
      <c r="F22" s="193">
        <v>0</v>
      </c>
      <c r="G22" s="193">
        <v>0</v>
      </c>
      <c r="H22" s="193">
        <v>0</v>
      </c>
      <c r="I22" s="193">
        <v>103</v>
      </c>
      <c r="J22" s="15">
        <v>66.12903225806451</v>
      </c>
      <c r="K22" s="193">
        <v>18</v>
      </c>
      <c r="L22" s="193">
        <v>41</v>
      </c>
      <c r="M22" s="193">
        <v>0</v>
      </c>
      <c r="N22" s="193">
        <v>44</v>
      </c>
    </row>
    <row r="23" spans="2:18" ht="15" customHeight="1">
      <c r="B23" s="18" t="s">
        <v>238</v>
      </c>
      <c r="C23" s="138">
        <v>0</v>
      </c>
      <c r="D23" s="139">
        <v>0</v>
      </c>
      <c r="E23" s="139">
        <v>0</v>
      </c>
      <c r="F23" s="139">
        <v>0</v>
      </c>
      <c r="G23" s="139">
        <v>0</v>
      </c>
      <c r="H23" s="139">
        <v>0</v>
      </c>
      <c r="I23" s="139">
        <v>131</v>
      </c>
      <c r="J23" s="194">
        <v>27.184466019417485</v>
      </c>
      <c r="K23" s="139">
        <v>25</v>
      </c>
      <c r="L23" s="139">
        <v>62</v>
      </c>
      <c r="M23" s="139">
        <v>0</v>
      </c>
      <c r="N23" s="139">
        <v>44</v>
      </c>
      <c r="Q23" s="32"/>
      <c r="R23" s="32"/>
    </row>
    <row r="24" spans="2:14" ht="6" customHeight="1">
      <c r="B24" s="61"/>
      <c r="C24" s="5"/>
      <c r="D24" s="5"/>
      <c r="E24" s="5"/>
      <c r="F24" s="5"/>
      <c r="G24" s="5"/>
      <c r="H24" s="5"/>
      <c r="I24" s="5"/>
      <c r="J24" s="5"/>
      <c r="K24" s="5"/>
      <c r="L24" s="5"/>
      <c r="M24" s="5"/>
      <c r="N24" s="11"/>
    </row>
    <row r="25" spans="2:14" ht="13.5">
      <c r="B25" s="205" t="s">
        <v>8</v>
      </c>
      <c r="C25" s="225" t="s">
        <v>48</v>
      </c>
      <c r="D25" s="228"/>
      <c r="E25" s="228"/>
      <c r="F25" s="228"/>
      <c r="G25" s="228"/>
      <c r="H25" s="226"/>
      <c r="I25" s="225" t="s">
        <v>38</v>
      </c>
      <c r="J25" s="228"/>
      <c r="K25" s="228"/>
      <c r="L25" s="228"/>
      <c r="M25" s="228"/>
      <c r="N25" s="228"/>
    </row>
    <row r="26" spans="2:14" ht="13.5">
      <c r="B26" s="206"/>
      <c r="C26" s="225" t="s">
        <v>41</v>
      </c>
      <c r="D26" s="226"/>
      <c r="E26" s="212" t="s">
        <v>42</v>
      </c>
      <c r="F26" s="212" t="s">
        <v>43</v>
      </c>
      <c r="G26" s="212" t="s">
        <v>44</v>
      </c>
      <c r="H26" s="246" t="s">
        <v>45</v>
      </c>
      <c r="I26" s="225" t="s">
        <v>41</v>
      </c>
      <c r="J26" s="226"/>
      <c r="K26" s="212" t="s">
        <v>42</v>
      </c>
      <c r="L26" s="212" t="s">
        <v>43</v>
      </c>
      <c r="M26" s="212" t="s">
        <v>44</v>
      </c>
      <c r="N26" s="247" t="s">
        <v>45</v>
      </c>
    </row>
    <row r="27" spans="2:14" ht="13.5">
      <c r="B27" s="207"/>
      <c r="C27" s="25" t="s">
        <v>14</v>
      </c>
      <c r="D27" s="25" t="s">
        <v>5</v>
      </c>
      <c r="E27" s="245"/>
      <c r="F27" s="245"/>
      <c r="G27" s="245"/>
      <c r="H27" s="207"/>
      <c r="I27" s="25" t="s">
        <v>14</v>
      </c>
      <c r="J27" s="25" t="s">
        <v>5</v>
      </c>
      <c r="K27" s="245"/>
      <c r="L27" s="245"/>
      <c r="M27" s="245"/>
      <c r="N27" s="248"/>
    </row>
    <row r="28" spans="2:14" ht="6" customHeight="1">
      <c r="B28" s="60"/>
      <c r="C28" s="4"/>
      <c r="D28" s="4"/>
      <c r="E28" s="4"/>
      <c r="F28" s="4"/>
      <c r="G28" s="4"/>
      <c r="H28" s="4"/>
      <c r="I28" s="4"/>
      <c r="J28" s="4"/>
      <c r="K28" s="4"/>
      <c r="L28" s="4"/>
      <c r="M28" s="4"/>
      <c r="N28" s="11"/>
    </row>
    <row r="29" spans="2:14" ht="15" customHeight="1">
      <c r="B29" s="11" t="s">
        <v>234</v>
      </c>
      <c r="C29" s="192">
        <v>0</v>
      </c>
      <c r="D29" s="193">
        <v>0</v>
      </c>
      <c r="E29" s="193">
        <v>0</v>
      </c>
      <c r="F29" s="193">
        <v>0</v>
      </c>
      <c r="G29" s="193">
        <v>0</v>
      </c>
      <c r="H29" s="193">
        <v>0</v>
      </c>
      <c r="I29" s="193">
        <v>357</v>
      </c>
      <c r="J29" s="15">
        <v>70.8</v>
      </c>
      <c r="K29" s="193">
        <v>46</v>
      </c>
      <c r="L29" s="193">
        <v>194</v>
      </c>
      <c r="M29" s="193">
        <v>67</v>
      </c>
      <c r="N29" s="193">
        <v>50</v>
      </c>
    </row>
    <row r="30" spans="2:14" ht="15" customHeight="1">
      <c r="B30" s="11" t="s">
        <v>208</v>
      </c>
      <c r="C30" s="192">
        <v>0</v>
      </c>
      <c r="D30" s="193">
        <v>0</v>
      </c>
      <c r="E30" s="193">
        <v>0</v>
      </c>
      <c r="F30" s="193">
        <v>0</v>
      </c>
      <c r="G30" s="193">
        <v>0</v>
      </c>
      <c r="H30" s="193">
        <v>0</v>
      </c>
      <c r="I30" s="193">
        <v>254</v>
      </c>
      <c r="J30" s="15">
        <v>-28.851540616246496</v>
      </c>
      <c r="K30" s="193">
        <v>59</v>
      </c>
      <c r="L30" s="193">
        <v>63</v>
      </c>
      <c r="M30" s="193">
        <v>93</v>
      </c>
      <c r="N30" s="193">
        <v>39</v>
      </c>
    </row>
    <row r="31" spans="2:14" ht="15" customHeight="1">
      <c r="B31" s="11" t="s">
        <v>209</v>
      </c>
      <c r="C31" s="192">
        <v>0</v>
      </c>
      <c r="D31" s="193">
        <v>0</v>
      </c>
      <c r="E31" s="193">
        <v>0</v>
      </c>
      <c r="F31" s="193">
        <v>0</v>
      </c>
      <c r="G31" s="193">
        <v>0</v>
      </c>
      <c r="H31" s="193">
        <v>0</v>
      </c>
      <c r="I31" s="193">
        <v>308</v>
      </c>
      <c r="J31" s="15">
        <v>21.25984251968505</v>
      </c>
      <c r="K31" s="193">
        <v>85</v>
      </c>
      <c r="L31" s="193">
        <v>155</v>
      </c>
      <c r="M31" s="193">
        <v>32</v>
      </c>
      <c r="N31" s="193">
        <v>36</v>
      </c>
    </row>
    <row r="32" spans="2:14" ht="15" customHeight="1">
      <c r="B32" s="11" t="s">
        <v>210</v>
      </c>
      <c r="C32" s="192">
        <v>0</v>
      </c>
      <c r="D32" s="193">
        <v>0</v>
      </c>
      <c r="E32" s="193">
        <v>0</v>
      </c>
      <c r="F32" s="193">
        <v>0</v>
      </c>
      <c r="G32" s="193">
        <v>0</v>
      </c>
      <c r="H32" s="193">
        <v>0</v>
      </c>
      <c r="I32" s="193">
        <v>103</v>
      </c>
      <c r="J32" s="15">
        <v>-66.55844155844156</v>
      </c>
      <c r="K32" s="193">
        <v>51</v>
      </c>
      <c r="L32" s="193">
        <v>35</v>
      </c>
      <c r="M32" s="193">
        <v>0</v>
      </c>
      <c r="N32" s="193">
        <v>17</v>
      </c>
    </row>
    <row r="33" spans="2:18" ht="15" customHeight="1">
      <c r="B33" s="18" t="s">
        <v>238</v>
      </c>
      <c r="C33" s="138">
        <v>0</v>
      </c>
      <c r="D33" s="139">
        <v>0</v>
      </c>
      <c r="E33" s="139">
        <v>0</v>
      </c>
      <c r="F33" s="139">
        <v>0</v>
      </c>
      <c r="G33" s="139">
        <v>0</v>
      </c>
      <c r="H33" s="139">
        <v>0</v>
      </c>
      <c r="I33" s="139">
        <v>194</v>
      </c>
      <c r="J33" s="194">
        <v>88.3495145631068</v>
      </c>
      <c r="K33" s="139">
        <v>84</v>
      </c>
      <c r="L33" s="139">
        <v>52</v>
      </c>
      <c r="M33" s="139">
        <v>38</v>
      </c>
      <c r="N33" s="139">
        <v>20</v>
      </c>
      <c r="Q33" s="32"/>
      <c r="R33" s="32"/>
    </row>
    <row r="34" spans="2:14" ht="6" customHeight="1">
      <c r="B34" s="61"/>
      <c r="C34" s="5"/>
      <c r="D34" s="5"/>
      <c r="E34" s="5"/>
      <c r="F34" s="5"/>
      <c r="G34" s="5"/>
      <c r="H34" s="5"/>
      <c r="I34" s="5"/>
      <c r="J34" s="5"/>
      <c r="K34" s="5"/>
      <c r="L34" s="51"/>
      <c r="M34" s="51"/>
      <c r="N34" s="51"/>
    </row>
  </sheetData>
  <sheetProtection/>
  <mergeCells count="40">
    <mergeCell ref="K26:K27"/>
    <mergeCell ref="L26:L27"/>
    <mergeCell ref="M26:M27"/>
    <mergeCell ref="N26:N27"/>
    <mergeCell ref="N16:N17"/>
    <mergeCell ref="B25:B27"/>
    <mergeCell ref="C25:H25"/>
    <mergeCell ref="I25:N25"/>
    <mergeCell ref="C26:D26"/>
    <mergeCell ref="E26:E27"/>
    <mergeCell ref="K6:K7"/>
    <mergeCell ref="L6:L7"/>
    <mergeCell ref="M6:M7"/>
    <mergeCell ref="F26:F27"/>
    <mergeCell ref="G26:G27"/>
    <mergeCell ref="H26:H27"/>
    <mergeCell ref="I26:J26"/>
    <mergeCell ref="G16:G17"/>
    <mergeCell ref="H16:H17"/>
    <mergeCell ref="I16:J16"/>
    <mergeCell ref="N6:N7"/>
    <mergeCell ref="B15:B17"/>
    <mergeCell ref="C15:H15"/>
    <mergeCell ref="I15:N15"/>
    <mergeCell ref="C16:D16"/>
    <mergeCell ref="E16:E17"/>
    <mergeCell ref="F16:F17"/>
    <mergeCell ref="K16:K17"/>
    <mergeCell ref="L16:L17"/>
    <mergeCell ref="M16:M17"/>
    <mergeCell ref="B2:N2"/>
    <mergeCell ref="B5:B7"/>
    <mergeCell ref="C5:H5"/>
    <mergeCell ref="I5:N5"/>
    <mergeCell ref="C6:D6"/>
    <mergeCell ref="E6:E7"/>
    <mergeCell ref="F6:F7"/>
    <mergeCell ref="G6:G7"/>
    <mergeCell ref="H6:H7"/>
    <mergeCell ref="I6:J6"/>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22">
    <tabColor theme="9" tint="0.39998000860214233"/>
  </sheetPr>
  <dimension ref="B2:L21"/>
  <sheetViews>
    <sheetView showGridLines="0" zoomScaleSheetLayoutView="100" zoomScalePageLayoutView="0" workbookViewId="0" topLeftCell="A1">
      <selection activeCell="D24" sqref="D24"/>
    </sheetView>
  </sheetViews>
  <sheetFormatPr defaultColWidth="9.00390625" defaultRowHeight="13.5"/>
  <cols>
    <col min="1" max="1" width="3.00390625" style="0" customWidth="1"/>
    <col min="2" max="2" width="10.125" style="0" customWidth="1"/>
    <col min="3" max="11" width="10.00390625" style="0" customWidth="1"/>
  </cols>
  <sheetData>
    <row r="2" spans="2:12" s="21" customFormat="1" ht="13.5">
      <c r="B2" s="249" t="s">
        <v>226</v>
      </c>
      <c r="C2" s="249"/>
      <c r="D2" s="249"/>
      <c r="E2" s="249"/>
      <c r="F2" s="249"/>
      <c r="G2" s="249"/>
      <c r="H2" s="249"/>
      <c r="I2" s="249"/>
      <c r="J2" s="249"/>
      <c r="K2" s="249"/>
      <c r="L2" s="140"/>
    </row>
    <row r="3" spans="2:11" ht="14.25">
      <c r="B3" s="22"/>
      <c r="C3" s="22"/>
      <c r="D3" s="22"/>
      <c r="E3" s="22"/>
      <c r="F3" s="22"/>
      <c r="G3" s="22"/>
      <c r="H3" s="22"/>
      <c r="I3" s="22"/>
      <c r="J3" s="22"/>
      <c r="K3" s="22"/>
    </row>
    <row r="4" spans="2:11" ht="13.5">
      <c r="B4" s="4" t="s">
        <v>175</v>
      </c>
      <c r="C4" s="4"/>
      <c r="D4" s="4"/>
      <c r="E4" s="4"/>
      <c r="F4" s="4"/>
      <c r="G4" s="4"/>
      <c r="H4" s="4"/>
      <c r="I4" s="4"/>
      <c r="J4" s="4"/>
      <c r="K4" s="4"/>
    </row>
    <row r="5" spans="2:11" ht="13.5">
      <c r="B5" s="205" t="s">
        <v>49</v>
      </c>
      <c r="C5" s="225" t="s">
        <v>176</v>
      </c>
      <c r="D5" s="228"/>
      <c r="E5" s="226"/>
      <c r="F5" s="225" t="s">
        <v>177</v>
      </c>
      <c r="G5" s="228"/>
      <c r="H5" s="226"/>
      <c r="I5" s="225" t="s">
        <v>178</v>
      </c>
      <c r="J5" s="228"/>
      <c r="K5" s="228"/>
    </row>
    <row r="6" spans="2:11" ht="13.5">
      <c r="B6" s="207"/>
      <c r="C6" s="25" t="s">
        <v>206</v>
      </c>
      <c r="D6" s="25" t="s">
        <v>179</v>
      </c>
      <c r="E6" s="25" t="s">
        <v>5</v>
      </c>
      <c r="F6" s="25" t="s">
        <v>206</v>
      </c>
      <c r="G6" s="25" t="s">
        <v>179</v>
      </c>
      <c r="H6" s="25" t="s">
        <v>5</v>
      </c>
      <c r="I6" s="25" t="s">
        <v>206</v>
      </c>
      <c r="J6" s="25" t="s">
        <v>179</v>
      </c>
      <c r="K6" s="24" t="s">
        <v>5</v>
      </c>
    </row>
    <row r="7" spans="2:11" ht="6" customHeight="1">
      <c r="B7" s="4"/>
      <c r="C7" s="28"/>
      <c r="D7" s="11"/>
      <c r="E7" s="4"/>
      <c r="F7" s="4"/>
      <c r="G7" s="4"/>
      <c r="H7" s="4"/>
      <c r="I7" s="4"/>
      <c r="J7" s="4"/>
      <c r="K7" s="4"/>
    </row>
    <row r="8" spans="2:11" ht="15" customHeight="1">
      <c r="B8" s="29" t="s">
        <v>15</v>
      </c>
      <c r="C8" s="62">
        <v>10462</v>
      </c>
      <c r="D8" s="141">
        <v>10518</v>
      </c>
      <c r="E8" s="63">
        <v>-0.5324206122837012</v>
      </c>
      <c r="F8" s="142">
        <v>773915</v>
      </c>
      <c r="G8" s="142">
        <v>777486</v>
      </c>
      <c r="H8" s="63">
        <v>-0.45930087487106164</v>
      </c>
      <c r="I8" s="63">
        <v>73.97390556298987</v>
      </c>
      <c r="J8" s="63">
        <v>73.91956645750143</v>
      </c>
      <c r="K8" s="63">
        <v>0.0735111257987171</v>
      </c>
    </row>
    <row r="9" spans="2:11" ht="15" customHeight="1">
      <c r="B9" s="64" t="s">
        <v>50</v>
      </c>
      <c r="C9" s="30">
        <v>768</v>
      </c>
      <c r="D9" s="143">
        <v>701</v>
      </c>
      <c r="E9" s="31">
        <v>9.55777460770328</v>
      </c>
      <c r="F9" s="144">
        <v>68728</v>
      </c>
      <c r="G9" s="144">
        <v>60180</v>
      </c>
      <c r="H9" s="145">
        <v>14.20405450315721</v>
      </c>
      <c r="I9" s="145">
        <v>89.48958333333333</v>
      </c>
      <c r="J9" s="145">
        <v>85.848787446505</v>
      </c>
      <c r="K9" s="31">
        <v>4.240940373324449</v>
      </c>
    </row>
    <row r="10" spans="2:11" ht="15" customHeight="1">
      <c r="B10" s="64" t="s">
        <v>51</v>
      </c>
      <c r="C10" s="30">
        <v>744</v>
      </c>
      <c r="D10" s="143">
        <v>765</v>
      </c>
      <c r="E10" s="31">
        <v>-2.7450980392156907</v>
      </c>
      <c r="F10" s="144">
        <v>46641</v>
      </c>
      <c r="G10" s="144">
        <v>53449</v>
      </c>
      <c r="H10" s="145">
        <v>-12.737375816198622</v>
      </c>
      <c r="I10" s="145">
        <v>62.689516129032256</v>
      </c>
      <c r="J10" s="145">
        <v>69.86797385620915</v>
      </c>
      <c r="K10" s="31">
        <v>-10.274317875526805</v>
      </c>
    </row>
    <row r="11" spans="2:11" ht="15" customHeight="1">
      <c r="B11" s="64" t="s">
        <v>52</v>
      </c>
      <c r="C11" s="30">
        <v>1533</v>
      </c>
      <c r="D11" s="143">
        <v>1094</v>
      </c>
      <c r="E11" s="31">
        <v>40.12797074954295</v>
      </c>
      <c r="F11" s="144">
        <v>107797</v>
      </c>
      <c r="G11" s="144">
        <v>86971</v>
      </c>
      <c r="H11" s="145">
        <v>23.945913005484584</v>
      </c>
      <c r="I11" s="145">
        <v>70.31767775603392</v>
      </c>
      <c r="J11" s="145">
        <v>79.4981718464351</v>
      </c>
      <c r="K11" s="31">
        <v>-11.54805686366592</v>
      </c>
    </row>
    <row r="12" spans="2:11" ht="15" customHeight="1">
      <c r="B12" s="64" t="s">
        <v>53</v>
      </c>
      <c r="C12" s="30">
        <v>714</v>
      </c>
      <c r="D12" s="143">
        <v>1432</v>
      </c>
      <c r="E12" s="31">
        <v>-50.13966480446928</v>
      </c>
      <c r="F12" s="144">
        <v>49692</v>
      </c>
      <c r="G12" s="144">
        <v>104226</v>
      </c>
      <c r="H12" s="145">
        <v>-52.32283691209487</v>
      </c>
      <c r="I12" s="145">
        <v>69.59663865546219</v>
      </c>
      <c r="J12" s="145">
        <v>72.78351955307262</v>
      </c>
      <c r="K12" s="31">
        <v>-4.378574871316317</v>
      </c>
    </row>
    <row r="13" spans="2:11" ht="15" customHeight="1">
      <c r="B13" s="64" t="s">
        <v>54</v>
      </c>
      <c r="C13" s="30">
        <v>256</v>
      </c>
      <c r="D13" s="143">
        <v>220</v>
      </c>
      <c r="E13" s="31">
        <v>16.36363636363636</v>
      </c>
      <c r="F13" s="144">
        <v>23922</v>
      </c>
      <c r="G13" s="144">
        <v>14746</v>
      </c>
      <c r="H13" s="145">
        <v>62.227044622270455</v>
      </c>
      <c r="I13" s="145">
        <v>93.4453125</v>
      </c>
      <c r="J13" s="145">
        <v>67.02727272727273</v>
      </c>
      <c r="K13" s="31">
        <v>39.41386647226366</v>
      </c>
    </row>
    <row r="14" spans="2:11" ht="15" customHeight="1">
      <c r="B14" s="64" t="s">
        <v>55</v>
      </c>
      <c r="C14" s="30">
        <v>785</v>
      </c>
      <c r="D14" s="143">
        <v>835</v>
      </c>
      <c r="E14" s="31">
        <v>-5.988023952095816</v>
      </c>
      <c r="F14" s="144">
        <v>64736</v>
      </c>
      <c r="G14" s="144">
        <v>60480</v>
      </c>
      <c r="H14" s="145">
        <v>7.037037037037038</v>
      </c>
      <c r="I14" s="145">
        <v>82.46624203821656</v>
      </c>
      <c r="J14" s="145">
        <v>72.4311377245509</v>
      </c>
      <c r="K14" s="31">
        <v>13.854682708185905</v>
      </c>
    </row>
    <row r="15" spans="2:11" ht="15" customHeight="1">
      <c r="B15" s="64" t="s">
        <v>56</v>
      </c>
      <c r="C15" s="30">
        <v>797</v>
      </c>
      <c r="D15" s="143">
        <v>843</v>
      </c>
      <c r="E15" s="31">
        <v>-5.456702253855283</v>
      </c>
      <c r="F15" s="144">
        <v>56755</v>
      </c>
      <c r="G15" s="144">
        <v>52270</v>
      </c>
      <c r="H15" s="145">
        <v>8.580447675530905</v>
      </c>
      <c r="I15" s="145">
        <v>71.2107904642409</v>
      </c>
      <c r="J15" s="145">
        <v>62.004744958481616</v>
      </c>
      <c r="K15" s="31">
        <v>14.847324203855123</v>
      </c>
    </row>
    <row r="16" spans="2:11" ht="15" customHeight="1">
      <c r="B16" s="64" t="s">
        <v>57</v>
      </c>
      <c r="C16" s="30">
        <v>845</v>
      </c>
      <c r="D16" s="143">
        <v>1020</v>
      </c>
      <c r="E16" s="31">
        <v>-17.15686274509804</v>
      </c>
      <c r="F16" s="144">
        <v>51808</v>
      </c>
      <c r="G16" s="144">
        <v>64199</v>
      </c>
      <c r="H16" s="145">
        <v>-19.300923690400168</v>
      </c>
      <c r="I16" s="145">
        <v>61.3112426035503</v>
      </c>
      <c r="J16" s="145">
        <v>62.94019607843137</v>
      </c>
      <c r="K16" s="31">
        <v>-2.588097235749302</v>
      </c>
    </row>
    <row r="17" spans="2:11" ht="15" customHeight="1">
      <c r="B17" s="64" t="s">
        <v>58</v>
      </c>
      <c r="C17" s="30">
        <v>1496</v>
      </c>
      <c r="D17" s="143">
        <v>1333</v>
      </c>
      <c r="E17" s="31">
        <v>12.228057014253551</v>
      </c>
      <c r="F17" s="144">
        <v>113476</v>
      </c>
      <c r="G17" s="144">
        <v>105357</v>
      </c>
      <c r="H17" s="145">
        <v>7.7061799405829845</v>
      </c>
      <c r="I17" s="145">
        <v>75.8529411764706</v>
      </c>
      <c r="J17" s="145">
        <v>79.03750937734434</v>
      </c>
      <c r="K17" s="31">
        <v>-4.029185921927066</v>
      </c>
    </row>
    <row r="18" spans="2:11" ht="15" customHeight="1">
      <c r="B18" s="64" t="s">
        <v>59</v>
      </c>
      <c r="C18" s="30">
        <v>661</v>
      </c>
      <c r="D18" s="143">
        <v>688</v>
      </c>
      <c r="E18" s="31">
        <v>-3.9244186046511516</v>
      </c>
      <c r="F18" s="144">
        <v>55626</v>
      </c>
      <c r="G18" s="144">
        <v>57147</v>
      </c>
      <c r="H18" s="145">
        <v>-2.661557037114818</v>
      </c>
      <c r="I18" s="145">
        <v>84.15431164901665</v>
      </c>
      <c r="J18" s="145">
        <v>83.0625</v>
      </c>
      <c r="K18" s="31">
        <v>1.3144459280862435</v>
      </c>
    </row>
    <row r="19" spans="2:11" ht="15" customHeight="1">
      <c r="B19" s="64" t="s">
        <v>60</v>
      </c>
      <c r="C19" s="30">
        <v>1863</v>
      </c>
      <c r="D19" s="143">
        <v>1587</v>
      </c>
      <c r="E19" s="31">
        <v>17.391304347826093</v>
      </c>
      <c r="F19" s="144">
        <v>134734</v>
      </c>
      <c r="G19" s="144">
        <v>118461</v>
      </c>
      <c r="H19" s="145">
        <v>13.73701049290483</v>
      </c>
      <c r="I19" s="145">
        <v>72.32098765432099</v>
      </c>
      <c r="J19" s="145">
        <v>74.64461247637051</v>
      </c>
      <c r="K19" s="31">
        <v>-3.112916987525523</v>
      </c>
    </row>
    <row r="20" spans="2:11" ht="6" customHeight="1">
      <c r="B20" s="5"/>
      <c r="C20" s="20"/>
      <c r="D20" s="5"/>
      <c r="E20" s="5"/>
      <c r="F20" s="5"/>
      <c r="G20" s="5"/>
      <c r="H20" s="5"/>
      <c r="I20" s="5"/>
      <c r="J20" s="5"/>
      <c r="K20" s="5"/>
    </row>
    <row r="21" spans="2:11" ht="13.5">
      <c r="B21" s="4"/>
      <c r="C21" s="4"/>
      <c r="D21" s="4"/>
      <c r="E21" s="4"/>
      <c r="F21" s="4"/>
      <c r="G21" s="4"/>
      <c r="H21" s="4"/>
      <c r="I21" s="4"/>
      <c r="J21" s="4"/>
      <c r="K21" s="4"/>
    </row>
  </sheetData>
  <sheetProtection/>
  <mergeCells count="5">
    <mergeCell ref="B2:K2"/>
    <mergeCell ref="B5:B6"/>
    <mergeCell ref="C5:E5"/>
    <mergeCell ref="F5:H5"/>
    <mergeCell ref="I5:K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24">
    <tabColor theme="9" tint="0.39998000860214233"/>
  </sheetPr>
  <dimension ref="B2:M21"/>
  <sheetViews>
    <sheetView showGridLines="0" zoomScaleSheetLayoutView="100" zoomScalePageLayoutView="0" workbookViewId="0" topLeftCell="A1">
      <selection activeCell="C24" sqref="C24"/>
    </sheetView>
  </sheetViews>
  <sheetFormatPr defaultColWidth="9.00390625" defaultRowHeight="13.5"/>
  <cols>
    <col min="1" max="1" width="3.00390625" style="0" customWidth="1"/>
    <col min="2" max="2" width="10.125" style="0" customWidth="1"/>
    <col min="3" max="10" width="9.625" style="0" customWidth="1"/>
  </cols>
  <sheetData>
    <row r="2" spans="2:10" s="21" customFormat="1" ht="13.5">
      <c r="B2" s="249" t="s">
        <v>227</v>
      </c>
      <c r="C2" s="249"/>
      <c r="D2" s="249"/>
      <c r="E2" s="249"/>
      <c r="F2" s="249"/>
      <c r="G2" s="249"/>
      <c r="H2" s="249"/>
      <c r="I2" s="249"/>
      <c r="J2" s="249"/>
    </row>
    <row r="3" spans="2:10" ht="14.25">
      <c r="B3" s="22"/>
      <c r="C3" s="22"/>
      <c r="D3" s="22"/>
      <c r="E3" s="22"/>
      <c r="F3" s="22"/>
      <c r="G3" s="22"/>
      <c r="H3" s="22"/>
      <c r="I3" s="22"/>
      <c r="J3" s="22"/>
    </row>
    <row r="4" spans="2:10" ht="13.5">
      <c r="B4" s="4" t="s">
        <v>7</v>
      </c>
      <c r="C4" s="4"/>
      <c r="D4" s="4"/>
      <c r="E4" s="4"/>
      <c r="F4" s="4"/>
      <c r="G4" s="4"/>
      <c r="H4" s="4"/>
      <c r="I4" s="4"/>
      <c r="J4" s="4"/>
    </row>
    <row r="5" spans="2:11" ht="13.5">
      <c r="B5" s="205" t="s">
        <v>49</v>
      </c>
      <c r="C5" s="225" t="s">
        <v>10</v>
      </c>
      <c r="D5" s="226"/>
      <c r="E5" s="225" t="s">
        <v>11</v>
      </c>
      <c r="F5" s="226"/>
      <c r="G5" s="225" t="s">
        <v>180</v>
      </c>
      <c r="H5" s="226"/>
      <c r="I5" s="225" t="s">
        <v>181</v>
      </c>
      <c r="J5" s="228"/>
      <c r="K5" s="26"/>
    </row>
    <row r="6" spans="2:11" ht="13.5">
      <c r="B6" s="207"/>
      <c r="C6" s="146" t="s">
        <v>182</v>
      </c>
      <c r="D6" s="25" t="s">
        <v>5</v>
      </c>
      <c r="E6" s="146" t="s">
        <v>182</v>
      </c>
      <c r="F6" s="25" t="s">
        <v>5</v>
      </c>
      <c r="G6" s="146" t="s">
        <v>182</v>
      </c>
      <c r="H6" s="25" t="s">
        <v>5</v>
      </c>
      <c r="I6" s="146" t="s">
        <v>182</v>
      </c>
      <c r="J6" s="24" t="s">
        <v>5</v>
      </c>
      <c r="K6" s="26"/>
    </row>
    <row r="7" spans="2:10" ht="6" customHeight="1">
      <c r="B7" s="147"/>
      <c r="C7" s="4"/>
      <c r="D7" s="4"/>
      <c r="E7" s="11"/>
      <c r="F7" s="11"/>
      <c r="G7" s="4"/>
      <c r="H7" s="4"/>
      <c r="I7" s="4"/>
      <c r="J7" s="4"/>
    </row>
    <row r="8" spans="2:13" ht="15" customHeight="1">
      <c r="B8" s="121" t="s">
        <v>15</v>
      </c>
      <c r="C8" s="55">
        <v>1872</v>
      </c>
      <c r="D8" s="63">
        <v>5.702992659514393</v>
      </c>
      <c r="E8" s="141">
        <v>4653</v>
      </c>
      <c r="F8" s="63">
        <v>-0.1073422069557779</v>
      </c>
      <c r="G8" s="55">
        <v>134</v>
      </c>
      <c r="H8" s="63">
        <v>235</v>
      </c>
      <c r="I8" s="55">
        <v>3803</v>
      </c>
      <c r="J8" s="63">
        <v>-6.075574215855767</v>
      </c>
      <c r="L8" s="33"/>
      <c r="M8" s="119"/>
    </row>
    <row r="9" spans="2:13" ht="15" customHeight="1">
      <c r="B9" s="148" t="s">
        <v>50</v>
      </c>
      <c r="C9" s="32">
        <v>234</v>
      </c>
      <c r="D9" s="31">
        <v>22.513089005235614</v>
      </c>
      <c r="E9" s="143">
        <v>224</v>
      </c>
      <c r="F9" s="31">
        <v>-17.037037037037038</v>
      </c>
      <c r="G9" s="32">
        <v>0</v>
      </c>
      <c r="H9" s="32">
        <v>0</v>
      </c>
      <c r="I9" s="32">
        <v>310</v>
      </c>
      <c r="J9" s="31">
        <v>29.166666666666686</v>
      </c>
      <c r="L9" s="33"/>
      <c r="M9" s="119"/>
    </row>
    <row r="10" spans="2:13" ht="15" customHeight="1">
      <c r="B10" s="148" t="s">
        <v>51</v>
      </c>
      <c r="C10" s="32">
        <v>78</v>
      </c>
      <c r="D10" s="31">
        <v>-17.89473684210526</v>
      </c>
      <c r="E10" s="143">
        <v>508</v>
      </c>
      <c r="F10" s="31">
        <v>33.333333333333314</v>
      </c>
      <c r="G10" s="32">
        <v>1</v>
      </c>
      <c r="H10" s="31">
        <v>-95</v>
      </c>
      <c r="I10" s="32">
        <v>157</v>
      </c>
      <c r="J10" s="31">
        <v>-41.63568773234201</v>
      </c>
      <c r="L10" s="33"/>
      <c r="M10" s="119"/>
    </row>
    <row r="11" spans="2:13" ht="15" customHeight="1">
      <c r="B11" s="148" t="s">
        <v>52</v>
      </c>
      <c r="C11" s="32">
        <v>296</v>
      </c>
      <c r="D11" s="31">
        <v>14.285714285714278</v>
      </c>
      <c r="E11" s="143">
        <v>822</v>
      </c>
      <c r="F11" s="31">
        <v>53.64485981308411</v>
      </c>
      <c r="G11" s="32">
        <v>22</v>
      </c>
      <c r="H11" s="31">
        <v>1000</v>
      </c>
      <c r="I11" s="32">
        <v>393</v>
      </c>
      <c r="J11" s="31">
        <v>31.879194630872462</v>
      </c>
      <c r="L11" s="33"/>
      <c r="M11" s="119"/>
    </row>
    <row r="12" spans="2:13" ht="15" customHeight="1">
      <c r="B12" s="148" t="s">
        <v>53</v>
      </c>
      <c r="C12" s="32">
        <v>90</v>
      </c>
      <c r="D12" s="31">
        <v>-13.461538461538453</v>
      </c>
      <c r="E12" s="143">
        <v>370</v>
      </c>
      <c r="F12" s="31">
        <v>-44.27710843373494</v>
      </c>
      <c r="G12" s="32">
        <v>2</v>
      </c>
      <c r="H12" s="131" t="s">
        <v>146</v>
      </c>
      <c r="I12" s="32">
        <v>252</v>
      </c>
      <c r="J12" s="31">
        <v>-62.04819277108434</v>
      </c>
      <c r="L12" s="33"/>
      <c r="M12" s="119"/>
    </row>
    <row r="13" spans="2:13" ht="15" customHeight="1">
      <c r="B13" s="148" t="s">
        <v>54</v>
      </c>
      <c r="C13" s="32">
        <v>49</v>
      </c>
      <c r="D13" s="31">
        <v>53.125</v>
      </c>
      <c r="E13" s="143">
        <v>88</v>
      </c>
      <c r="F13" s="31">
        <v>-41.72185430463576</v>
      </c>
      <c r="G13" s="32">
        <v>2</v>
      </c>
      <c r="H13" s="32">
        <v>0</v>
      </c>
      <c r="I13" s="32">
        <v>117</v>
      </c>
      <c r="J13" s="31">
        <v>234.28571428571428</v>
      </c>
      <c r="L13" s="33"/>
      <c r="M13" s="119"/>
    </row>
    <row r="14" spans="2:13" ht="15" customHeight="1">
      <c r="B14" s="148" t="s">
        <v>55</v>
      </c>
      <c r="C14" s="32">
        <v>160</v>
      </c>
      <c r="D14" s="31">
        <v>-5.882352941176478</v>
      </c>
      <c r="E14" s="143">
        <v>281</v>
      </c>
      <c r="F14" s="31">
        <v>-19.48424068767909</v>
      </c>
      <c r="G14" s="32">
        <v>1</v>
      </c>
      <c r="H14" s="131" t="s">
        <v>146</v>
      </c>
      <c r="I14" s="32">
        <v>343</v>
      </c>
      <c r="J14" s="31">
        <v>8.544303797468359</v>
      </c>
      <c r="L14" s="33"/>
      <c r="M14" s="119"/>
    </row>
    <row r="15" spans="2:13" ht="15" customHeight="1">
      <c r="B15" s="148" t="s">
        <v>56</v>
      </c>
      <c r="C15" s="32">
        <v>74</v>
      </c>
      <c r="D15" s="31">
        <v>17.46031746031747</v>
      </c>
      <c r="E15" s="143">
        <v>273</v>
      </c>
      <c r="F15" s="31">
        <v>9.200000000000003</v>
      </c>
      <c r="G15" s="32">
        <v>1</v>
      </c>
      <c r="H15" s="31">
        <v>-93.33333333333333</v>
      </c>
      <c r="I15" s="32">
        <v>449</v>
      </c>
      <c r="J15" s="31">
        <v>-12.81553398058253</v>
      </c>
      <c r="L15" s="33"/>
      <c r="M15" s="119"/>
    </row>
    <row r="16" spans="2:13" ht="15" customHeight="1">
      <c r="B16" s="148" t="s">
        <v>57</v>
      </c>
      <c r="C16" s="32">
        <v>97</v>
      </c>
      <c r="D16" s="31">
        <v>-9.34579439252336</v>
      </c>
      <c r="E16" s="143">
        <v>455</v>
      </c>
      <c r="F16" s="31">
        <v>-13.825757575757578</v>
      </c>
      <c r="G16" s="32">
        <v>41</v>
      </c>
      <c r="H16" s="131" t="s">
        <v>146</v>
      </c>
      <c r="I16" s="32">
        <v>252</v>
      </c>
      <c r="J16" s="31">
        <v>-34.54545454545455</v>
      </c>
      <c r="L16" s="33"/>
      <c r="M16" s="119"/>
    </row>
    <row r="17" spans="2:13" ht="15" customHeight="1">
      <c r="B17" s="148" t="s">
        <v>58</v>
      </c>
      <c r="C17" s="32">
        <v>244</v>
      </c>
      <c r="D17" s="31">
        <v>18.44660194174756</v>
      </c>
      <c r="E17" s="143">
        <v>550</v>
      </c>
      <c r="F17" s="31">
        <v>2.040816326530617</v>
      </c>
      <c r="G17" s="32">
        <v>0</v>
      </c>
      <c r="H17" s="31">
        <v>-100</v>
      </c>
      <c r="I17" s="32">
        <v>702</v>
      </c>
      <c r="J17" s="31">
        <v>19.591141396933565</v>
      </c>
      <c r="L17" s="33"/>
      <c r="M17" s="119"/>
    </row>
    <row r="18" spans="2:13" ht="15" customHeight="1">
      <c r="B18" s="148" t="s">
        <v>59</v>
      </c>
      <c r="C18" s="32">
        <v>212</v>
      </c>
      <c r="D18" s="31">
        <v>-5.357142857142861</v>
      </c>
      <c r="E18" s="143">
        <v>215</v>
      </c>
      <c r="F18" s="31">
        <v>16.847826086956516</v>
      </c>
      <c r="G18" s="32">
        <v>1</v>
      </c>
      <c r="H18" s="131" t="s">
        <v>146</v>
      </c>
      <c r="I18" s="32">
        <v>233</v>
      </c>
      <c r="J18" s="31">
        <v>-16.785714285714278</v>
      </c>
      <c r="L18" s="33"/>
      <c r="M18" s="119"/>
    </row>
    <row r="19" spans="2:13" ht="15" customHeight="1">
      <c r="B19" s="148" t="s">
        <v>60</v>
      </c>
      <c r="C19" s="32">
        <v>338</v>
      </c>
      <c r="D19" s="31">
        <v>5.624999999999986</v>
      </c>
      <c r="E19" s="143">
        <v>867</v>
      </c>
      <c r="F19" s="31">
        <v>7.4349442379182165</v>
      </c>
      <c r="G19" s="32">
        <v>63</v>
      </c>
      <c r="H19" s="131" t="s">
        <v>146</v>
      </c>
      <c r="I19" s="32">
        <v>595</v>
      </c>
      <c r="J19" s="31">
        <v>29.34782608695653</v>
      </c>
      <c r="L19" s="33"/>
      <c r="M19" s="119"/>
    </row>
    <row r="20" spans="2:10" ht="6" customHeight="1">
      <c r="B20" s="61"/>
      <c r="C20" s="5"/>
      <c r="D20" s="5"/>
      <c r="E20" s="5"/>
      <c r="F20" s="5"/>
      <c r="G20" s="5"/>
      <c r="H20" s="5"/>
      <c r="I20" s="5"/>
      <c r="J20" s="5"/>
    </row>
    <row r="21" ht="13.5">
      <c r="E21" s="149"/>
    </row>
  </sheetData>
  <sheetProtection/>
  <mergeCells count="6">
    <mergeCell ref="B2:J2"/>
    <mergeCell ref="B5:B6"/>
    <mergeCell ref="C5:D5"/>
    <mergeCell ref="E5:F5"/>
    <mergeCell ref="G5:H5"/>
    <mergeCell ref="I5:J5"/>
  </mergeCells>
  <printOptions/>
  <pageMargins left="0.3937007874015748" right="0.3937007874015748" top="0.3937007874015748" bottom="0.3937007874015748" header="0.5118110236220472" footer="0.5118110236220472"/>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sheetPr codeName="Sheet21">
    <tabColor theme="9" tint="0.39998000860214233"/>
  </sheetPr>
  <dimension ref="B2:BC21"/>
  <sheetViews>
    <sheetView showGridLines="0" zoomScaleSheetLayoutView="100" zoomScalePageLayoutView="0" workbookViewId="0" topLeftCell="A1">
      <selection activeCell="D28" sqref="D28"/>
    </sheetView>
  </sheetViews>
  <sheetFormatPr defaultColWidth="9.00390625" defaultRowHeight="13.5"/>
  <cols>
    <col min="1" max="1" width="3.75390625" style="0" customWidth="1"/>
    <col min="2" max="2" width="8.50390625" style="0" customWidth="1"/>
    <col min="3" max="12" width="10.50390625" style="0" customWidth="1"/>
  </cols>
  <sheetData>
    <row r="2" spans="2:14" ht="15" customHeight="1">
      <c r="B2" s="251" t="s">
        <v>228</v>
      </c>
      <c r="C2" s="251"/>
      <c r="D2" s="251"/>
      <c r="E2" s="251"/>
      <c r="F2" s="251"/>
      <c r="G2" s="251"/>
      <c r="H2" s="251"/>
      <c r="I2" s="251"/>
      <c r="J2" s="251"/>
      <c r="K2" s="178"/>
      <c r="L2" s="178"/>
      <c r="M2" s="178"/>
      <c r="N2" s="178"/>
    </row>
    <row r="3" ht="9" customHeight="1">
      <c r="C3" s="109"/>
    </row>
    <row r="4" spans="2:12" ht="13.5">
      <c r="B4" s="4" t="s">
        <v>134</v>
      </c>
      <c r="C4" s="4"/>
      <c r="D4" s="4"/>
      <c r="E4" s="4"/>
      <c r="F4" s="4"/>
      <c r="G4" s="4"/>
      <c r="H4" s="4"/>
      <c r="I4" s="4"/>
      <c r="J4" s="4"/>
      <c r="K4" s="4"/>
      <c r="L4" s="4"/>
    </row>
    <row r="5" spans="2:14" ht="15.75" customHeight="1">
      <c r="B5" s="205"/>
      <c r="C5" s="209" t="s">
        <v>135</v>
      </c>
      <c r="D5" s="252"/>
      <c r="E5" s="209" t="s">
        <v>136</v>
      </c>
      <c r="F5" s="252"/>
      <c r="G5" s="209" t="s">
        <v>85</v>
      </c>
      <c r="H5" s="211"/>
      <c r="I5" s="209" t="s">
        <v>19</v>
      </c>
      <c r="J5" s="211"/>
      <c r="K5" s="250"/>
      <c r="L5" s="250"/>
      <c r="M5" s="250"/>
      <c r="N5" s="250"/>
    </row>
    <row r="6" spans="2:14" s="1" customFormat="1" ht="15.75" customHeight="1">
      <c r="B6" s="207"/>
      <c r="C6" s="112" t="s">
        <v>4</v>
      </c>
      <c r="D6" s="111" t="s">
        <v>0</v>
      </c>
      <c r="E6" s="7" t="s">
        <v>4</v>
      </c>
      <c r="F6" s="111" t="s">
        <v>0</v>
      </c>
      <c r="G6" s="7" t="s">
        <v>4</v>
      </c>
      <c r="H6" s="65" t="s">
        <v>0</v>
      </c>
      <c r="I6" s="7" t="s">
        <v>4</v>
      </c>
      <c r="J6" s="65" t="s">
        <v>0</v>
      </c>
      <c r="K6" s="66"/>
      <c r="L6" s="66"/>
      <c r="M6" s="66"/>
      <c r="N6" s="66"/>
    </row>
    <row r="7" spans="2:14" ht="6" customHeight="1">
      <c r="B7" s="11"/>
      <c r="C7" s="28"/>
      <c r="D7" s="11"/>
      <c r="E7" s="11"/>
      <c r="F7" s="6"/>
      <c r="G7" s="6"/>
      <c r="H7" s="11"/>
      <c r="I7" s="6"/>
      <c r="J7" s="11"/>
      <c r="K7" s="11"/>
      <c r="L7" s="11"/>
      <c r="M7" s="11"/>
      <c r="N7" s="11"/>
    </row>
    <row r="8" spans="2:16" s="2" customFormat="1" ht="13.5">
      <c r="B8" s="68" t="s">
        <v>62</v>
      </c>
      <c r="C8" s="69">
        <v>1872</v>
      </c>
      <c r="D8" s="71">
        <v>222944</v>
      </c>
      <c r="E8" s="71">
        <v>4653</v>
      </c>
      <c r="F8" s="71">
        <v>211820</v>
      </c>
      <c r="G8" s="141">
        <v>134</v>
      </c>
      <c r="H8" s="141">
        <v>6868</v>
      </c>
      <c r="I8" s="71">
        <v>3803</v>
      </c>
      <c r="J8" s="71">
        <v>332283</v>
      </c>
      <c r="K8" s="71"/>
      <c r="L8" s="71"/>
      <c r="M8" s="71"/>
      <c r="N8" s="71"/>
      <c r="O8" s="122"/>
      <c r="P8" s="122"/>
    </row>
    <row r="9" spans="2:14" s="2" customFormat="1" ht="6" customHeight="1">
      <c r="B9" s="72"/>
      <c r="C9" s="73"/>
      <c r="D9" s="74"/>
      <c r="E9" s="74"/>
      <c r="F9" s="74"/>
      <c r="G9" s="150"/>
      <c r="H9" s="150"/>
      <c r="I9" s="74"/>
      <c r="J9" s="74"/>
      <c r="K9" s="74"/>
      <c r="L9" s="74"/>
      <c r="M9" s="74"/>
      <c r="N9" s="74"/>
    </row>
    <row r="10" spans="2:16" ht="12.75" customHeight="1">
      <c r="B10" s="11" t="s">
        <v>183</v>
      </c>
      <c r="C10" s="123">
        <v>234</v>
      </c>
      <c r="D10" s="117">
        <v>29729</v>
      </c>
      <c r="E10" s="117">
        <v>224</v>
      </c>
      <c r="F10" s="117">
        <v>9495</v>
      </c>
      <c r="G10" s="143">
        <v>0</v>
      </c>
      <c r="H10" s="143">
        <v>0</v>
      </c>
      <c r="I10" s="117">
        <v>310</v>
      </c>
      <c r="J10" s="117">
        <v>29504</v>
      </c>
      <c r="K10" s="117"/>
      <c r="L10" s="117"/>
      <c r="M10" s="76"/>
      <c r="N10" s="76"/>
      <c r="O10" s="120"/>
      <c r="P10" s="120"/>
    </row>
    <row r="11" spans="2:14" ht="12.75" customHeight="1">
      <c r="B11" s="11" t="s">
        <v>184</v>
      </c>
      <c r="C11" s="123">
        <v>78</v>
      </c>
      <c r="D11" s="117">
        <v>9893</v>
      </c>
      <c r="E11" s="117">
        <v>508</v>
      </c>
      <c r="F11" s="117">
        <v>22654</v>
      </c>
      <c r="G11" s="143">
        <v>1</v>
      </c>
      <c r="H11" s="143">
        <v>100</v>
      </c>
      <c r="I11" s="117">
        <v>157</v>
      </c>
      <c r="J11" s="117">
        <v>13994</v>
      </c>
      <c r="K11" s="117"/>
      <c r="L11" s="117"/>
      <c r="M11" s="76"/>
      <c r="N11" s="76"/>
    </row>
    <row r="12" spans="2:14" ht="12.75" customHeight="1">
      <c r="B12" s="11" t="s">
        <v>185</v>
      </c>
      <c r="C12" s="123">
        <v>296</v>
      </c>
      <c r="D12" s="117">
        <v>35320</v>
      </c>
      <c r="E12" s="117">
        <v>822</v>
      </c>
      <c r="F12" s="117">
        <v>35062</v>
      </c>
      <c r="G12" s="143">
        <v>22</v>
      </c>
      <c r="H12" s="143">
        <v>1787</v>
      </c>
      <c r="I12" s="117">
        <v>393</v>
      </c>
      <c r="J12" s="117">
        <v>35628</v>
      </c>
      <c r="K12" s="117"/>
      <c r="L12" s="117"/>
      <c r="M12" s="76"/>
      <c r="N12" s="76"/>
    </row>
    <row r="13" spans="2:14" ht="12.75" customHeight="1">
      <c r="B13" s="11" t="s">
        <v>186</v>
      </c>
      <c r="C13" s="123">
        <v>90</v>
      </c>
      <c r="D13" s="117">
        <v>10242</v>
      </c>
      <c r="E13" s="117">
        <v>370</v>
      </c>
      <c r="F13" s="117">
        <v>18192</v>
      </c>
      <c r="G13" s="143">
        <v>2</v>
      </c>
      <c r="H13" s="143">
        <v>276</v>
      </c>
      <c r="I13" s="117">
        <v>252</v>
      </c>
      <c r="J13" s="117">
        <v>20982</v>
      </c>
      <c r="K13" s="117"/>
      <c r="L13" s="117"/>
      <c r="M13" s="76"/>
      <c r="N13" s="76"/>
    </row>
    <row r="14" spans="2:14" ht="12.75" customHeight="1">
      <c r="B14" s="11" t="s">
        <v>187</v>
      </c>
      <c r="C14" s="123">
        <v>49</v>
      </c>
      <c r="D14" s="117">
        <v>6599</v>
      </c>
      <c r="E14" s="117">
        <v>88</v>
      </c>
      <c r="F14" s="117">
        <v>4999</v>
      </c>
      <c r="G14" s="143">
        <v>2</v>
      </c>
      <c r="H14" s="143">
        <v>677</v>
      </c>
      <c r="I14" s="117">
        <v>117</v>
      </c>
      <c r="J14" s="117">
        <v>11647</v>
      </c>
      <c r="K14" s="117"/>
      <c r="L14" s="117"/>
      <c r="M14" s="76"/>
      <c r="N14" s="76"/>
    </row>
    <row r="15" spans="2:14" ht="12.75" customHeight="1">
      <c r="B15" s="11" t="s">
        <v>188</v>
      </c>
      <c r="C15" s="123">
        <v>160</v>
      </c>
      <c r="D15" s="117">
        <v>19679</v>
      </c>
      <c r="E15" s="117">
        <v>281</v>
      </c>
      <c r="F15" s="117">
        <v>15233</v>
      </c>
      <c r="G15" s="143">
        <v>1</v>
      </c>
      <c r="H15" s="143">
        <v>100</v>
      </c>
      <c r="I15" s="117">
        <v>343</v>
      </c>
      <c r="J15" s="117">
        <v>29724</v>
      </c>
      <c r="K15" s="117"/>
      <c r="L15" s="117"/>
      <c r="M15" s="76"/>
      <c r="N15" s="76"/>
    </row>
    <row r="16" spans="2:14" ht="12.75" customHeight="1">
      <c r="B16" s="11" t="s">
        <v>189</v>
      </c>
      <c r="C16" s="123">
        <v>74</v>
      </c>
      <c r="D16" s="117">
        <v>8772</v>
      </c>
      <c r="E16" s="117">
        <v>273</v>
      </c>
      <c r="F16" s="117">
        <v>12359</v>
      </c>
      <c r="G16" s="143">
        <v>1</v>
      </c>
      <c r="H16" s="143">
        <v>171</v>
      </c>
      <c r="I16" s="117">
        <v>449</v>
      </c>
      <c r="J16" s="117">
        <v>35453</v>
      </c>
      <c r="K16" s="151"/>
      <c r="L16" s="151"/>
      <c r="M16" s="76"/>
      <c r="N16" s="76"/>
    </row>
    <row r="17" spans="2:14" ht="12.75" customHeight="1">
      <c r="B17" s="11" t="s">
        <v>190</v>
      </c>
      <c r="C17" s="123">
        <v>97</v>
      </c>
      <c r="D17" s="117">
        <v>11530</v>
      </c>
      <c r="E17" s="117">
        <v>455</v>
      </c>
      <c r="F17" s="117">
        <v>20631</v>
      </c>
      <c r="G17" s="143">
        <v>41</v>
      </c>
      <c r="H17" s="143">
        <v>1698</v>
      </c>
      <c r="I17" s="117">
        <v>252</v>
      </c>
      <c r="J17" s="117">
        <v>17949</v>
      </c>
      <c r="K17" s="117"/>
      <c r="L17" s="117"/>
      <c r="M17" s="76"/>
      <c r="N17" s="76"/>
    </row>
    <row r="18" spans="2:14" ht="12.75" customHeight="1">
      <c r="B18" s="11" t="s">
        <v>191</v>
      </c>
      <c r="C18" s="123">
        <v>244</v>
      </c>
      <c r="D18" s="117">
        <v>27973</v>
      </c>
      <c r="E18" s="117">
        <v>550</v>
      </c>
      <c r="F18" s="117">
        <v>23660</v>
      </c>
      <c r="G18" s="143">
        <v>0</v>
      </c>
      <c r="H18" s="143">
        <v>0</v>
      </c>
      <c r="I18" s="117">
        <v>702</v>
      </c>
      <c r="J18" s="117">
        <v>61843</v>
      </c>
      <c r="K18" s="117"/>
      <c r="L18" s="117"/>
      <c r="M18" s="76"/>
      <c r="N18" s="76"/>
    </row>
    <row r="19" spans="2:14" ht="12.75" customHeight="1">
      <c r="B19" s="11" t="s">
        <v>192</v>
      </c>
      <c r="C19" s="123">
        <v>212</v>
      </c>
      <c r="D19" s="117">
        <v>24318</v>
      </c>
      <c r="E19" s="117">
        <v>215</v>
      </c>
      <c r="F19" s="117">
        <v>10158</v>
      </c>
      <c r="G19" s="143">
        <v>1</v>
      </c>
      <c r="H19" s="143">
        <v>108</v>
      </c>
      <c r="I19" s="117">
        <v>233</v>
      </c>
      <c r="J19" s="117">
        <v>21042</v>
      </c>
      <c r="K19" s="117"/>
      <c r="L19" s="117"/>
      <c r="M19" s="76"/>
      <c r="N19" s="76"/>
    </row>
    <row r="20" spans="2:55" ht="12.75" customHeight="1">
      <c r="B20" s="11" t="s">
        <v>193</v>
      </c>
      <c r="C20" s="123">
        <v>338</v>
      </c>
      <c r="D20" s="117">
        <v>38889</v>
      </c>
      <c r="E20" s="117">
        <v>867</v>
      </c>
      <c r="F20" s="117">
        <v>39377</v>
      </c>
      <c r="G20" s="143">
        <v>63</v>
      </c>
      <c r="H20" s="143">
        <v>1951</v>
      </c>
      <c r="I20" s="117">
        <v>595</v>
      </c>
      <c r="J20" s="117">
        <v>54517</v>
      </c>
      <c r="K20" s="117"/>
      <c r="L20" s="117"/>
      <c r="M20" s="76"/>
      <c r="N20" s="7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row>
    <row r="21" spans="2:55" ht="6" customHeight="1">
      <c r="B21" s="5"/>
      <c r="C21" s="77"/>
      <c r="D21" s="78"/>
      <c r="E21" s="78"/>
      <c r="F21" s="78"/>
      <c r="G21" s="78"/>
      <c r="H21" s="78"/>
      <c r="I21" s="78"/>
      <c r="J21" s="78"/>
      <c r="K21" s="76"/>
      <c r="L21" s="76"/>
      <c r="M21" s="76"/>
      <c r="N21" s="7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row>
  </sheetData>
  <sheetProtection/>
  <mergeCells count="8">
    <mergeCell ref="M5:N5"/>
    <mergeCell ref="B2:J2"/>
    <mergeCell ref="B5:B6"/>
    <mergeCell ref="C5:D5"/>
    <mergeCell ref="E5:F5"/>
    <mergeCell ref="G5:H5"/>
    <mergeCell ref="I5:J5"/>
    <mergeCell ref="K5:L5"/>
  </mergeCells>
  <printOptions/>
  <pageMargins left="0.3937007874015748" right="0.3937007874015748" top="0.3937007874015748" bottom="0.3937007874015748" header="0.5118110236220472" footer="0.5118110236220472"/>
  <pageSetup fitToHeight="0" horizontalDpi="600" verticalDpi="600" orientation="portrait" paperSize="9" scale="66" r:id="rId1"/>
  <headerFooter alignWithMargins="0">
    <oddFooter>&amp;C- 8 -</oddFooter>
  </headerFooter>
</worksheet>
</file>

<file path=xl/worksheets/sheet14.xml><?xml version="1.0" encoding="utf-8"?>
<worksheet xmlns="http://schemas.openxmlformats.org/spreadsheetml/2006/main" xmlns:r="http://schemas.openxmlformats.org/officeDocument/2006/relationships">
  <sheetPr codeName="Sheet27">
    <tabColor theme="9" tint="0.39998000860214233"/>
  </sheetPr>
  <dimension ref="B2:BC23"/>
  <sheetViews>
    <sheetView showGridLines="0" zoomScaleSheetLayoutView="100" zoomScalePageLayoutView="0" workbookViewId="0" topLeftCell="A1">
      <selection activeCell="C27" sqref="C27"/>
    </sheetView>
  </sheetViews>
  <sheetFormatPr defaultColWidth="9.00390625" defaultRowHeight="13.5"/>
  <cols>
    <col min="1" max="1" width="3.75390625" style="0" customWidth="1"/>
    <col min="2" max="2" width="8.50390625" style="0" customWidth="1"/>
    <col min="3" max="3" width="8.00390625" style="0" customWidth="1"/>
    <col min="4" max="4" width="9.00390625" style="0" customWidth="1"/>
    <col min="5" max="5" width="8.00390625" style="0" customWidth="1"/>
    <col min="6" max="6" width="8.375" style="0" customWidth="1"/>
    <col min="7" max="7" width="7.25390625" style="0" customWidth="1"/>
    <col min="8" max="8" width="7.75390625" style="0" customWidth="1"/>
    <col min="9" max="9" width="8.00390625" style="0" customWidth="1"/>
    <col min="10" max="10" width="9.00390625" style="0" customWidth="1"/>
    <col min="11" max="11" width="8.00390625" style="0" customWidth="1"/>
    <col min="12" max="12" width="8.375" style="0" customWidth="1"/>
    <col min="13" max="13" width="8.00390625" style="0" customWidth="1"/>
    <col min="14" max="14" width="9.00390625" style="0" customWidth="1"/>
  </cols>
  <sheetData>
    <row r="2" spans="2:14" ht="15" customHeight="1">
      <c r="B2" s="251" t="s">
        <v>229</v>
      </c>
      <c r="C2" s="251"/>
      <c r="D2" s="251"/>
      <c r="E2" s="251"/>
      <c r="F2" s="251"/>
      <c r="G2" s="251"/>
      <c r="H2" s="251"/>
      <c r="I2" s="251"/>
      <c r="J2" s="251"/>
      <c r="K2" s="251"/>
      <c r="L2" s="251"/>
      <c r="M2" s="251"/>
      <c r="N2" s="251"/>
    </row>
    <row r="3" ht="9" customHeight="1">
      <c r="C3" s="109"/>
    </row>
    <row r="4" spans="2:12" ht="13.5">
      <c r="B4" s="4" t="s">
        <v>134</v>
      </c>
      <c r="C4" s="4"/>
      <c r="D4" s="4"/>
      <c r="E4" s="4"/>
      <c r="F4" s="4"/>
      <c r="G4" s="4"/>
      <c r="H4" s="4"/>
      <c r="I4" s="4"/>
      <c r="J4" s="4"/>
      <c r="K4" s="4"/>
      <c r="L4" s="4"/>
    </row>
    <row r="5" spans="2:14" ht="15.75" customHeight="1">
      <c r="B5" s="205"/>
      <c r="C5" s="209" t="s">
        <v>142</v>
      </c>
      <c r="D5" s="211"/>
      <c r="E5" s="211"/>
      <c r="F5" s="211"/>
      <c r="G5" s="211"/>
      <c r="H5" s="252"/>
      <c r="I5" s="209" t="s">
        <v>137</v>
      </c>
      <c r="J5" s="211"/>
      <c r="K5" s="211"/>
      <c r="L5" s="211"/>
      <c r="M5" s="211"/>
      <c r="N5" s="211"/>
    </row>
    <row r="6" spans="2:14" ht="15.75" customHeight="1">
      <c r="B6" s="206"/>
      <c r="C6" s="209" t="s">
        <v>25</v>
      </c>
      <c r="D6" s="252"/>
      <c r="E6" s="209" t="s">
        <v>26</v>
      </c>
      <c r="F6" s="252"/>
      <c r="G6" s="209" t="s">
        <v>194</v>
      </c>
      <c r="H6" s="252"/>
      <c r="I6" s="211" t="s">
        <v>138</v>
      </c>
      <c r="J6" s="252"/>
      <c r="K6" s="209" t="s">
        <v>31</v>
      </c>
      <c r="L6" s="252"/>
      <c r="M6" s="209" t="s">
        <v>139</v>
      </c>
      <c r="N6" s="211"/>
    </row>
    <row r="7" spans="2:14" s="1" customFormat="1" ht="15.75" customHeight="1">
      <c r="B7" s="207"/>
      <c r="C7" s="112" t="s">
        <v>4</v>
      </c>
      <c r="D7" s="111" t="s">
        <v>0</v>
      </c>
      <c r="E7" s="7" t="s">
        <v>4</v>
      </c>
      <c r="F7" s="111" t="s">
        <v>0</v>
      </c>
      <c r="G7" s="7" t="s">
        <v>4</v>
      </c>
      <c r="H7" s="111" t="s">
        <v>0</v>
      </c>
      <c r="I7" s="66" t="s">
        <v>4</v>
      </c>
      <c r="J7" s="111" t="s">
        <v>0</v>
      </c>
      <c r="K7" s="7" t="s">
        <v>4</v>
      </c>
      <c r="L7" s="111" t="s">
        <v>0</v>
      </c>
      <c r="M7" s="7" t="s">
        <v>4</v>
      </c>
      <c r="N7" s="65" t="s">
        <v>0</v>
      </c>
    </row>
    <row r="8" spans="2:14" ht="6" customHeight="1">
      <c r="B8" s="11"/>
      <c r="C8" s="28"/>
      <c r="D8" s="11"/>
      <c r="E8" s="11"/>
      <c r="F8" s="6"/>
      <c r="G8" s="6"/>
      <c r="H8" s="147"/>
      <c r="I8" s="6"/>
      <c r="J8" s="11"/>
      <c r="K8" s="11"/>
      <c r="L8" s="6"/>
      <c r="M8" s="6"/>
      <c r="N8" s="11"/>
    </row>
    <row r="9" spans="2:16" s="2" customFormat="1" ht="13.5">
      <c r="B9" s="68" t="s">
        <v>62</v>
      </c>
      <c r="C9" s="69">
        <v>9645</v>
      </c>
      <c r="D9" s="71">
        <v>721653</v>
      </c>
      <c r="E9" s="71">
        <v>817</v>
      </c>
      <c r="F9" s="71">
        <v>52262</v>
      </c>
      <c r="G9" s="141">
        <v>0</v>
      </c>
      <c r="H9" s="152">
        <v>0</v>
      </c>
      <c r="I9" s="71">
        <v>3635</v>
      </c>
      <c r="J9" s="71">
        <v>391004</v>
      </c>
      <c r="K9" s="71">
        <v>404</v>
      </c>
      <c r="L9" s="71">
        <v>21688</v>
      </c>
      <c r="M9" s="71">
        <v>6423</v>
      </c>
      <c r="N9" s="71">
        <v>361223</v>
      </c>
      <c r="O9" s="122"/>
      <c r="P9" s="122"/>
    </row>
    <row r="10" spans="2:14" s="2" customFormat="1" ht="6" customHeight="1">
      <c r="B10" s="72"/>
      <c r="C10" s="73"/>
      <c r="D10" s="74"/>
      <c r="E10" s="74"/>
      <c r="F10" s="74"/>
      <c r="G10" s="150"/>
      <c r="H10" s="153"/>
      <c r="I10" s="74"/>
      <c r="J10" s="74"/>
      <c r="K10" s="74"/>
      <c r="L10" s="74"/>
      <c r="M10" s="74"/>
      <c r="N10" s="74"/>
    </row>
    <row r="11" spans="2:16" ht="12.75" customHeight="1">
      <c r="B11" s="11" t="s">
        <v>183</v>
      </c>
      <c r="C11" s="123">
        <v>729</v>
      </c>
      <c r="D11" s="117">
        <v>66772</v>
      </c>
      <c r="E11" s="117">
        <v>39</v>
      </c>
      <c r="F11" s="117">
        <v>1956</v>
      </c>
      <c r="G11" s="143">
        <v>0</v>
      </c>
      <c r="H11" s="152">
        <v>0</v>
      </c>
      <c r="I11" s="76">
        <v>399</v>
      </c>
      <c r="J11" s="76">
        <v>45087</v>
      </c>
      <c r="K11" s="117">
        <v>21</v>
      </c>
      <c r="L11" s="117">
        <v>1087</v>
      </c>
      <c r="M11" s="117">
        <v>348</v>
      </c>
      <c r="N11" s="117">
        <v>22554</v>
      </c>
      <c r="O11" s="120"/>
      <c r="P11" s="120"/>
    </row>
    <row r="12" spans="2:14" ht="12.75" customHeight="1">
      <c r="B12" s="11" t="s">
        <v>184</v>
      </c>
      <c r="C12" s="123">
        <v>725</v>
      </c>
      <c r="D12" s="117">
        <v>44461</v>
      </c>
      <c r="E12" s="117">
        <v>19</v>
      </c>
      <c r="F12" s="117">
        <v>2180</v>
      </c>
      <c r="G12" s="143">
        <v>0</v>
      </c>
      <c r="H12" s="152">
        <v>0</v>
      </c>
      <c r="I12" s="76">
        <v>135</v>
      </c>
      <c r="J12" s="76">
        <v>15632</v>
      </c>
      <c r="K12" s="117">
        <v>2</v>
      </c>
      <c r="L12" s="117">
        <v>94</v>
      </c>
      <c r="M12" s="117">
        <v>607</v>
      </c>
      <c r="N12" s="117">
        <v>30915</v>
      </c>
    </row>
    <row r="13" spans="2:14" ht="12.75" customHeight="1">
      <c r="B13" s="11" t="s">
        <v>185</v>
      </c>
      <c r="C13" s="123">
        <v>1465</v>
      </c>
      <c r="D13" s="117">
        <v>104214</v>
      </c>
      <c r="E13" s="117">
        <v>68</v>
      </c>
      <c r="F13" s="117">
        <v>3583</v>
      </c>
      <c r="G13" s="143">
        <v>0</v>
      </c>
      <c r="H13" s="152">
        <v>0</v>
      </c>
      <c r="I13" s="76">
        <v>485</v>
      </c>
      <c r="J13" s="76">
        <v>55298</v>
      </c>
      <c r="K13" s="117">
        <v>123</v>
      </c>
      <c r="L13" s="117">
        <v>7221</v>
      </c>
      <c r="M13" s="117">
        <v>925</v>
      </c>
      <c r="N13" s="117">
        <v>45278</v>
      </c>
    </row>
    <row r="14" spans="2:14" ht="12.75" customHeight="1">
      <c r="B14" s="11" t="s">
        <v>186</v>
      </c>
      <c r="C14" s="123">
        <v>606</v>
      </c>
      <c r="D14" s="117">
        <v>42989</v>
      </c>
      <c r="E14" s="117">
        <v>108</v>
      </c>
      <c r="F14" s="117">
        <v>6703</v>
      </c>
      <c r="G14" s="143">
        <v>0</v>
      </c>
      <c r="H14" s="152">
        <v>0</v>
      </c>
      <c r="I14" s="76">
        <v>166</v>
      </c>
      <c r="J14" s="76">
        <v>17305</v>
      </c>
      <c r="K14" s="117">
        <v>8</v>
      </c>
      <c r="L14" s="117">
        <v>417</v>
      </c>
      <c r="M14" s="117">
        <v>540</v>
      </c>
      <c r="N14" s="117">
        <v>31970</v>
      </c>
    </row>
    <row r="15" spans="2:14" ht="12.75" customHeight="1">
      <c r="B15" s="11" t="s">
        <v>187</v>
      </c>
      <c r="C15" s="123">
        <v>247</v>
      </c>
      <c r="D15" s="117">
        <v>23327</v>
      </c>
      <c r="E15" s="117">
        <v>9</v>
      </c>
      <c r="F15" s="117">
        <v>595</v>
      </c>
      <c r="G15" s="143">
        <v>0</v>
      </c>
      <c r="H15" s="152">
        <v>0</v>
      </c>
      <c r="I15" s="76">
        <v>68</v>
      </c>
      <c r="J15" s="76">
        <v>9057</v>
      </c>
      <c r="K15" s="117">
        <v>0</v>
      </c>
      <c r="L15" s="117">
        <v>0</v>
      </c>
      <c r="M15" s="117">
        <v>188</v>
      </c>
      <c r="N15" s="117">
        <v>14865</v>
      </c>
    </row>
    <row r="16" spans="2:14" ht="12.75" customHeight="1">
      <c r="B16" s="11" t="s">
        <v>188</v>
      </c>
      <c r="C16" s="123">
        <v>692</v>
      </c>
      <c r="D16" s="117">
        <v>59123</v>
      </c>
      <c r="E16" s="117">
        <v>93</v>
      </c>
      <c r="F16" s="117">
        <v>5613</v>
      </c>
      <c r="G16" s="143">
        <v>0</v>
      </c>
      <c r="H16" s="152">
        <v>0</v>
      </c>
      <c r="I16" s="76">
        <v>312</v>
      </c>
      <c r="J16" s="76">
        <v>34468</v>
      </c>
      <c r="K16" s="117">
        <v>23</v>
      </c>
      <c r="L16" s="117">
        <v>1279</v>
      </c>
      <c r="M16" s="117">
        <v>450</v>
      </c>
      <c r="N16" s="117">
        <v>28989</v>
      </c>
    </row>
    <row r="17" spans="2:14" ht="12.75" customHeight="1">
      <c r="B17" s="11" t="s">
        <v>189</v>
      </c>
      <c r="C17" s="123">
        <v>532</v>
      </c>
      <c r="D17" s="117">
        <v>34469</v>
      </c>
      <c r="E17" s="117">
        <v>265</v>
      </c>
      <c r="F17" s="117">
        <v>22286</v>
      </c>
      <c r="G17" s="143">
        <v>0</v>
      </c>
      <c r="H17" s="152">
        <v>0</v>
      </c>
      <c r="I17" s="76">
        <v>140</v>
      </c>
      <c r="J17" s="76">
        <v>15278</v>
      </c>
      <c r="K17" s="117">
        <v>13</v>
      </c>
      <c r="L17" s="117">
        <v>1022</v>
      </c>
      <c r="M17" s="117">
        <v>644</v>
      </c>
      <c r="N17" s="117">
        <v>40455</v>
      </c>
    </row>
    <row r="18" spans="2:14" ht="12.75" customHeight="1">
      <c r="B18" s="11" t="s">
        <v>190</v>
      </c>
      <c r="C18" s="123">
        <v>808</v>
      </c>
      <c r="D18" s="117">
        <v>50532</v>
      </c>
      <c r="E18" s="117">
        <v>37</v>
      </c>
      <c r="F18" s="117">
        <v>1276</v>
      </c>
      <c r="G18" s="143">
        <v>0</v>
      </c>
      <c r="H18" s="152">
        <v>0</v>
      </c>
      <c r="I18" s="76">
        <v>275</v>
      </c>
      <c r="J18" s="76">
        <v>27507</v>
      </c>
      <c r="K18" s="117">
        <v>42</v>
      </c>
      <c r="L18" s="117">
        <v>2170</v>
      </c>
      <c r="M18" s="117">
        <v>528</v>
      </c>
      <c r="N18" s="117">
        <v>22131</v>
      </c>
    </row>
    <row r="19" spans="2:14" ht="12.75" customHeight="1">
      <c r="B19" s="11" t="s">
        <v>191</v>
      </c>
      <c r="C19" s="123">
        <v>1455</v>
      </c>
      <c r="D19" s="117">
        <v>111022</v>
      </c>
      <c r="E19" s="117">
        <v>41</v>
      </c>
      <c r="F19" s="117">
        <v>2454</v>
      </c>
      <c r="G19" s="143">
        <v>0</v>
      </c>
      <c r="H19" s="152">
        <v>0</v>
      </c>
      <c r="I19" s="76">
        <v>548</v>
      </c>
      <c r="J19" s="76">
        <v>55526</v>
      </c>
      <c r="K19" s="117">
        <v>20</v>
      </c>
      <c r="L19" s="117">
        <v>1129</v>
      </c>
      <c r="M19" s="117">
        <v>928</v>
      </c>
      <c r="N19" s="117">
        <v>56821</v>
      </c>
    </row>
    <row r="20" spans="2:14" ht="12.75" customHeight="1">
      <c r="B20" s="11" t="s">
        <v>192</v>
      </c>
      <c r="C20" s="123">
        <v>656</v>
      </c>
      <c r="D20" s="117">
        <v>55186</v>
      </c>
      <c r="E20" s="117">
        <v>5</v>
      </c>
      <c r="F20" s="117">
        <v>440</v>
      </c>
      <c r="G20" s="143">
        <v>0</v>
      </c>
      <c r="H20" s="152">
        <v>0</v>
      </c>
      <c r="I20" s="76">
        <v>456</v>
      </c>
      <c r="J20" s="76">
        <v>46178</v>
      </c>
      <c r="K20" s="117">
        <v>26</v>
      </c>
      <c r="L20" s="117">
        <v>1168</v>
      </c>
      <c r="M20" s="117">
        <v>179</v>
      </c>
      <c r="N20" s="117">
        <v>8280</v>
      </c>
    </row>
    <row r="21" spans="2:55" ht="12.75" customHeight="1">
      <c r="B21" s="11" t="s">
        <v>193</v>
      </c>
      <c r="C21" s="123">
        <v>1730</v>
      </c>
      <c r="D21" s="117">
        <v>129558</v>
      </c>
      <c r="E21" s="117">
        <v>133</v>
      </c>
      <c r="F21" s="117">
        <v>5176</v>
      </c>
      <c r="G21" s="143">
        <v>0</v>
      </c>
      <c r="H21" s="152">
        <v>0</v>
      </c>
      <c r="I21" s="76">
        <v>651</v>
      </c>
      <c r="J21" s="76">
        <v>69668</v>
      </c>
      <c r="K21" s="117">
        <v>126</v>
      </c>
      <c r="L21" s="117">
        <v>6101</v>
      </c>
      <c r="M21" s="117">
        <v>1086</v>
      </c>
      <c r="N21" s="117">
        <v>58965</v>
      </c>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row>
    <row r="22" spans="2:55" ht="6" customHeight="1">
      <c r="B22" s="5"/>
      <c r="C22" s="77"/>
      <c r="D22" s="78"/>
      <c r="E22" s="78"/>
      <c r="F22" s="78"/>
      <c r="G22" s="78"/>
      <c r="H22" s="154"/>
      <c r="I22" s="78"/>
      <c r="J22" s="78"/>
      <c r="K22" s="78"/>
      <c r="L22" s="78"/>
      <c r="M22" s="78"/>
      <c r="N22" s="78"/>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row>
    <row r="23" spans="2:12" s="26" customFormat="1" ht="15" customHeight="1">
      <c r="B23" s="11"/>
      <c r="C23" s="76"/>
      <c r="D23" s="76"/>
      <c r="E23" s="76"/>
      <c r="F23" s="76"/>
      <c r="G23" s="76"/>
      <c r="H23" s="76"/>
      <c r="I23" s="11"/>
      <c r="J23" s="11"/>
      <c r="K23" s="11"/>
      <c r="L23" s="11"/>
    </row>
  </sheetData>
  <sheetProtection/>
  <mergeCells count="10">
    <mergeCell ref="K6:L6"/>
    <mergeCell ref="M6:N6"/>
    <mergeCell ref="B2:N2"/>
    <mergeCell ref="B5:B7"/>
    <mergeCell ref="C5:H5"/>
    <mergeCell ref="I5:N5"/>
    <mergeCell ref="C6:D6"/>
    <mergeCell ref="E6:F6"/>
    <mergeCell ref="G6:H6"/>
    <mergeCell ref="I6:J6"/>
  </mergeCells>
  <printOptions/>
  <pageMargins left="0.3937007874015748" right="0.3937007874015748" top="0.3937007874015748" bottom="0.3937007874015748" header="0.5118110236220472" footer="0.5118110236220472"/>
  <pageSetup fitToHeight="0" horizontalDpi="600" verticalDpi="600" orientation="portrait" paperSize="9" scale="66" r:id="rId1"/>
  <headerFooter alignWithMargins="0">
    <oddFooter>&amp;C- 8 -</oddFooter>
  </headerFooter>
</worksheet>
</file>

<file path=xl/worksheets/sheet15.xml><?xml version="1.0" encoding="utf-8"?>
<worksheet xmlns="http://schemas.openxmlformats.org/spreadsheetml/2006/main" xmlns:r="http://schemas.openxmlformats.org/officeDocument/2006/relationships">
  <sheetPr codeName="Sheet26">
    <tabColor theme="9" tint="0.39998000860214233"/>
  </sheetPr>
  <dimension ref="B1:BC21"/>
  <sheetViews>
    <sheetView showGridLines="0" zoomScaleSheetLayoutView="100" zoomScalePageLayoutView="0" workbookViewId="0" topLeftCell="A1">
      <selection activeCell="B2" sqref="B2:N2"/>
    </sheetView>
  </sheetViews>
  <sheetFormatPr defaultColWidth="9.00390625" defaultRowHeight="13.5"/>
  <cols>
    <col min="1" max="1" width="3.75390625" style="0" customWidth="1"/>
    <col min="2" max="2" width="8.50390625" style="0" customWidth="1"/>
    <col min="3" max="3" width="7.75390625" style="0" customWidth="1"/>
    <col min="4" max="4" width="9.375" style="0" customWidth="1"/>
    <col min="5" max="5" width="7.75390625" style="0" customWidth="1"/>
    <col min="6" max="6" width="9.375" style="0" customWidth="1"/>
    <col min="7" max="7" width="7.75390625" style="0" customWidth="1"/>
    <col min="8" max="8" width="9.375" style="0" customWidth="1"/>
    <col min="9" max="9" width="7.75390625" style="0" customWidth="1"/>
    <col min="10" max="10" width="9.375" style="0" customWidth="1"/>
    <col min="11" max="11" width="7.125" style="0" customWidth="1"/>
    <col min="12" max="12" width="8.125" style="0" customWidth="1"/>
    <col min="13" max="13" width="7.75390625" style="0" customWidth="1"/>
    <col min="14" max="14" width="9.375" style="0" customWidth="1"/>
  </cols>
  <sheetData>
    <row r="1" spans="2:12" s="26" customFormat="1" ht="15" customHeight="1">
      <c r="B1" s="11"/>
      <c r="C1" s="76"/>
      <c r="D1" s="76"/>
      <c r="E1" s="76"/>
      <c r="F1" s="76"/>
      <c r="G1" s="76"/>
      <c r="H1" s="76"/>
      <c r="I1" s="11"/>
      <c r="J1" s="11"/>
      <c r="K1" s="11"/>
      <c r="L1" s="11"/>
    </row>
    <row r="2" spans="2:14" ht="15" customHeight="1">
      <c r="B2" s="251" t="s">
        <v>230</v>
      </c>
      <c r="C2" s="251"/>
      <c r="D2" s="251"/>
      <c r="E2" s="251"/>
      <c r="F2" s="251"/>
      <c r="G2" s="251"/>
      <c r="H2" s="251"/>
      <c r="I2" s="251"/>
      <c r="J2" s="251"/>
      <c r="K2" s="251"/>
      <c r="L2" s="251"/>
      <c r="M2" s="251"/>
      <c r="N2" s="251"/>
    </row>
    <row r="3" ht="9" customHeight="1">
      <c r="C3" s="109"/>
    </row>
    <row r="4" spans="2:12" ht="13.5">
      <c r="B4" s="4" t="s">
        <v>134</v>
      </c>
      <c r="C4" s="4"/>
      <c r="D4" s="4"/>
      <c r="E4" s="4"/>
      <c r="F4" s="4"/>
      <c r="G4" s="4"/>
      <c r="H4" s="4"/>
      <c r="I4" s="4"/>
      <c r="J4" s="4"/>
      <c r="K4" s="4"/>
      <c r="L4" s="4"/>
    </row>
    <row r="5" spans="2:14" ht="15.75" customHeight="1">
      <c r="B5" s="60"/>
      <c r="C5" s="209" t="s">
        <v>33</v>
      </c>
      <c r="D5" s="252"/>
      <c r="E5" s="253" t="s">
        <v>34</v>
      </c>
      <c r="F5" s="254"/>
      <c r="G5" s="253" t="s">
        <v>35</v>
      </c>
      <c r="H5" s="255"/>
      <c r="I5" s="209" t="s">
        <v>195</v>
      </c>
      <c r="J5" s="252"/>
      <c r="K5" s="253" t="s">
        <v>196</v>
      </c>
      <c r="L5" s="254"/>
      <c r="M5" s="253" t="s">
        <v>38</v>
      </c>
      <c r="N5" s="255"/>
    </row>
    <row r="6" spans="2:14" s="1" customFormat="1" ht="15.75" customHeight="1">
      <c r="B6" s="110"/>
      <c r="C6" s="112" t="s">
        <v>4</v>
      </c>
      <c r="D6" s="111" t="s">
        <v>0</v>
      </c>
      <c r="E6" s="7" t="s">
        <v>4</v>
      </c>
      <c r="F6" s="111" t="s">
        <v>0</v>
      </c>
      <c r="G6" s="7" t="s">
        <v>4</v>
      </c>
      <c r="H6" s="65" t="s">
        <v>0</v>
      </c>
      <c r="I6" s="112" t="s">
        <v>4</v>
      </c>
      <c r="J6" s="111" t="s">
        <v>0</v>
      </c>
      <c r="K6" s="7" t="s">
        <v>4</v>
      </c>
      <c r="L6" s="111" t="s">
        <v>0</v>
      </c>
      <c r="M6" s="7" t="s">
        <v>4</v>
      </c>
      <c r="N6" s="65" t="s">
        <v>0</v>
      </c>
    </row>
    <row r="7" spans="2:14" ht="6" customHeight="1">
      <c r="B7" s="11"/>
      <c r="C7" s="28"/>
      <c r="D7" s="11"/>
      <c r="E7" s="11"/>
      <c r="F7" s="6"/>
      <c r="G7" s="6"/>
      <c r="H7" s="11"/>
      <c r="I7" s="6"/>
      <c r="J7" s="11"/>
      <c r="K7" s="11"/>
      <c r="L7" s="6"/>
      <c r="M7" s="6"/>
      <c r="N7" s="11"/>
    </row>
    <row r="8" spans="2:16" s="2" customFormat="1" ht="13.5">
      <c r="B8" s="68" t="s">
        <v>62</v>
      </c>
      <c r="C8" s="130">
        <v>4135</v>
      </c>
      <c r="D8" s="129">
        <v>382435</v>
      </c>
      <c r="E8" s="129">
        <v>292</v>
      </c>
      <c r="F8" s="129">
        <v>22652</v>
      </c>
      <c r="G8" s="129">
        <v>3815</v>
      </c>
      <c r="H8" s="129">
        <v>225032</v>
      </c>
      <c r="I8" s="129">
        <v>2204</v>
      </c>
      <c r="J8" s="129">
        <v>142107</v>
      </c>
      <c r="K8" s="129">
        <v>0</v>
      </c>
      <c r="L8" s="129">
        <v>0</v>
      </c>
      <c r="M8" s="129">
        <v>16</v>
      </c>
      <c r="N8" s="129">
        <v>1689</v>
      </c>
      <c r="O8" s="122"/>
      <c r="P8" s="122"/>
    </row>
    <row r="9" spans="2:14" s="2" customFormat="1" ht="6" customHeight="1">
      <c r="B9" s="72"/>
      <c r="C9" s="73"/>
      <c r="D9" s="113"/>
      <c r="E9" s="74"/>
      <c r="F9" s="74"/>
      <c r="G9" s="74"/>
      <c r="H9" s="74"/>
      <c r="I9" s="74"/>
      <c r="J9" s="74"/>
      <c r="K9" s="74"/>
      <c r="L9" s="113"/>
      <c r="M9" s="74"/>
      <c r="N9" s="113"/>
    </row>
    <row r="10" spans="2:16" ht="12.75" customHeight="1">
      <c r="B10" s="11" t="s">
        <v>183</v>
      </c>
      <c r="C10" s="128">
        <v>406</v>
      </c>
      <c r="D10" s="127">
        <v>42287</v>
      </c>
      <c r="E10" s="127">
        <v>70</v>
      </c>
      <c r="F10" s="127">
        <v>6651</v>
      </c>
      <c r="G10" s="127">
        <v>60</v>
      </c>
      <c r="H10" s="127">
        <v>3783</v>
      </c>
      <c r="I10" s="127">
        <v>230</v>
      </c>
      <c r="J10" s="127">
        <v>15807</v>
      </c>
      <c r="K10" s="127">
        <v>0</v>
      </c>
      <c r="L10" s="127">
        <v>0</v>
      </c>
      <c r="M10" s="127">
        <v>2</v>
      </c>
      <c r="N10" s="127">
        <v>200</v>
      </c>
      <c r="O10" s="120"/>
      <c r="P10" s="120"/>
    </row>
    <row r="11" spans="2:14" ht="12.75" customHeight="1">
      <c r="B11" s="11" t="s">
        <v>184</v>
      </c>
      <c r="C11" s="128">
        <v>155</v>
      </c>
      <c r="D11" s="127">
        <v>15819</v>
      </c>
      <c r="E11" s="127">
        <v>0</v>
      </c>
      <c r="F11" s="127">
        <v>0</v>
      </c>
      <c r="G11" s="127">
        <v>426</v>
      </c>
      <c r="H11" s="127">
        <v>23811</v>
      </c>
      <c r="I11" s="127">
        <v>163</v>
      </c>
      <c r="J11" s="127">
        <v>7011</v>
      </c>
      <c r="K11" s="127">
        <v>0</v>
      </c>
      <c r="L11" s="127">
        <v>0</v>
      </c>
      <c r="M11" s="127">
        <v>0</v>
      </c>
      <c r="N11" s="127">
        <v>0</v>
      </c>
    </row>
    <row r="12" spans="2:14" ht="12.75" customHeight="1">
      <c r="B12" s="11" t="s">
        <v>185</v>
      </c>
      <c r="C12" s="128">
        <v>550</v>
      </c>
      <c r="D12" s="127">
        <v>53691</v>
      </c>
      <c r="E12" s="127">
        <v>0</v>
      </c>
      <c r="F12" s="127">
        <v>0</v>
      </c>
      <c r="G12" s="127">
        <v>792</v>
      </c>
      <c r="H12" s="127">
        <v>40096</v>
      </c>
      <c r="I12" s="127">
        <v>190</v>
      </c>
      <c r="J12" s="127">
        <v>13908</v>
      </c>
      <c r="K12" s="127">
        <v>0</v>
      </c>
      <c r="L12" s="127">
        <v>0</v>
      </c>
      <c r="M12" s="127">
        <v>1</v>
      </c>
      <c r="N12" s="127">
        <v>102</v>
      </c>
    </row>
    <row r="13" spans="2:14" ht="12.75" customHeight="1">
      <c r="B13" s="11" t="s">
        <v>186</v>
      </c>
      <c r="C13" s="128">
        <v>163</v>
      </c>
      <c r="D13" s="127">
        <v>15263</v>
      </c>
      <c r="E13" s="127">
        <v>0</v>
      </c>
      <c r="F13" s="127">
        <v>0</v>
      </c>
      <c r="G13" s="127">
        <v>430</v>
      </c>
      <c r="H13" s="127">
        <v>27396</v>
      </c>
      <c r="I13" s="127">
        <v>120</v>
      </c>
      <c r="J13" s="127">
        <v>6935</v>
      </c>
      <c r="K13" s="127">
        <v>0</v>
      </c>
      <c r="L13" s="127">
        <v>0</v>
      </c>
      <c r="M13" s="127">
        <v>1</v>
      </c>
      <c r="N13" s="127">
        <v>98</v>
      </c>
    </row>
    <row r="14" spans="2:14" ht="12.75" customHeight="1">
      <c r="B14" s="11" t="s">
        <v>187</v>
      </c>
      <c r="C14" s="128">
        <v>76</v>
      </c>
      <c r="D14" s="127">
        <v>8413</v>
      </c>
      <c r="E14" s="127">
        <v>0</v>
      </c>
      <c r="F14" s="127">
        <v>0</v>
      </c>
      <c r="G14" s="127">
        <v>154</v>
      </c>
      <c r="H14" s="127">
        <v>13185</v>
      </c>
      <c r="I14" s="127">
        <v>26</v>
      </c>
      <c r="J14" s="127">
        <v>2324</v>
      </c>
      <c r="K14" s="127">
        <v>0</v>
      </c>
      <c r="L14" s="127">
        <v>0</v>
      </c>
      <c r="M14" s="127">
        <v>0</v>
      </c>
      <c r="N14" s="127">
        <v>0</v>
      </c>
    </row>
    <row r="15" spans="2:14" ht="12.75" customHeight="1">
      <c r="B15" s="11" t="s">
        <v>188</v>
      </c>
      <c r="C15" s="128">
        <v>363</v>
      </c>
      <c r="D15" s="127">
        <v>33457</v>
      </c>
      <c r="E15" s="127">
        <v>88</v>
      </c>
      <c r="F15" s="127">
        <v>8266</v>
      </c>
      <c r="G15" s="127">
        <v>116</v>
      </c>
      <c r="H15" s="127">
        <v>8915</v>
      </c>
      <c r="I15" s="127">
        <v>215</v>
      </c>
      <c r="J15" s="127">
        <v>13804</v>
      </c>
      <c r="K15" s="127">
        <v>0</v>
      </c>
      <c r="L15" s="127">
        <v>0</v>
      </c>
      <c r="M15" s="127">
        <v>3</v>
      </c>
      <c r="N15" s="127">
        <v>294</v>
      </c>
    </row>
    <row r="16" spans="2:14" ht="12.75" customHeight="1">
      <c r="B16" s="11" t="s">
        <v>189</v>
      </c>
      <c r="C16" s="128">
        <v>140</v>
      </c>
      <c r="D16" s="127">
        <v>12533</v>
      </c>
      <c r="E16" s="127">
        <v>0</v>
      </c>
      <c r="F16" s="127">
        <v>0</v>
      </c>
      <c r="G16" s="127">
        <v>550</v>
      </c>
      <c r="H16" s="127">
        <v>36140</v>
      </c>
      <c r="I16" s="127">
        <v>107</v>
      </c>
      <c r="J16" s="127">
        <v>8082</v>
      </c>
      <c r="K16" s="127">
        <v>0</v>
      </c>
      <c r="L16" s="127">
        <v>0</v>
      </c>
      <c r="M16" s="127">
        <v>0</v>
      </c>
      <c r="N16" s="127">
        <v>0</v>
      </c>
    </row>
    <row r="17" spans="2:14" ht="12.75" customHeight="1">
      <c r="B17" s="11" t="s">
        <v>190</v>
      </c>
      <c r="C17" s="128">
        <v>336</v>
      </c>
      <c r="D17" s="127">
        <v>26992</v>
      </c>
      <c r="E17" s="127">
        <v>24</v>
      </c>
      <c r="F17" s="127">
        <v>1400</v>
      </c>
      <c r="G17" s="127">
        <v>275</v>
      </c>
      <c r="H17" s="127">
        <v>9579</v>
      </c>
      <c r="I17" s="127">
        <v>210</v>
      </c>
      <c r="J17" s="127">
        <v>13837</v>
      </c>
      <c r="K17" s="127">
        <v>0</v>
      </c>
      <c r="L17" s="127">
        <v>0</v>
      </c>
      <c r="M17" s="127">
        <v>0</v>
      </c>
      <c r="N17" s="127">
        <v>0</v>
      </c>
    </row>
    <row r="18" spans="2:14" ht="12.75" customHeight="1">
      <c r="B18" s="11" t="s">
        <v>191</v>
      </c>
      <c r="C18" s="128">
        <v>594</v>
      </c>
      <c r="D18" s="127">
        <v>53836</v>
      </c>
      <c r="E18" s="127">
        <v>57</v>
      </c>
      <c r="F18" s="127">
        <v>3984</v>
      </c>
      <c r="G18" s="127">
        <v>345</v>
      </c>
      <c r="H18" s="127">
        <v>23104</v>
      </c>
      <c r="I18" s="127">
        <v>499</v>
      </c>
      <c r="J18" s="127">
        <v>32463</v>
      </c>
      <c r="K18" s="127">
        <v>0</v>
      </c>
      <c r="L18" s="127">
        <v>0</v>
      </c>
      <c r="M18" s="127">
        <v>1</v>
      </c>
      <c r="N18" s="127">
        <v>89</v>
      </c>
    </row>
    <row r="19" spans="2:14" ht="12.75" customHeight="1">
      <c r="B19" s="11" t="s">
        <v>192</v>
      </c>
      <c r="C19" s="128">
        <v>516</v>
      </c>
      <c r="D19" s="127">
        <v>45731</v>
      </c>
      <c r="E19" s="127">
        <v>0</v>
      </c>
      <c r="F19" s="127">
        <v>0</v>
      </c>
      <c r="G19" s="127">
        <v>64</v>
      </c>
      <c r="H19" s="127">
        <v>2658</v>
      </c>
      <c r="I19" s="127">
        <v>80</v>
      </c>
      <c r="J19" s="127">
        <v>7058</v>
      </c>
      <c r="K19" s="127">
        <v>0</v>
      </c>
      <c r="L19" s="127">
        <v>0</v>
      </c>
      <c r="M19" s="127">
        <v>1</v>
      </c>
      <c r="N19" s="127">
        <v>179</v>
      </c>
    </row>
    <row r="20" spans="2:55" ht="12.75" customHeight="1">
      <c r="B20" s="11" t="s">
        <v>193</v>
      </c>
      <c r="C20" s="128">
        <v>836</v>
      </c>
      <c r="D20" s="127">
        <v>74413</v>
      </c>
      <c r="E20" s="127">
        <v>53</v>
      </c>
      <c r="F20" s="127">
        <v>2351</v>
      </c>
      <c r="G20" s="127">
        <v>603</v>
      </c>
      <c r="H20" s="127">
        <v>36365</v>
      </c>
      <c r="I20" s="127">
        <v>364</v>
      </c>
      <c r="J20" s="127">
        <v>20878</v>
      </c>
      <c r="K20" s="127">
        <v>0</v>
      </c>
      <c r="L20" s="127">
        <v>0</v>
      </c>
      <c r="M20" s="127">
        <v>7</v>
      </c>
      <c r="N20" s="127">
        <v>727</v>
      </c>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row>
    <row r="21" spans="2:55" ht="6" customHeight="1">
      <c r="B21" s="5"/>
      <c r="C21" s="77"/>
      <c r="D21" s="78"/>
      <c r="E21" s="78"/>
      <c r="F21" s="78"/>
      <c r="G21" s="78"/>
      <c r="H21" s="78"/>
      <c r="I21" s="78"/>
      <c r="J21" s="78"/>
      <c r="K21" s="78"/>
      <c r="L21" s="78"/>
      <c r="M21" s="78"/>
      <c r="N21" s="78"/>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row>
  </sheetData>
  <sheetProtection/>
  <mergeCells count="7">
    <mergeCell ref="B2:N2"/>
    <mergeCell ref="C5:D5"/>
    <mergeCell ref="E5:F5"/>
    <mergeCell ref="G5:H5"/>
    <mergeCell ref="I5:J5"/>
    <mergeCell ref="K5:L5"/>
    <mergeCell ref="M5:N5"/>
  </mergeCells>
  <conditionalFormatting sqref="C8:N20">
    <cfRule type="cellIs" priority="3" dxfId="3" operator="equal" stopIfTrue="1">
      <formula>0</formula>
    </cfRule>
  </conditionalFormatting>
  <printOptions/>
  <pageMargins left="0.3937007874015748" right="0.3937007874015748" top="0.3937007874015748" bottom="0.3937007874015748" header="0.5118110236220472" footer="0.5118110236220472"/>
  <pageSetup fitToHeight="0" horizontalDpi="600" verticalDpi="600" orientation="portrait" paperSize="9" scale="66" r:id="rId1"/>
  <headerFooter alignWithMargins="0">
    <oddFooter>&amp;C- 8 -</oddFooter>
  </headerFooter>
</worksheet>
</file>

<file path=xl/worksheets/sheet16.xml><?xml version="1.0" encoding="utf-8"?>
<worksheet xmlns="http://schemas.openxmlformats.org/spreadsheetml/2006/main" xmlns:r="http://schemas.openxmlformats.org/officeDocument/2006/relationships">
  <sheetPr codeName="Sheet25">
    <tabColor theme="9" tint="0.39998000860214233"/>
  </sheetPr>
  <dimension ref="B2:BC21"/>
  <sheetViews>
    <sheetView showGridLines="0" zoomScaleSheetLayoutView="100" zoomScalePageLayoutView="0" workbookViewId="0" topLeftCell="A1">
      <selection activeCell="D25" sqref="D25"/>
    </sheetView>
  </sheetViews>
  <sheetFormatPr defaultColWidth="9.00390625" defaultRowHeight="13.5"/>
  <cols>
    <col min="1" max="1" width="3.75390625" style="0" customWidth="1"/>
    <col min="2" max="2" width="8.50390625" style="0" customWidth="1"/>
    <col min="3" max="3" width="7.875" style="0" customWidth="1"/>
    <col min="4" max="4" width="10.50390625" style="0" customWidth="1"/>
    <col min="5" max="5" width="7.25390625" style="0" customWidth="1"/>
    <col min="6" max="6" width="9.75390625" style="0" customWidth="1"/>
    <col min="7" max="7" width="7.25390625" style="0" customWidth="1"/>
    <col min="8" max="8" width="9.75390625" style="0" customWidth="1"/>
    <col min="9" max="9" width="7.25390625" style="0" customWidth="1"/>
    <col min="10" max="10" width="9.75390625" style="0" customWidth="1"/>
    <col min="11" max="11" width="7.25390625" style="0" customWidth="1"/>
    <col min="12" max="12" width="9.75390625" style="0" customWidth="1"/>
  </cols>
  <sheetData>
    <row r="2" spans="2:14" ht="15" customHeight="1">
      <c r="B2" s="251" t="s">
        <v>231</v>
      </c>
      <c r="C2" s="251"/>
      <c r="D2" s="251"/>
      <c r="E2" s="251"/>
      <c r="F2" s="251"/>
      <c r="G2" s="251"/>
      <c r="H2" s="251"/>
      <c r="I2" s="251"/>
      <c r="J2" s="251"/>
      <c r="K2" s="251"/>
      <c r="L2" s="251"/>
      <c r="M2" s="178"/>
      <c r="N2" s="178"/>
    </row>
    <row r="3" ht="9" customHeight="1">
      <c r="C3" s="109"/>
    </row>
    <row r="4" spans="2:12" ht="13.5">
      <c r="B4" s="4" t="s">
        <v>134</v>
      </c>
      <c r="C4" s="4"/>
      <c r="D4" s="4"/>
      <c r="E4" s="4"/>
      <c r="F4" s="4"/>
      <c r="G4" s="4"/>
      <c r="H4" s="4"/>
      <c r="I4" s="4"/>
      <c r="J4" s="4"/>
      <c r="K4" s="4"/>
      <c r="L4" s="4"/>
    </row>
    <row r="5" spans="2:12" ht="15.75" customHeight="1">
      <c r="B5" s="60"/>
      <c r="C5" s="209" t="s">
        <v>40</v>
      </c>
      <c r="D5" s="252"/>
      <c r="E5" s="209" t="s">
        <v>46</v>
      </c>
      <c r="F5" s="252"/>
      <c r="G5" s="253" t="s">
        <v>47</v>
      </c>
      <c r="H5" s="255"/>
      <c r="I5" s="253" t="s">
        <v>197</v>
      </c>
      <c r="J5" s="254"/>
      <c r="K5" s="209" t="s">
        <v>38</v>
      </c>
      <c r="L5" s="211"/>
    </row>
    <row r="6" spans="2:12" s="1" customFormat="1" ht="15.75" customHeight="1">
      <c r="B6" s="110"/>
      <c r="C6" s="112" t="s">
        <v>4</v>
      </c>
      <c r="D6" s="111" t="s">
        <v>0</v>
      </c>
      <c r="E6" s="7" t="s">
        <v>4</v>
      </c>
      <c r="F6" s="111" t="s">
        <v>0</v>
      </c>
      <c r="G6" s="7" t="s">
        <v>4</v>
      </c>
      <c r="H6" s="65" t="s">
        <v>0</v>
      </c>
      <c r="I6" s="7" t="s">
        <v>4</v>
      </c>
      <c r="J6" s="111" t="s">
        <v>0</v>
      </c>
      <c r="K6" s="7" t="s">
        <v>4</v>
      </c>
      <c r="L6" s="65" t="s">
        <v>0</v>
      </c>
    </row>
    <row r="7" spans="2:12" ht="6" customHeight="1">
      <c r="B7" s="11"/>
      <c r="C7" s="28"/>
      <c r="D7" s="11"/>
      <c r="E7" s="11"/>
      <c r="F7" s="6"/>
      <c r="G7" s="6"/>
      <c r="H7" s="11"/>
      <c r="I7" s="6"/>
      <c r="J7" s="11"/>
      <c r="K7" s="11"/>
      <c r="L7" s="6"/>
    </row>
    <row r="8" spans="2:16" s="2" customFormat="1" ht="13.5">
      <c r="B8" s="68" t="s">
        <v>62</v>
      </c>
      <c r="C8" s="130">
        <v>10137</v>
      </c>
      <c r="D8" s="129">
        <v>745566</v>
      </c>
      <c r="E8" s="129">
        <v>0</v>
      </c>
      <c r="F8" s="129">
        <v>0</v>
      </c>
      <c r="G8" s="129">
        <v>131</v>
      </c>
      <c r="H8" s="129">
        <v>10131</v>
      </c>
      <c r="I8" s="129">
        <v>0</v>
      </c>
      <c r="J8" s="129">
        <v>0</v>
      </c>
      <c r="K8" s="129">
        <v>194</v>
      </c>
      <c r="L8" s="129">
        <v>18218</v>
      </c>
      <c r="O8" s="122"/>
      <c r="P8" s="122"/>
    </row>
    <row r="9" spans="2:12" s="2" customFormat="1" ht="6" customHeight="1">
      <c r="B9" s="72"/>
      <c r="C9" s="73"/>
      <c r="D9" s="74"/>
      <c r="E9" s="74"/>
      <c r="F9" s="74"/>
      <c r="G9" s="74"/>
      <c r="H9" s="74"/>
      <c r="I9" s="74"/>
      <c r="J9" s="74"/>
      <c r="K9" s="74"/>
      <c r="L9" s="74"/>
    </row>
    <row r="10" spans="2:16" ht="12.75" customHeight="1">
      <c r="B10" s="11" t="s">
        <v>183</v>
      </c>
      <c r="C10" s="128">
        <v>734</v>
      </c>
      <c r="D10" s="127">
        <v>65226</v>
      </c>
      <c r="E10" s="127">
        <v>0</v>
      </c>
      <c r="F10" s="127">
        <v>0</v>
      </c>
      <c r="G10" s="127">
        <v>16</v>
      </c>
      <c r="H10" s="127">
        <v>1657</v>
      </c>
      <c r="I10" s="127">
        <v>0</v>
      </c>
      <c r="J10" s="127">
        <v>0</v>
      </c>
      <c r="K10" s="127">
        <v>18</v>
      </c>
      <c r="L10" s="127">
        <v>1845</v>
      </c>
      <c r="O10" s="120"/>
      <c r="P10" s="120"/>
    </row>
    <row r="11" spans="2:12" ht="12.75" customHeight="1">
      <c r="B11" s="11" t="s">
        <v>184</v>
      </c>
      <c r="C11" s="128">
        <v>728</v>
      </c>
      <c r="D11" s="127">
        <v>44978</v>
      </c>
      <c r="E11" s="127">
        <v>0</v>
      </c>
      <c r="F11" s="127">
        <v>0</v>
      </c>
      <c r="G11" s="127">
        <v>1</v>
      </c>
      <c r="H11" s="127">
        <v>91</v>
      </c>
      <c r="I11" s="127">
        <v>0</v>
      </c>
      <c r="J11" s="127">
        <v>0</v>
      </c>
      <c r="K11" s="127">
        <v>15</v>
      </c>
      <c r="L11" s="127">
        <v>1572</v>
      </c>
    </row>
    <row r="12" spans="2:12" ht="12.75" customHeight="1">
      <c r="B12" s="11" t="s">
        <v>185</v>
      </c>
      <c r="C12" s="128">
        <v>1495</v>
      </c>
      <c r="D12" s="127">
        <v>103233</v>
      </c>
      <c r="E12" s="127">
        <v>0</v>
      </c>
      <c r="F12" s="127">
        <v>0</v>
      </c>
      <c r="G12" s="127">
        <v>9</v>
      </c>
      <c r="H12" s="127">
        <v>1298</v>
      </c>
      <c r="I12" s="127">
        <v>0</v>
      </c>
      <c r="J12" s="127">
        <v>0</v>
      </c>
      <c r="K12" s="127">
        <v>29</v>
      </c>
      <c r="L12" s="127">
        <v>3266</v>
      </c>
    </row>
    <row r="13" spans="2:12" ht="12.75" customHeight="1">
      <c r="B13" s="11" t="s">
        <v>186</v>
      </c>
      <c r="C13" s="128">
        <v>705</v>
      </c>
      <c r="D13" s="127">
        <v>48604</v>
      </c>
      <c r="E13" s="127">
        <v>0</v>
      </c>
      <c r="F13" s="127">
        <v>0</v>
      </c>
      <c r="G13" s="127">
        <v>1</v>
      </c>
      <c r="H13" s="127">
        <v>108</v>
      </c>
      <c r="I13" s="127">
        <v>0</v>
      </c>
      <c r="J13" s="127">
        <v>0</v>
      </c>
      <c r="K13" s="127">
        <v>8</v>
      </c>
      <c r="L13" s="127">
        <v>980</v>
      </c>
    </row>
    <row r="14" spans="2:12" ht="12.75" customHeight="1">
      <c r="B14" s="11" t="s">
        <v>187</v>
      </c>
      <c r="C14" s="128">
        <v>246</v>
      </c>
      <c r="D14" s="127">
        <v>23174</v>
      </c>
      <c r="E14" s="127">
        <v>0</v>
      </c>
      <c r="F14" s="127">
        <v>0</v>
      </c>
      <c r="G14" s="127">
        <v>7</v>
      </c>
      <c r="H14" s="127">
        <v>467</v>
      </c>
      <c r="I14" s="127">
        <v>0</v>
      </c>
      <c r="J14" s="127">
        <v>0</v>
      </c>
      <c r="K14" s="127">
        <v>3</v>
      </c>
      <c r="L14" s="127">
        <v>281</v>
      </c>
    </row>
    <row r="15" spans="2:12" ht="12.75" customHeight="1">
      <c r="B15" s="11" t="s">
        <v>188</v>
      </c>
      <c r="C15" s="128">
        <v>773</v>
      </c>
      <c r="D15" s="127">
        <v>63392</v>
      </c>
      <c r="E15" s="127">
        <v>0</v>
      </c>
      <c r="F15" s="127">
        <v>0</v>
      </c>
      <c r="G15" s="127">
        <v>0</v>
      </c>
      <c r="H15" s="127">
        <v>0</v>
      </c>
      <c r="I15" s="127">
        <v>0</v>
      </c>
      <c r="J15" s="127">
        <v>0</v>
      </c>
      <c r="K15" s="127">
        <v>12</v>
      </c>
      <c r="L15" s="127">
        <v>1344</v>
      </c>
    </row>
    <row r="16" spans="2:12" ht="12.75" customHeight="1">
      <c r="B16" s="11" t="s">
        <v>189</v>
      </c>
      <c r="C16" s="128">
        <v>741</v>
      </c>
      <c r="D16" s="127">
        <v>54040</v>
      </c>
      <c r="E16" s="127">
        <v>0</v>
      </c>
      <c r="F16" s="127">
        <v>0</v>
      </c>
      <c r="G16" s="127">
        <v>53</v>
      </c>
      <c r="H16" s="127">
        <v>2332</v>
      </c>
      <c r="I16" s="127">
        <v>0</v>
      </c>
      <c r="J16" s="127">
        <v>0</v>
      </c>
      <c r="K16" s="127">
        <v>3</v>
      </c>
      <c r="L16" s="127">
        <v>383</v>
      </c>
    </row>
    <row r="17" spans="2:12" ht="12.75" customHeight="1">
      <c r="B17" s="11" t="s">
        <v>190</v>
      </c>
      <c r="C17" s="128">
        <v>802</v>
      </c>
      <c r="D17" s="127">
        <v>49537</v>
      </c>
      <c r="E17" s="127">
        <v>0</v>
      </c>
      <c r="F17" s="127">
        <v>0</v>
      </c>
      <c r="G17" s="127">
        <v>2</v>
      </c>
      <c r="H17" s="127">
        <v>431</v>
      </c>
      <c r="I17" s="127">
        <v>0</v>
      </c>
      <c r="J17" s="127">
        <v>0</v>
      </c>
      <c r="K17" s="127">
        <v>41</v>
      </c>
      <c r="L17" s="127">
        <v>1840</v>
      </c>
    </row>
    <row r="18" spans="2:12" ht="12.75" customHeight="1">
      <c r="B18" s="11" t="s">
        <v>191</v>
      </c>
      <c r="C18" s="128">
        <v>1483</v>
      </c>
      <c r="D18" s="127">
        <v>112424</v>
      </c>
      <c r="E18" s="127">
        <v>0</v>
      </c>
      <c r="F18" s="127">
        <v>0</v>
      </c>
      <c r="G18" s="127">
        <v>7</v>
      </c>
      <c r="H18" s="127">
        <v>385</v>
      </c>
      <c r="I18" s="127">
        <v>0</v>
      </c>
      <c r="J18" s="127">
        <v>0</v>
      </c>
      <c r="K18" s="127">
        <v>6</v>
      </c>
      <c r="L18" s="127">
        <v>667</v>
      </c>
    </row>
    <row r="19" spans="2:12" ht="12.75" customHeight="1">
      <c r="B19" s="11" t="s">
        <v>192</v>
      </c>
      <c r="C19" s="128">
        <v>630</v>
      </c>
      <c r="D19" s="127">
        <v>52249</v>
      </c>
      <c r="E19" s="127">
        <v>0</v>
      </c>
      <c r="F19" s="127">
        <v>0</v>
      </c>
      <c r="G19" s="127">
        <v>3</v>
      </c>
      <c r="H19" s="127">
        <v>252</v>
      </c>
      <c r="I19" s="127">
        <v>0</v>
      </c>
      <c r="J19" s="127">
        <v>0</v>
      </c>
      <c r="K19" s="127">
        <v>28</v>
      </c>
      <c r="L19" s="127">
        <v>3125</v>
      </c>
    </row>
    <row r="20" spans="2:55" ht="12.75" customHeight="1">
      <c r="B20" s="11" t="s">
        <v>193</v>
      </c>
      <c r="C20" s="128">
        <v>1800</v>
      </c>
      <c r="D20" s="127">
        <v>128709</v>
      </c>
      <c r="E20" s="127">
        <v>0</v>
      </c>
      <c r="F20" s="127">
        <v>0</v>
      </c>
      <c r="G20" s="127">
        <v>32</v>
      </c>
      <c r="H20" s="127">
        <v>3110</v>
      </c>
      <c r="I20" s="127">
        <v>0</v>
      </c>
      <c r="J20" s="127">
        <v>0</v>
      </c>
      <c r="K20" s="127">
        <v>31</v>
      </c>
      <c r="L20" s="127">
        <v>2915</v>
      </c>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row>
    <row r="21" spans="2:55" ht="6" customHeight="1">
      <c r="B21" s="5"/>
      <c r="C21" s="77"/>
      <c r="D21" s="78"/>
      <c r="E21" s="78"/>
      <c r="F21" s="78"/>
      <c r="G21" s="78"/>
      <c r="H21" s="78"/>
      <c r="I21" s="78"/>
      <c r="J21" s="78"/>
      <c r="K21" s="78"/>
      <c r="L21" s="78"/>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row>
  </sheetData>
  <sheetProtection/>
  <mergeCells count="6">
    <mergeCell ref="B2:L2"/>
    <mergeCell ref="C5:D5"/>
    <mergeCell ref="E5:F5"/>
    <mergeCell ref="G5:H5"/>
    <mergeCell ref="I5:J5"/>
    <mergeCell ref="K5:L5"/>
  </mergeCells>
  <conditionalFormatting sqref="C8:H20 K8:L20">
    <cfRule type="cellIs" priority="2" dxfId="3" operator="equal" stopIfTrue="1">
      <formula>0</formula>
    </cfRule>
  </conditionalFormatting>
  <conditionalFormatting sqref="I8:J20">
    <cfRule type="cellIs" priority="1" dxfId="3" operator="equal" stopIfTrue="1">
      <formula>0</formula>
    </cfRule>
  </conditionalFormatting>
  <printOptions/>
  <pageMargins left="0.3937007874015748" right="0.3937007874015748" top="0.3937007874015748" bottom="0.3937007874015748" header="0.5118110236220472" footer="0.5118110236220472"/>
  <pageSetup fitToHeight="0" horizontalDpi="600" verticalDpi="600" orientation="portrait" paperSize="9" scale="66" r:id="rId1"/>
  <headerFooter alignWithMargins="0">
    <oddFooter>&amp;C- 8 -</oddFooter>
  </headerFooter>
</worksheet>
</file>

<file path=xl/worksheets/sheet17.xml><?xml version="1.0" encoding="utf-8"?>
<worksheet xmlns="http://schemas.openxmlformats.org/spreadsheetml/2006/main" xmlns:r="http://schemas.openxmlformats.org/officeDocument/2006/relationships">
  <sheetPr codeName="Sheet23">
    <tabColor theme="9" tint="0.39998000860214233"/>
  </sheetPr>
  <dimension ref="B2:K33"/>
  <sheetViews>
    <sheetView showGridLines="0" zoomScaleSheetLayoutView="100" zoomScalePageLayoutView="0" workbookViewId="0" topLeftCell="A1">
      <selection activeCell="B25" sqref="B25"/>
    </sheetView>
  </sheetViews>
  <sheetFormatPr defaultColWidth="9.00390625" defaultRowHeight="13.5"/>
  <cols>
    <col min="1" max="1" width="3.125" style="0" customWidth="1"/>
    <col min="2" max="2" width="14.75390625" style="0" customWidth="1"/>
    <col min="3" max="4" width="10.00390625" style="0" customWidth="1"/>
    <col min="5" max="5" width="9.50390625" style="0" customWidth="1"/>
    <col min="6" max="7" width="12.125" style="0" customWidth="1"/>
    <col min="8" max="8" width="9.50390625" style="0" customWidth="1"/>
    <col min="9" max="10" width="9.125" style="0" customWidth="1"/>
    <col min="11" max="11" width="9.50390625" style="0" customWidth="1"/>
  </cols>
  <sheetData>
    <row r="2" spans="2:11" ht="13.5">
      <c r="B2" s="218" t="s">
        <v>232</v>
      </c>
      <c r="C2" s="218"/>
      <c r="D2" s="218"/>
      <c r="E2" s="218"/>
      <c r="F2" s="218"/>
      <c r="G2" s="218"/>
      <c r="H2" s="218"/>
      <c r="I2" s="218"/>
      <c r="J2" s="218"/>
      <c r="K2" s="218"/>
    </row>
    <row r="4" spans="2:10" ht="13.5">
      <c r="B4" s="4" t="s">
        <v>1</v>
      </c>
      <c r="C4" s="4"/>
      <c r="D4" s="4"/>
      <c r="E4" s="4"/>
      <c r="F4" s="4"/>
      <c r="G4" s="4"/>
      <c r="H4" s="4"/>
      <c r="I4" s="4"/>
      <c r="J4" s="4"/>
    </row>
    <row r="5" spans="2:11" s="1" customFormat="1" ht="15" customHeight="1">
      <c r="B5" s="126"/>
      <c r="C5" s="209" t="s">
        <v>61</v>
      </c>
      <c r="D5" s="211"/>
      <c r="E5" s="211"/>
      <c r="F5" s="209" t="s">
        <v>0</v>
      </c>
      <c r="G5" s="211"/>
      <c r="H5" s="252"/>
      <c r="I5" s="209" t="s">
        <v>198</v>
      </c>
      <c r="J5" s="211"/>
      <c r="K5" s="211"/>
    </row>
    <row r="6" spans="2:11" s="1" customFormat="1" ht="15" customHeight="1">
      <c r="B6" s="27"/>
      <c r="C6" s="7" t="s">
        <v>206</v>
      </c>
      <c r="D6" s="7" t="s">
        <v>179</v>
      </c>
      <c r="E6" s="67" t="s">
        <v>5</v>
      </c>
      <c r="F6" s="7" t="s">
        <v>206</v>
      </c>
      <c r="G6" s="7" t="s">
        <v>179</v>
      </c>
      <c r="H6" s="67" t="s">
        <v>5</v>
      </c>
      <c r="I6" s="7" t="s">
        <v>206</v>
      </c>
      <c r="J6" s="7" t="s">
        <v>179</v>
      </c>
      <c r="K6" s="10" t="s">
        <v>5</v>
      </c>
    </row>
    <row r="7" spans="2:11" ht="6" customHeight="1">
      <c r="B7" s="11"/>
      <c r="C7" s="12"/>
      <c r="D7" s="11"/>
      <c r="E7" s="11"/>
      <c r="F7" s="11"/>
      <c r="G7" s="11"/>
      <c r="H7" s="6"/>
      <c r="I7" s="11"/>
      <c r="J7" s="11"/>
      <c r="K7" s="26"/>
    </row>
    <row r="8" spans="2:11" s="2" customFormat="1" ht="13.5">
      <c r="B8" s="68" t="s">
        <v>62</v>
      </c>
      <c r="C8" s="69">
        <v>10462</v>
      </c>
      <c r="D8" s="71">
        <v>10518</v>
      </c>
      <c r="E8" s="70">
        <v>-0.5324206122837012</v>
      </c>
      <c r="F8" s="71">
        <v>773915</v>
      </c>
      <c r="G8" s="71">
        <v>777486</v>
      </c>
      <c r="H8" s="70">
        <v>-0.45930087487106164</v>
      </c>
      <c r="I8" s="155">
        <v>73.97390556298987</v>
      </c>
      <c r="J8" s="155">
        <v>73.91956645750143</v>
      </c>
      <c r="K8" s="70">
        <v>0.0735111257987171</v>
      </c>
    </row>
    <row r="9" spans="2:11" s="2" customFormat="1" ht="6" customHeight="1">
      <c r="B9" s="72"/>
      <c r="C9" s="73"/>
      <c r="D9" s="74"/>
      <c r="E9" s="70"/>
      <c r="F9" s="74"/>
      <c r="G9" s="74"/>
      <c r="H9" s="156"/>
      <c r="I9" s="157"/>
      <c r="J9" s="157"/>
      <c r="K9" s="70"/>
    </row>
    <row r="10" spans="2:11" ht="13.5">
      <c r="B10" s="11" t="s">
        <v>63</v>
      </c>
      <c r="C10" s="75">
        <v>18916</v>
      </c>
      <c r="D10" s="76">
        <v>16393</v>
      </c>
      <c r="E10" s="156">
        <v>15.390715549319836</v>
      </c>
      <c r="F10" s="76">
        <v>1440211</v>
      </c>
      <c r="G10" s="76">
        <v>1271076</v>
      </c>
      <c r="H10" s="156">
        <v>13.306442730411078</v>
      </c>
      <c r="I10" s="157">
        <v>76.13718545146966</v>
      </c>
      <c r="J10" s="157">
        <v>77.537729518697</v>
      </c>
      <c r="K10" s="156">
        <v>-1.8062742821088449</v>
      </c>
    </row>
    <row r="11" spans="2:11" ht="13.5">
      <c r="B11" s="11" t="s">
        <v>64</v>
      </c>
      <c r="C11" s="75">
        <v>10269</v>
      </c>
      <c r="D11" s="76">
        <v>9394</v>
      </c>
      <c r="E11" s="156">
        <v>9.314456035767506</v>
      </c>
      <c r="F11" s="76">
        <v>822260</v>
      </c>
      <c r="G11" s="76">
        <v>781731</v>
      </c>
      <c r="H11" s="156">
        <v>5.184519994729641</v>
      </c>
      <c r="I11" s="157">
        <v>80.07206154445419</v>
      </c>
      <c r="J11" s="157">
        <v>83.21598892910369</v>
      </c>
      <c r="K11" s="156">
        <v>-3.778032833723799</v>
      </c>
    </row>
    <row r="12" spans="2:11" ht="13.5">
      <c r="B12" s="11" t="s">
        <v>65</v>
      </c>
      <c r="C12" s="75">
        <v>13792</v>
      </c>
      <c r="D12" s="76">
        <v>12935</v>
      </c>
      <c r="E12" s="156">
        <v>6.625434866640887</v>
      </c>
      <c r="F12" s="76">
        <v>1053163</v>
      </c>
      <c r="G12" s="76">
        <v>1004653</v>
      </c>
      <c r="H12" s="156">
        <v>4.828532836710792</v>
      </c>
      <c r="I12" s="157">
        <v>76.36042633410673</v>
      </c>
      <c r="J12" s="157">
        <v>77.66934673366835</v>
      </c>
      <c r="K12" s="156">
        <v>-1.6852470821596626</v>
      </c>
    </row>
    <row r="13" spans="2:11" ht="13.5">
      <c r="B13" s="11" t="s">
        <v>66</v>
      </c>
      <c r="C13" s="75">
        <v>7717</v>
      </c>
      <c r="D13" s="76">
        <v>8378</v>
      </c>
      <c r="E13" s="156">
        <v>-7.889711148245411</v>
      </c>
      <c r="F13" s="76">
        <v>547620</v>
      </c>
      <c r="G13" s="76">
        <v>620147</v>
      </c>
      <c r="H13" s="156">
        <v>-11.695130348127137</v>
      </c>
      <c r="I13" s="157">
        <v>70.96280938188416</v>
      </c>
      <c r="J13" s="157">
        <v>74.02088804010504</v>
      </c>
      <c r="K13" s="156">
        <v>-4.131372561436976</v>
      </c>
    </row>
    <row r="14" spans="2:11" ht="13.5">
      <c r="B14" s="11" t="s">
        <v>67</v>
      </c>
      <c r="C14" s="75">
        <v>16137</v>
      </c>
      <c r="D14" s="76">
        <v>17836</v>
      </c>
      <c r="E14" s="156">
        <v>-9.52567840322942</v>
      </c>
      <c r="F14" s="76">
        <v>989766</v>
      </c>
      <c r="G14" s="76">
        <v>1074742</v>
      </c>
      <c r="H14" s="156">
        <v>-7.906641780073727</v>
      </c>
      <c r="I14" s="157">
        <v>61.33519241494702</v>
      </c>
      <c r="J14" s="157">
        <v>60.25689616505943</v>
      </c>
      <c r="K14" s="156">
        <v>1.7894984948010801</v>
      </c>
    </row>
    <row r="15" spans="2:11" ht="6" customHeight="1">
      <c r="B15" s="11"/>
      <c r="C15" s="75"/>
      <c r="D15" s="76"/>
      <c r="E15" s="156"/>
      <c r="F15" s="76"/>
      <c r="G15" s="76"/>
      <c r="H15" s="156"/>
      <c r="I15" s="157"/>
      <c r="J15" s="157"/>
      <c r="K15" s="156"/>
    </row>
    <row r="16" spans="2:11" ht="13.5">
      <c r="B16" s="11" t="s">
        <v>68</v>
      </c>
      <c r="C16" s="75">
        <v>29636</v>
      </c>
      <c r="D16" s="76">
        <v>28060</v>
      </c>
      <c r="E16" s="156">
        <v>5.616535994297919</v>
      </c>
      <c r="F16" s="76">
        <v>2129766</v>
      </c>
      <c r="G16" s="76">
        <v>2050113</v>
      </c>
      <c r="H16" s="156">
        <v>3.885298029913457</v>
      </c>
      <c r="I16" s="157">
        <v>71.86415170738292</v>
      </c>
      <c r="J16" s="157">
        <v>73.06176051318603</v>
      </c>
      <c r="K16" s="156">
        <v>-1.6391732109808288</v>
      </c>
    </row>
    <row r="17" spans="2:11" ht="13.5">
      <c r="B17" s="11" t="s">
        <v>69</v>
      </c>
      <c r="C17" s="75">
        <v>4926</v>
      </c>
      <c r="D17" s="76">
        <v>5099</v>
      </c>
      <c r="E17" s="156">
        <v>-3.3928221219847075</v>
      </c>
      <c r="F17" s="76">
        <v>387197</v>
      </c>
      <c r="G17" s="76">
        <v>391029</v>
      </c>
      <c r="H17" s="156">
        <v>-0.9799784670702252</v>
      </c>
      <c r="I17" s="157">
        <v>78.60272025984571</v>
      </c>
      <c r="J17" s="157">
        <v>76.68738968425181</v>
      </c>
      <c r="K17" s="156">
        <v>2.4975821754788825</v>
      </c>
    </row>
    <row r="18" spans="2:11" ht="13.5">
      <c r="B18" s="11" t="s">
        <v>70</v>
      </c>
      <c r="C18" s="75">
        <v>5870</v>
      </c>
      <c r="D18" s="76">
        <v>5659</v>
      </c>
      <c r="E18" s="156">
        <v>3.7285739529952195</v>
      </c>
      <c r="F18" s="76">
        <v>523862</v>
      </c>
      <c r="G18" s="76">
        <v>482417</v>
      </c>
      <c r="H18" s="156">
        <v>8.59111515556043</v>
      </c>
      <c r="I18" s="157">
        <v>89.24395229982964</v>
      </c>
      <c r="J18" s="157">
        <v>85.24774695175826</v>
      </c>
      <c r="K18" s="156">
        <v>4.687754798179995</v>
      </c>
    </row>
    <row r="19" spans="2:11" ht="13.5">
      <c r="B19" s="11" t="s">
        <v>71</v>
      </c>
      <c r="C19" s="75">
        <v>5728</v>
      </c>
      <c r="D19" s="76">
        <v>5172</v>
      </c>
      <c r="E19" s="156">
        <v>10.750193348801233</v>
      </c>
      <c r="F19" s="76">
        <v>469521</v>
      </c>
      <c r="G19" s="76">
        <v>457426</v>
      </c>
      <c r="H19" s="156">
        <v>2.6441435335988785</v>
      </c>
      <c r="I19" s="157">
        <v>81.96944832402235</v>
      </c>
      <c r="J19" s="157">
        <v>88.44276875483372</v>
      </c>
      <c r="K19" s="156">
        <v>-7.319219560793741</v>
      </c>
    </row>
    <row r="20" spans="2:11" ht="13.5">
      <c r="B20" s="11" t="s">
        <v>72</v>
      </c>
      <c r="C20" s="75">
        <v>5448</v>
      </c>
      <c r="D20" s="76">
        <v>5266</v>
      </c>
      <c r="E20" s="156">
        <v>3.456133687808588</v>
      </c>
      <c r="F20" s="76">
        <v>535636</v>
      </c>
      <c r="G20" s="76">
        <v>529363</v>
      </c>
      <c r="H20" s="156">
        <v>1.1850091525097213</v>
      </c>
      <c r="I20" s="157">
        <v>98.3179148311307</v>
      </c>
      <c r="J20" s="157">
        <v>100.52468666919863</v>
      </c>
      <c r="K20" s="156">
        <v>-2.1952536348905767</v>
      </c>
    </row>
    <row r="21" spans="2:11" ht="6" customHeight="1">
      <c r="B21" s="11"/>
      <c r="C21" s="75"/>
      <c r="D21" s="76"/>
      <c r="E21" s="156"/>
      <c r="F21" s="76"/>
      <c r="G21" s="76"/>
      <c r="H21" s="156"/>
      <c r="I21" s="157"/>
      <c r="J21" s="157"/>
      <c r="K21" s="156"/>
    </row>
    <row r="22" spans="2:11" ht="13.5">
      <c r="B22" s="11" t="s">
        <v>73</v>
      </c>
      <c r="C22" s="75">
        <v>24541</v>
      </c>
      <c r="D22" s="76">
        <v>22895</v>
      </c>
      <c r="E22" s="156">
        <v>7.1893426512339005</v>
      </c>
      <c r="F22" s="76">
        <v>1751341</v>
      </c>
      <c r="G22" s="76">
        <v>1753906</v>
      </c>
      <c r="H22" s="156">
        <v>-0.14624500970975873</v>
      </c>
      <c r="I22" s="157">
        <v>71.363880852451</v>
      </c>
      <c r="J22" s="157">
        <v>76.60650797117275</v>
      </c>
      <c r="K22" s="156">
        <v>-6.843579295762396</v>
      </c>
    </row>
    <row r="23" spans="2:11" ht="13.5">
      <c r="B23" s="11" t="s">
        <v>74</v>
      </c>
      <c r="C23" s="75">
        <v>31631</v>
      </c>
      <c r="D23" s="76">
        <v>31033</v>
      </c>
      <c r="E23" s="156">
        <v>1.9269809557567896</v>
      </c>
      <c r="F23" s="76">
        <v>1732211</v>
      </c>
      <c r="G23" s="76">
        <v>1742685</v>
      </c>
      <c r="H23" s="156">
        <v>-0.6010265768053245</v>
      </c>
      <c r="I23" s="157">
        <v>54.76308052227245</v>
      </c>
      <c r="J23" s="157">
        <v>56.155866335836045</v>
      </c>
      <c r="K23" s="156">
        <v>-2.4802142758053805</v>
      </c>
    </row>
    <row r="24" spans="2:11" ht="13.5">
      <c r="B24" s="11" t="s">
        <v>75</v>
      </c>
      <c r="C24" s="75">
        <v>5240</v>
      </c>
      <c r="D24" s="76">
        <v>4811</v>
      </c>
      <c r="E24" s="156">
        <v>8.917065059239235</v>
      </c>
      <c r="F24" s="76">
        <v>408185</v>
      </c>
      <c r="G24" s="76">
        <v>371126</v>
      </c>
      <c r="H24" s="156">
        <v>9.985557465658573</v>
      </c>
      <c r="I24" s="157">
        <v>77.89790076335878</v>
      </c>
      <c r="J24" s="157">
        <v>77.14113489918935</v>
      </c>
      <c r="K24" s="156">
        <v>0.9810146884128557</v>
      </c>
    </row>
    <row r="25" spans="2:11" ht="13.5">
      <c r="B25" s="11" t="s">
        <v>76</v>
      </c>
      <c r="C25" s="75">
        <v>8294</v>
      </c>
      <c r="D25" s="76">
        <v>9799</v>
      </c>
      <c r="E25" s="156">
        <v>-15.358710072456375</v>
      </c>
      <c r="F25" s="76">
        <v>611382</v>
      </c>
      <c r="G25" s="76">
        <v>749585</v>
      </c>
      <c r="H25" s="156">
        <v>-18.43726862197083</v>
      </c>
      <c r="I25" s="157">
        <v>73.71376898963106</v>
      </c>
      <c r="J25" s="157">
        <v>76.49607102765589</v>
      </c>
      <c r="K25" s="156">
        <v>-3.637182930635646</v>
      </c>
    </row>
    <row r="26" spans="2:11" ht="13.5">
      <c r="B26" s="11" t="s">
        <v>77</v>
      </c>
      <c r="C26" s="75">
        <v>6731</v>
      </c>
      <c r="D26" s="76">
        <v>6224</v>
      </c>
      <c r="E26" s="156">
        <v>8.145886889460158</v>
      </c>
      <c r="F26" s="76">
        <v>542002</v>
      </c>
      <c r="G26" s="76">
        <v>508556</v>
      </c>
      <c r="H26" s="156">
        <v>6.576660190814778</v>
      </c>
      <c r="I26" s="157">
        <v>80.52325063140692</v>
      </c>
      <c r="J26" s="157">
        <v>81.70886889460154</v>
      </c>
      <c r="K26" s="156">
        <v>-1.4510276292332094</v>
      </c>
    </row>
    <row r="27" spans="2:11" ht="6" customHeight="1">
      <c r="B27" s="11"/>
      <c r="C27" s="75"/>
      <c r="D27" s="76"/>
      <c r="E27" s="156"/>
      <c r="F27" s="76"/>
      <c r="G27" s="76"/>
      <c r="H27" s="156"/>
      <c r="I27" s="157"/>
      <c r="J27" s="157"/>
      <c r="K27" s="156"/>
    </row>
    <row r="28" spans="2:11" ht="13.5">
      <c r="B28" s="11" t="s">
        <v>78</v>
      </c>
      <c r="C28" s="75">
        <v>9346</v>
      </c>
      <c r="D28" s="76">
        <v>7613</v>
      </c>
      <c r="E28" s="156">
        <v>22.763693681859976</v>
      </c>
      <c r="F28" s="76">
        <v>730686</v>
      </c>
      <c r="G28" s="76">
        <v>616241</v>
      </c>
      <c r="H28" s="156">
        <v>18.57146798087112</v>
      </c>
      <c r="I28" s="157">
        <v>78.18168200299593</v>
      </c>
      <c r="J28" s="157">
        <v>80.94588204387232</v>
      </c>
      <c r="K28" s="156">
        <v>-3.4148741987618365</v>
      </c>
    </row>
    <row r="29" spans="2:11" ht="13.5">
      <c r="B29" s="11" t="s">
        <v>79</v>
      </c>
      <c r="C29" s="75">
        <v>7941</v>
      </c>
      <c r="D29" s="76">
        <v>6141</v>
      </c>
      <c r="E29" s="156">
        <v>29.311187103077685</v>
      </c>
      <c r="F29" s="76">
        <v>593646</v>
      </c>
      <c r="G29" s="76">
        <v>479880</v>
      </c>
      <c r="H29" s="156">
        <v>23.70717679419856</v>
      </c>
      <c r="I29" s="157">
        <v>74.75708349074424</v>
      </c>
      <c r="J29" s="157">
        <v>78.14362481680509</v>
      </c>
      <c r="K29" s="156">
        <v>-4.333739743965097</v>
      </c>
    </row>
    <row r="30" spans="2:11" ht="13.5">
      <c r="B30" s="11" t="s">
        <v>80</v>
      </c>
      <c r="C30" s="75">
        <v>17439</v>
      </c>
      <c r="D30" s="76">
        <v>17819</v>
      </c>
      <c r="E30" s="156">
        <v>-2.1325551377742897</v>
      </c>
      <c r="F30" s="76">
        <v>1154886</v>
      </c>
      <c r="G30" s="76">
        <v>1207153</v>
      </c>
      <c r="H30" s="156">
        <v>-4.329774270535708</v>
      </c>
      <c r="I30" s="157">
        <v>66.22432478926544</v>
      </c>
      <c r="J30" s="157">
        <v>67.74527190078007</v>
      </c>
      <c r="K30" s="156">
        <v>-2.2450970655815183</v>
      </c>
    </row>
    <row r="31" spans="2:11" ht="13.5">
      <c r="B31" s="11" t="s">
        <v>166</v>
      </c>
      <c r="C31" s="75">
        <v>7320</v>
      </c>
      <c r="D31" s="76">
        <v>6049</v>
      </c>
      <c r="E31" s="156">
        <v>21.011737477268966</v>
      </c>
      <c r="F31" s="76">
        <v>598728</v>
      </c>
      <c r="G31" s="76">
        <v>517946</v>
      </c>
      <c r="H31" s="156">
        <v>15.596606596054414</v>
      </c>
      <c r="I31" s="157">
        <v>81.79344262295082</v>
      </c>
      <c r="J31" s="157">
        <v>85.62506199371796</v>
      </c>
      <c r="K31" s="156">
        <v>-4.474880696785078</v>
      </c>
    </row>
    <row r="32" spans="2:11" ht="6" customHeight="1">
      <c r="B32" s="5"/>
      <c r="C32" s="77"/>
      <c r="D32" s="78"/>
      <c r="E32" s="78"/>
      <c r="F32" s="78"/>
      <c r="G32" s="78"/>
      <c r="H32" s="78"/>
      <c r="I32" s="78"/>
      <c r="J32" s="78"/>
      <c r="K32" s="51"/>
    </row>
    <row r="33" ht="13.5">
      <c r="B33" s="79"/>
    </row>
  </sheetData>
  <sheetProtection/>
  <mergeCells count="4">
    <mergeCell ref="B2:K2"/>
    <mergeCell ref="C5:E5"/>
    <mergeCell ref="F5:H5"/>
    <mergeCell ref="I5:K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17">
    <tabColor theme="9" tint="0.39998000860214233"/>
  </sheetPr>
  <dimension ref="A2:K70"/>
  <sheetViews>
    <sheetView showGridLines="0" zoomScaleSheetLayoutView="100" zoomScalePageLayoutView="0" workbookViewId="0" topLeftCell="A1">
      <selection activeCell="A1" sqref="A1:K70"/>
    </sheetView>
  </sheetViews>
  <sheetFormatPr defaultColWidth="9.00390625" defaultRowHeight="13.5"/>
  <cols>
    <col min="1" max="1" width="2.25390625" style="0" customWidth="1"/>
    <col min="2" max="2" width="11.125" style="0" customWidth="1"/>
    <col min="3" max="3" width="10.625" style="0" customWidth="1"/>
    <col min="4" max="4" width="9.625" style="0" customWidth="1"/>
    <col min="5" max="5" width="12.625" style="0" customWidth="1"/>
    <col min="6" max="6" width="9.625" style="0" customWidth="1"/>
    <col min="7" max="8" width="10.625" style="0" customWidth="1"/>
    <col min="9" max="9" width="11.00390625" style="0" customWidth="1"/>
    <col min="10" max="10" width="10.625" style="0" customWidth="1"/>
    <col min="11" max="11" width="6.625" style="0" customWidth="1"/>
  </cols>
  <sheetData>
    <row r="2" spans="2:11" ht="13.5">
      <c r="B2" s="256" t="s">
        <v>264</v>
      </c>
      <c r="C2" s="256"/>
      <c r="D2" s="256"/>
      <c r="E2" s="256"/>
      <c r="F2" s="256"/>
      <c r="G2" s="256"/>
      <c r="H2" s="256"/>
      <c r="I2" s="256"/>
      <c r="J2" s="256"/>
      <c r="K2" s="179"/>
    </row>
    <row r="3" spans="2:9" ht="14.25" customHeight="1">
      <c r="B3" s="80"/>
      <c r="C3" s="81"/>
      <c r="D3" s="81"/>
      <c r="E3" s="81"/>
      <c r="F3" s="81"/>
      <c r="G3" s="81"/>
      <c r="H3" s="81"/>
      <c r="I3" s="1"/>
    </row>
    <row r="4" spans="2:10" ht="18" customHeight="1">
      <c r="B4" s="82" t="s">
        <v>81</v>
      </c>
      <c r="C4" s="4"/>
      <c r="D4" s="4"/>
      <c r="E4" s="4"/>
      <c r="F4" s="4"/>
      <c r="G4" s="4"/>
      <c r="H4" s="4"/>
      <c r="I4" s="83"/>
      <c r="J4" s="83"/>
    </row>
    <row r="5" spans="2:10" ht="17.25" customHeight="1">
      <c r="B5" s="205" t="s">
        <v>8</v>
      </c>
      <c r="C5" s="209" t="s">
        <v>82</v>
      </c>
      <c r="D5" s="211"/>
      <c r="E5" s="211"/>
      <c r="F5" s="252"/>
      <c r="G5" s="84" t="s">
        <v>83</v>
      </c>
      <c r="H5" s="84" t="s">
        <v>84</v>
      </c>
      <c r="I5" s="85" t="s">
        <v>85</v>
      </c>
      <c r="J5" s="86" t="s">
        <v>19</v>
      </c>
    </row>
    <row r="6" spans="2:10" ht="15" customHeight="1">
      <c r="B6" s="207"/>
      <c r="C6" s="25" t="s">
        <v>86</v>
      </c>
      <c r="D6" s="25" t="s">
        <v>5</v>
      </c>
      <c r="E6" s="25" t="s">
        <v>0</v>
      </c>
      <c r="F6" s="25" t="s">
        <v>5</v>
      </c>
      <c r="G6" s="87" t="s">
        <v>86</v>
      </c>
      <c r="H6" s="88" t="s">
        <v>86</v>
      </c>
      <c r="I6" s="89" t="s">
        <v>87</v>
      </c>
      <c r="J6" s="90" t="s">
        <v>87</v>
      </c>
    </row>
    <row r="7" spans="2:10" ht="6" customHeight="1">
      <c r="B7" s="4"/>
      <c r="C7" s="28"/>
      <c r="D7" s="11"/>
      <c r="E7" s="4"/>
      <c r="F7" s="4"/>
      <c r="G7" s="4"/>
      <c r="H7" s="4"/>
      <c r="I7" s="91"/>
      <c r="J7" s="92"/>
    </row>
    <row r="8" spans="2:10" ht="13.5" customHeight="1">
      <c r="B8" s="93" t="s">
        <v>88</v>
      </c>
      <c r="C8" s="94">
        <v>13787</v>
      </c>
      <c r="D8" s="95">
        <v>14.1</v>
      </c>
      <c r="E8" s="96">
        <v>746621</v>
      </c>
      <c r="F8" s="95">
        <v>17.6</v>
      </c>
      <c r="G8" s="97">
        <v>3003</v>
      </c>
      <c r="H8" s="97">
        <v>6595</v>
      </c>
      <c r="I8" s="98">
        <v>546</v>
      </c>
      <c r="J8" s="99">
        <v>3643</v>
      </c>
    </row>
    <row r="9" spans="2:10" ht="13.5" customHeight="1">
      <c r="B9" s="93" t="s">
        <v>89</v>
      </c>
      <c r="C9" s="94">
        <v>13295</v>
      </c>
      <c r="D9" s="95">
        <v>-3.6</v>
      </c>
      <c r="E9" s="96">
        <v>762475</v>
      </c>
      <c r="F9" s="95">
        <v>2.1</v>
      </c>
      <c r="G9" s="97">
        <v>2723</v>
      </c>
      <c r="H9" s="97">
        <v>6947</v>
      </c>
      <c r="I9" s="98">
        <v>410</v>
      </c>
      <c r="J9" s="99">
        <v>3215</v>
      </c>
    </row>
    <row r="10" spans="2:10" ht="13.5" customHeight="1">
      <c r="B10" s="93" t="s">
        <v>90</v>
      </c>
      <c r="C10" s="94">
        <v>14177</v>
      </c>
      <c r="D10" s="95">
        <v>6.6</v>
      </c>
      <c r="E10" s="96">
        <v>913010</v>
      </c>
      <c r="F10" s="95">
        <v>19.7</v>
      </c>
      <c r="G10" s="97">
        <v>3601</v>
      </c>
      <c r="H10" s="97">
        <v>6014</v>
      </c>
      <c r="I10" s="98">
        <v>595</v>
      </c>
      <c r="J10" s="98">
        <v>3967</v>
      </c>
    </row>
    <row r="11" spans="2:10" ht="13.5" customHeight="1">
      <c r="B11" s="93" t="s">
        <v>91</v>
      </c>
      <c r="C11" s="94">
        <v>18992</v>
      </c>
      <c r="D11" s="95">
        <v>34</v>
      </c>
      <c r="E11" s="96">
        <v>1227924</v>
      </c>
      <c r="F11" s="95">
        <v>34.5</v>
      </c>
      <c r="G11" s="97">
        <v>4480</v>
      </c>
      <c r="H11" s="97">
        <v>7755</v>
      </c>
      <c r="I11" s="98">
        <v>487</v>
      </c>
      <c r="J11" s="98">
        <v>6270</v>
      </c>
    </row>
    <row r="12" spans="2:10" ht="13.5" customHeight="1">
      <c r="B12" s="93" t="s">
        <v>92</v>
      </c>
      <c r="C12" s="94">
        <v>19553</v>
      </c>
      <c r="D12" s="95">
        <v>3</v>
      </c>
      <c r="E12" s="96">
        <v>1210366</v>
      </c>
      <c r="F12" s="95">
        <v>-1.4</v>
      </c>
      <c r="G12" s="97">
        <v>3729</v>
      </c>
      <c r="H12" s="97">
        <v>8648</v>
      </c>
      <c r="I12" s="98">
        <v>374</v>
      </c>
      <c r="J12" s="98">
        <v>6802</v>
      </c>
    </row>
    <row r="13" spans="2:10" ht="6" customHeight="1">
      <c r="B13" s="93"/>
      <c r="C13" s="94"/>
      <c r="D13" s="95"/>
      <c r="E13" s="96"/>
      <c r="F13" s="95"/>
      <c r="G13" s="97"/>
      <c r="H13" s="97"/>
      <c r="I13" s="98"/>
      <c r="J13" s="98"/>
    </row>
    <row r="14" spans="2:10" ht="13.5" customHeight="1">
      <c r="B14" s="93" t="s">
        <v>93</v>
      </c>
      <c r="C14" s="94">
        <v>18757</v>
      </c>
      <c r="D14" s="95">
        <v>-4.1</v>
      </c>
      <c r="E14" s="96">
        <v>1230678</v>
      </c>
      <c r="F14" s="95">
        <v>1.7</v>
      </c>
      <c r="G14" s="97">
        <v>3814</v>
      </c>
      <c r="H14" s="97">
        <v>7326</v>
      </c>
      <c r="I14" s="98">
        <v>894</v>
      </c>
      <c r="J14" s="98">
        <v>6723</v>
      </c>
    </row>
    <row r="15" spans="2:10" ht="13.5" customHeight="1">
      <c r="B15" s="93" t="s">
        <v>94</v>
      </c>
      <c r="C15" s="94">
        <v>19179</v>
      </c>
      <c r="D15" s="95">
        <v>2.2</v>
      </c>
      <c r="E15" s="96">
        <v>1285155</v>
      </c>
      <c r="F15" s="95">
        <v>4.4</v>
      </c>
      <c r="G15" s="97">
        <v>3620</v>
      </c>
      <c r="H15" s="97">
        <v>7709</v>
      </c>
      <c r="I15" s="98">
        <v>491</v>
      </c>
      <c r="J15" s="98">
        <v>7359</v>
      </c>
    </row>
    <row r="16" spans="2:10" ht="13.5" customHeight="1">
      <c r="B16" s="93" t="s">
        <v>95</v>
      </c>
      <c r="C16" s="94">
        <v>24192</v>
      </c>
      <c r="D16" s="95">
        <v>26.1</v>
      </c>
      <c r="E16" s="96">
        <v>1539905</v>
      </c>
      <c r="F16" s="95">
        <v>19.8</v>
      </c>
      <c r="G16" s="97">
        <v>4254</v>
      </c>
      <c r="H16" s="97">
        <v>11001</v>
      </c>
      <c r="I16" s="98">
        <v>390</v>
      </c>
      <c r="J16" s="98">
        <v>8547</v>
      </c>
    </row>
    <row r="17" spans="2:10" ht="13.5" customHeight="1">
      <c r="B17" s="93" t="s">
        <v>96</v>
      </c>
      <c r="C17" s="94">
        <v>34707</v>
      </c>
      <c r="D17" s="95">
        <v>43.5</v>
      </c>
      <c r="E17" s="96">
        <v>2437811</v>
      </c>
      <c r="F17" s="95">
        <v>58.3</v>
      </c>
      <c r="G17" s="97">
        <v>4458</v>
      </c>
      <c r="H17" s="97">
        <v>16708</v>
      </c>
      <c r="I17" s="98">
        <v>511</v>
      </c>
      <c r="J17" s="98">
        <v>13030</v>
      </c>
    </row>
    <row r="18" spans="2:10" ht="13.5" customHeight="1">
      <c r="B18" s="93" t="s">
        <v>97</v>
      </c>
      <c r="C18" s="94">
        <v>13322</v>
      </c>
      <c r="D18" s="95">
        <v>-61.6</v>
      </c>
      <c r="E18" s="96">
        <v>924058</v>
      </c>
      <c r="F18" s="95">
        <v>-62.1</v>
      </c>
      <c r="G18" s="97">
        <v>2952</v>
      </c>
      <c r="H18" s="97">
        <v>4751</v>
      </c>
      <c r="I18" s="98">
        <v>416</v>
      </c>
      <c r="J18" s="98">
        <v>5203</v>
      </c>
    </row>
    <row r="19" spans="2:10" ht="6" customHeight="1">
      <c r="B19" s="93"/>
      <c r="C19" s="94"/>
      <c r="D19" s="95"/>
      <c r="E19" s="96"/>
      <c r="F19" s="95"/>
      <c r="G19" s="97"/>
      <c r="H19" s="97"/>
      <c r="I19" s="98"/>
      <c r="J19" s="98"/>
    </row>
    <row r="20" spans="2:10" ht="13.5" customHeight="1">
      <c r="B20" s="93" t="s">
        <v>98</v>
      </c>
      <c r="C20" s="94">
        <v>15519</v>
      </c>
      <c r="D20" s="95">
        <v>16.5</v>
      </c>
      <c r="E20" s="96">
        <v>1075621</v>
      </c>
      <c r="F20" s="95">
        <v>16.4</v>
      </c>
      <c r="G20" s="97">
        <v>2948</v>
      </c>
      <c r="H20" s="97">
        <v>5667</v>
      </c>
      <c r="I20" s="98">
        <v>376</v>
      </c>
      <c r="J20" s="98">
        <v>6528</v>
      </c>
    </row>
    <row r="21" spans="2:10" ht="13.5" customHeight="1">
      <c r="B21" s="93" t="s">
        <v>99</v>
      </c>
      <c r="C21" s="94">
        <v>18795</v>
      </c>
      <c r="D21" s="95">
        <v>21.1</v>
      </c>
      <c r="E21" s="96">
        <v>1280948</v>
      </c>
      <c r="F21" s="95">
        <v>19.1</v>
      </c>
      <c r="G21" s="97">
        <v>3700</v>
      </c>
      <c r="H21" s="97">
        <v>7534</v>
      </c>
      <c r="I21" s="98">
        <v>242</v>
      </c>
      <c r="J21" s="98">
        <v>7319</v>
      </c>
    </row>
    <row r="22" spans="2:10" ht="13.5" customHeight="1">
      <c r="B22" s="93" t="s">
        <v>100</v>
      </c>
      <c r="C22" s="94">
        <v>21776</v>
      </c>
      <c r="D22" s="95">
        <v>15.9</v>
      </c>
      <c r="E22" s="96">
        <v>1564361</v>
      </c>
      <c r="F22" s="95">
        <v>22.1</v>
      </c>
      <c r="G22" s="97">
        <v>3614</v>
      </c>
      <c r="H22" s="97">
        <v>7946</v>
      </c>
      <c r="I22" s="98">
        <v>187</v>
      </c>
      <c r="J22" s="98">
        <v>10029</v>
      </c>
    </row>
    <row r="23" spans="2:10" ht="13.5" customHeight="1">
      <c r="B23" s="93" t="s">
        <v>101</v>
      </c>
      <c r="C23" s="94">
        <v>19189</v>
      </c>
      <c r="D23" s="95">
        <v>-11.9</v>
      </c>
      <c r="E23" s="96">
        <v>1427037</v>
      </c>
      <c r="F23" s="95">
        <v>-8.8</v>
      </c>
      <c r="G23" s="97">
        <v>3899</v>
      </c>
      <c r="H23" s="97">
        <v>6991</v>
      </c>
      <c r="I23" s="98">
        <v>58</v>
      </c>
      <c r="J23" s="98">
        <v>8241</v>
      </c>
    </row>
    <row r="24" spans="2:10" ht="13.5" customHeight="1">
      <c r="B24" s="93" t="s">
        <v>102</v>
      </c>
      <c r="C24" s="94">
        <v>18756</v>
      </c>
      <c r="D24" s="95">
        <v>-2.3</v>
      </c>
      <c r="E24" s="96">
        <v>1453734</v>
      </c>
      <c r="F24" s="95">
        <v>1.9</v>
      </c>
      <c r="G24" s="97">
        <v>4034</v>
      </c>
      <c r="H24" s="97">
        <v>7601</v>
      </c>
      <c r="I24" s="98">
        <v>174</v>
      </c>
      <c r="J24" s="98">
        <v>6947</v>
      </c>
    </row>
    <row r="25" spans="2:10" ht="6" customHeight="1">
      <c r="B25" s="93"/>
      <c r="C25" s="94"/>
      <c r="D25" s="95"/>
      <c r="E25" s="96"/>
      <c r="F25" s="95"/>
      <c r="G25" s="97"/>
      <c r="H25" s="97"/>
      <c r="I25" s="98"/>
      <c r="J25" s="98"/>
    </row>
    <row r="26" spans="2:10" ht="13.5" customHeight="1">
      <c r="B26" s="93" t="s">
        <v>103</v>
      </c>
      <c r="C26" s="94">
        <v>15620</v>
      </c>
      <c r="D26" s="95">
        <v>-16.7</v>
      </c>
      <c r="E26" s="96">
        <v>1242326</v>
      </c>
      <c r="F26" s="95">
        <v>-14.5</v>
      </c>
      <c r="G26" s="97">
        <v>3713</v>
      </c>
      <c r="H26" s="97">
        <v>6540</v>
      </c>
      <c r="I26" s="98">
        <v>283</v>
      </c>
      <c r="J26" s="98">
        <v>5084</v>
      </c>
    </row>
    <row r="27" spans="2:10" ht="13.5" customHeight="1">
      <c r="B27" s="93" t="s">
        <v>104</v>
      </c>
      <c r="C27" s="94">
        <v>15157</v>
      </c>
      <c r="D27" s="95">
        <v>-3</v>
      </c>
      <c r="E27" s="96">
        <v>1122239</v>
      </c>
      <c r="F27" s="95">
        <v>-9.7</v>
      </c>
      <c r="G27" s="97">
        <v>3478</v>
      </c>
      <c r="H27" s="97">
        <v>6786</v>
      </c>
      <c r="I27" s="98">
        <v>116</v>
      </c>
      <c r="J27" s="98">
        <v>4777</v>
      </c>
    </row>
    <row r="28" spans="2:10" ht="13.5" customHeight="1">
      <c r="B28" s="93" t="s">
        <v>105</v>
      </c>
      <c r="C28" s="94">
        <v>14203</v>
      </c>
      <c r="D28" s="95">
        <v>-6.3</v>
      </c>
      <c r="E28" s="96">
        <v>1003900</v>
      </c>
      <c r="F28" s="95">
        <v>-10.5</v>
      </c>
      <c r="G28" s="97">
        <v>3532</v>
      </c>
      <c r="H28" s="97">
        <v>6805</v>
      </c>
      <c r="I28" s="98">
        <v>216</v>
      </c>
      <c r="J28" s="98">
        <v>3650</v>
      </c>
    </row>
    <row r="29" spans="2:10" ht="13.5" customHeight="1">
      <c r="B29" s="93" t="s">
        <v>106</v>
      </c>
      <c r="C29" s="94">
        <v>14457</v>
      </c>
      <c r="D29" s="95">
        <v>1.8</v>
      </c>
      <c r="E29" s="96">
        <v>950250</v>
      </c>
      <c r="F29" s="95">
        <v>-5.3</v>
      </c>
      <c r="G29" s="97">
        <v>3194</v>
      </c>
      <c r="H29" s="97">
        <v>7612</v>
      </c>
      <c r="I29" s="98">
        <v>175</v>
      </c>
      <c r="J29" s="98">
        <v>3476</v>
      </c>
    </row>
    <row r="30" spans="2:10" ht="13.5" customHeight="1">
      <c r="B30" s="93" t="s">
        <v>107</v>
      </c>
      <c r="C30" s="100">
        <v>15411</v>
      </c>
      <c r="D30" s="95">
        <v>6.6</v>
      </c>
      <c r="E30" s="101">
        <v>932422</v>
      </c>
      <c r="F30" s="95">
        <v>-1.9</v>
      </c>
      <c r="G30" s="97">
        <v>3493</v>
      </c>
      <c r="H30" s="97">
        <v>9103</v>
      </c>
      <c r="I30" s="98">
        <v>139</v>
      </c>
      <c r="J30" s="98">
        <v>2676</v>
      </c>
    </row>
    <row r="31" spans="2:10" ht="6" customHeight="1">
      <c r="B31" s="93"/>
      <c r="C31" s="100"/>
      <c r="D31" s="95"/>
      <c r="E31" s="101"/>
      <c r="F31" s="95"/>
      <c r="G31" s="97"/>
      <c r="H31" s="97"/>
      <c r="I31" s="98"/>
      <c r="J31" s="98"/>
    </row>
    <row r="32" spans="2:10" ht="13.5" customHeight="1">
      <c r="B32" s="93" t="s">
        <v>108</v>
      </c>
      <c r="C32" s="100">
        <v>17298</v>
      </c>
      <c r="D32" s="95">
        <v>12.2</v>
      </c>
      <c r="E32" s="101">
        <v>1090259</v>
      </c>
      <c r="F32" s="95">
        <v>16.9</v>
      </c>
      <c r="G32" s="97">
        <v>3688</v>
      </c>
      <c r="H32" s="97">
        <v>9338</v>
      </c>
      <c r="I32" s="98">
        <v>117</v>
      </c>
      <c r="J32" s="98">
        <v>4155</v>
      </c>
    </row>
    <row r="33" spans="2:10" ht="13.5" customHeight="1">
      <c r="B33" s="93" t="s">
        <v>109</v>
      </c>
      <c r="C33" s="100">
        <v>17841</v>
      </c>
      <c r="D33" s="95">
        <v>3.1</v>
      </c>
      <c r="E33" s="101">
        <v>1088157</v>
      </c>
      <c r="F33" s="95">
        <v>-0.2</v>
      </c>
      <c r="G33" s="97">
        <v>4019</v>
      </c>
      <c r="H33" s="97">
        <v>10352</v>
      </c>
      <c r="I33" s="98">
        <v>202</v>
      </c>
      <c r="J33" s="98">
        <v>3268</v>
      </c>
    </row>
    <row r="34" spans="2:10" ht="13.5" customHeight="1">
      <c r="B34" s="93" t="s">
        <v>110</v>
      </c>
      <c r="C34" s="100">
        <v>22526</v>
      </c>
      <c r="D34" s="95">
        <v>26.3</v>
      </c>
      <c r="E34" s="101">
        <v>1337518</v>
      </c>
      <c r="F34" s="95">
        <v>22.9</v>
      </c>
      <c r="G34" s="97">
        <v>4422</v>
      </c>
      <c r="H34" s="97">
        <v>13313</v>
      </c>
      <c r="I34" s="98">
        <v>142</v>
      </c>
      <c r="J34" s="98">
        <v>4649</v>
      </c>
    </row>
    <row r="35" spans="2:10" ht="13.5" customHeight="1">
      <c r="B35" s="93" t="s">
        <v>111</v>
      </c>
      <c r="C35" s="100">
        <v>23553</v>
      </c>
      <c r="D35" s="95">
        <v>4.6</v>
      </c>
      <c r="E35" s="101">
        <v>1376076</v>
      </c>
      <c r="F35" s="95">
        <v>2.9</v>
      </c>
      <c r="G35" s="97">
        <v>4134</v>
      </c>
      <c r="H35" s="97">
        <v>15127</v>
      </c>
      <c r="I35" s="98">
        <v>104</v>
      </c>
      <c r="J35" s="98">
        <v>4188</v>
      </c>
    </row>
    <row r="36" spans="2:10" ht="13.5" customHeight="1">
      <c r="B36" s="93" t="s">
        <v>112</v>
      </c>
      <c r="C36" s="100">
        <v>22931</v>
      </c>
      <c r="D36" s="95">
        <v>-2.6</v>
      </c>
      <c r="E36" s="101">
        <v>1468841</v>
      </c>
      <c r="F36" s="95">
        <v>6.7</v>
      </c>
      <c r="G36" s="97">
        <v>4796</v>
      </c>
      <c r="H36" s="97">
        <v>13397</v>
      </c>
      <c r="I36" s="98">
        <v>301</v>
      </c>
      <c r="J36" s="98">
        <v>4437</v>
      </c>
    </row>
    <row r="37" spans="2:10" ht="6" customHeight="1">
      <c r="B37" s="93"/>
      <c r="C37" s="100"/>
      <c r="D37" s="95"/>
      <c r="E37" s="101"/>
      <c r="F37" s="95"/>
      <c r="G37" s="97"/>
      <c r="H37" s="97"/>
      <c r="I37" s="98"/>
      <c r="J37" s="98"/>
    </row>
    <row r="38" spans="2:10" ht="13.5" customHeight="1">
      <c r="B38" s="93" t="s">
        <v>113</v>
      </c>
      <c r="C38" s="100">
        <v>18513</v>
      </c>
      <c r="D38" s="95">
        <v>-19.3</v>
      </c>
      <c r="E38" s="101">
        <v>1286157</v>
      </c>
      <c r="F38" s="95">
        <v>-12.4</v>
      </c>
      <c r="G38" s="97">
        <v>4772</v>
      </c>
      <c r="H38" s="97">
        <v>9372</v>
      </c>
      <c r="I38" s="98">
        <v>229</v>
      </c>
      <c r="J38" s="98">
        <v>4140</v>
      </c>
    </row>
    <row r="39" spans="2:10" ht="13.5" customHeight="1">
      <c r="B39" s="93" t="s">
        <v>114</v>
      </c>
      <c r="C39" s="100">
        <v>10996</v>
      </c>
      <c r="D39" s="95">
        <v>-40.6</v>
      </c>
      <c r="E39" s="101">
        <v>839933</v>
      </c>
      <c r="F39" s="95">
        <v>-34.7</v>
      </c>
      <c r="G39" s="97">
        <v>3626</v>
      </c>
      <c r="H39" s="97">
        <v>5332</v>
      </c>
      <c r="I39" s="98">
        <v>123</v>
      </c>
      <c r="J39" s="98">
        <v>1915</v>
      </c>
    </row>
    <row r="40" spans="2:10" ht="13.5" customHeight="1">
      <c r="B40" s="93" t="s">
        <v>115</v>
      </c>
      <c r="C40" s="100">
        <v>13511</v>
      </c>
      <c r="D40" s="95">
        <v>22.9</v>
      </c>
      <c r="E40" s="101">
        <v>907676</v>
      </c>
      <c r="F40" s="95">
        <v>8.1</v>
      </c>
      <c r="G40" s="97">
        <v>4058</v>
      </c>
      <c r="H40" s="97">
        <v>7744</v>
      </c>
      <c r="I40" s="98">
        <v>146</v>
      </c>
      <c r="J40" s="98">
        <v>1563</v>
      </c>
    </row>
    <row r="41" spans="2:10" ht="13.5" customHeight="1">
      <c r="B41" s="93" t="s">
        <v>116</v>
      </c>
      <c r="C41" s="100">
        <v>18485</v>
      </c>
      <c r="D41" s="95">
        <v>36.8</v>
      </c>
      <c r="E41" s="101">
        <v>1128561</v>
      </c>
      <c r="F41" s="95">
        <v>24.3</v>
      </c>
      <c r="G41" s="97">
        <v>4673</v>
      </c>
      <c r="H41" s="97">
        <v>11242</v>
      </c>
      <c r="I41" s="98">
        <v>353</v>
      </c>
      <c r="J41" s="98">
        <v>2217</v>
      </c>
    </row>
    <row r="42" spans="2:10" ht="13.5" customHeight="1">
      <c r="B42" s="93" t="s">
        <v>117</v>
      </c>
      <c r="C42" s="100">
        <v>20524</v>
      </c>
      <c r="D42" s="95">
        <v>11</v>
      </c>
      <c r="E42" s="101">
        <v>1420192</v>
      </c>
      <c r="F42" s="95">
        <v>25.8</v>
      </c>
      <c r="G42" s="97">
        <v>5701</v>
      </c>
      <c r="H42" s="97">
        <v>9590</v>
      </c>
      <c r="I42" s="98">
        <v>295</v>
      </c>
      <c r="J42" s="98">
        <v>4938</v>
      </c>
    </row>
    <row r="43" spans="2:10" ht="6" customHeight="1">
      <c r="B43" s="93"/>
      <c r="C43" s="100"/>
      <c r="D43" s="95"/>
      <c r="E43" s="101"/>
      <c r="F43" s="95"/>
      <c r="G43" s="97"/>
      <c r="H43" s="97"/>
      <c r="I43" s="98"/>
      <c r="J43" s="98"/>
    </row>
    <row r="44" spans="2:10" ht="13.5" customHeight="1">
      <c r="B44" s="93" t="s">
        <v>118</v>
      </c>
      <c r="C44" s="100">
        <v>18229</v>
      </c>
      <c r="D44" s="95">
        <v>-11.2</v>
      </c>
      <c r="E44" s="101">
        <v>1324131</v>
      </c>
      <c r="F44" s="95">
        <v>-6.8</v>
      </c>
      <c r="G44" s="97">
        <v>5486</v>
      </c>
      <c r="H44" s="97">
        <v>7106</v>
      </c>
      <c r="I44" s="98">
        <v>185</v>
      </c>
      <c r="J44" s="98">
        <v>5452</v>
      </c>
    </row>
    <row r="45" spans="2:10" ht="13.5" customHeight="1">
      <c r="B45" s="93" t="s">
        <v>119</v>
      </c>
      <c r="C45" s="100">
        <v>21067</v>
      </c>
      <c r="D45" s="95">
        <v>15.6</v>
      </c>
      <c r="E45" s="101">
        <v>1513091</v>
      </c>
      <c r="F45" s="95">
        <v>14.3</v>
      </c>
      <c r="G45" s="97">
        <v>6777</v>
      </c>
      <c r="H45" s="97">
        <v>9109</v>
      </c>
      <c r="I45" s="98">
        <v>235</v>
      </c>
      <c r="J45" s="98">
        <v>4946</v>
      </c>
    </row>
    <row r="46" spans="2:10" ht="13.5" customHeight="1">
      <c r="B46" s="93" t="s">
        <v>120</v>
      </c>
      <c r="C46" s="100">
        <v>18514</v>
      </c>
      <c r="D46" s="95">
        <v>-12.1</v>
      </c>
      <c r="E46" s="101">
        <v>1376964</v>
      </c>
      <c r="F46" s="95">
        <v>-9</v>
      </c>
      <c r="G46" s="97">
        <v>5916</v>
      </c>
      <c r="H46" s="97">
        <v>7099</v>
      </c>
      <c r="I46" s="98">
        <v>195</v>
      </c>
      <c r="J46" s="98">
        <v>5304</v>
      </c>
    </row>
    <row r="47" spans="2:10" ht="13.5" customHeight="1">
      <c r="B47" s="93" t="s">
        <v>121</v>
      </c>
      <c r="C47" s="100">
        <v>16504</v>
      </c>
      <c r="D47" s="95">
        <v>-10.9</v>
      </c>
      <c r="E47" s="101">
        <v>1177597</v>
      </c>
      <c r="F47" s="95">
        <v>-14.5</v>
      </c>
      <c r="G47" s="97">
        <v>5086</v>
      </c>
      <c r="H47" s="97">
        <v>7414</v>
      </c>
      <c r="I47" s="98">
        <v>135</v>
      </c>
      <c r="J47" s="98">
        <v>3869</v>
      </c>
    </row>
    <row r="48" spans="2:10" ht="13.5" customHeight="1">
      <c r="B48" s="93" t="s">
        <v>122</v>
      </c>
      <c r="C48" s="100">
        <v>15778</v>
      </c>
      <c r="D48" s="95">
        <v>-4.4</v>
      </c>
      <c r="E48" s="101">
        <v>1199690</v>
      </c>
      <c r="F48" s="95">
        <v>1.9</v>
      </c>
      <c r="G48" s="97">
        <v>4910</v>
      </c>
      <c r="H48" s="97">
        <v>6374</v>
      </c>
      <c r="I48" s="98">
        <v>45</v>
      </c>
      <c r="J48" s="98">
        <v>4449</v>
      </c>
    </row>
    <row r="49" spans="2:10" ht="6" customHeight="1">
      <c r="B49" s="93"/>
      <c r="C49" s="100"/>
      <c r="D49" s="95"/>
      <c r="E49" s="101"/>
      <c r="F49" s="95"/>
      <c r="G49" s="97"/>
      <c r="H49" s="97"/>
      <c r="I49" s="98"/>
      <c r="J49" s="98"/>
    </row>
    <row r="50" spans="2:10" ht="13.5" customHeight="1">
      <c r="B50" s="93" t="s">
        <v>123</v>
      </c>
      <c r="C50" s="100">
        <v>14273</v>
      </c>
      <c r="D50" s="95">
        <v>-9.5</v>
      </c>
      <c r="E50" s="101">
        <v>1191689</v>
      </c>
      <c r="F50" s="95">
        <v>-0.7</v>
      </c>
      <c r="G50" s="97">
        <v>4133</v>
      </c>
      <c r="H50" s="97">
        <v>4492</v>
      </c>
      <c r="I50" s="98">
        <v>157</v>
      </c>
      <c r="J50" s="98">
        <v>5491</v>
      </c>
    </row>
    <row r="51" spans="2:10" ht="13.5" customHeight="1">
      <c r="B51" s="93" t="s">
        <v>124</v>
      </c>
      <c r="C51" s="100">
        <v>13803</v>
      </c>
      <c r="D51" s="95">
        <v>-3.3</v>
      </c>
      <c r="E51" s="101">
        <v>1119250</v>
      </c>
      <c r="F51" s="95">
        <v>-6.1</v>
      </c>
      <c r="G51" s="97">
        <v>3726</v>
      </c>
      <c r="H51" s="97">
        <v>4702</v>
      </c>
      <c r="I51" s="98">
        <v>33</v>
      </c>
      <c r="J51" s="98">
        <v>5342</v>
      </c>
    </row>
    <row r="52" spans="2:10" ht="13.5" customHeight="1">
      <c r="B52" s="93" t="s">
        <v>125</v>
      </c>
      <c r="C52" s="100">
        <v>13637</v>
      </c>
      <c r="D52" s="95">
        <v>-1.2</v>
      </c>
      <c r="E52" s="101">
        <v>1102017</v>
      </c>
      <c r="F52" s="95">
        <v>-1.5</v>
      </c>
      <c r="G52" s="97">
        <v>3320</v>
      </c>
      <c r="H52" s="97">
        <v>5095</v>
      </c>
      <c r="I52" s="98">
        <v>109</v>
      </c>
      <c r="J52" s="98">
        <v>5113</v>
      </c>
    </row>
    <row r="53" spans="2:10" ht="13.5" customHeight="1">
      <c r="B53" s="93" t="s">
        <v>126</v>
      </c>
      <c r="C53" s="100">
        <v>12707</v>
      </c>
      <c r="D53" s="95">
        <v>-6.8</v>
      </c>
      <c r="E53" s="101">
        <v>1000624</v>
      </c>
      <c r="F53" s="95">
        <v>-9.2</v>
      </c>
      <c r="G53" s="97">
        <v>3156</v>
      </c>
      <c r="H53" s="97">
        <v>4600</v>
      </c>
      <c r="I53" s="98">
        <v>74</v>
      </c>
      <c r="J53" s="98">
        <v>4877</v>
      </c>
    </row>
    <row r="54" spans="2:10" ht="13.5" customHeight="1">
      <c r="B54" s="93" t="s">
        <v>127</v>
      </c>
      <c r="C54" s="100">
        <v>14556</v>
      </c>
      <c r="D54" s="95">
        <v>14.6</v>
      </c>
      <c r="E54" s="101">
        <v>1088526</v>
      </c>
      <c r="F54" s="95">
        <v>8.8</v>
      </c>
      <c r="G54" s="97">
        <v>3033</v>
      </c>
      <c r="H54" s="97">
        <v>5943</v>
      </c>
      <c r="I54" s="98">
        <v>67</v>
      </c>
      <c r="J54" s="98">
        <v>5513</v>
      </c>
    </row>
    <row r="55" spans="2:10" ht="6" customHeight="1">
      <c r="B55" s="93"/>
      <c r="C55" s="100"/>
      <c r="D55" s="95"/>
      <c r="E55" s="101"/>
      <c r="F55" s="95"/>
      <c r="G55" s="97"/>
      <c r="H55" s="97"/>
      <c r="I55" s="98"/>
      <c r="J55" s="98"/>
    </row>
    <row r="56" spans="2:10" ht="13.5" customHeight="1">
      <c r="B56" s="93" t="s">
        <v>128</v>
      </c>
      <c r="C56" s="100">
        <v>14776</v>
      </c>
      <c r="D56" s="95">
        <v>1.5</v>
      </c>
      <c r="E56" s="101">
        <v>1052892</v>
      </c>
      <c r="F56" s="95">
        <v>-3.3</v>
      </c>
      <c r="G56" s="97">
        <v>2787</v>
      </c>
      <c r="H56" s="97">
        <v>6343</v>
      </c>
      <c r="I56" s="98">
        <v>33</v>
      </c>
      <c r="J56" s="98">
        <v>5613</v>
      </c>
    </row>
    <row r="57" spans="2:10" ht="13.5" customHeight="1">
      <c r="B57" s="93" t="s">
        <v>129</v>
      </c>
      <c r="C57" s="100">
        <v>15960</v>
      </c>
      <c r="D57" s="95">
        <v>8</v>
      </c>
      <c r="E57" s="101">
        <v>1107680</v>
      </c>
      <c r="F57" s="95">
        <v>5.2</v>
      </c>
      <c r="G57" s="97">
        <v>2584</v>
      </c>
      <c r="H57" s="97">
        <v>7235</v>
      </c>
      <c r="I57" s="98">
        <v>65</v>
      </c>
      <c r="J57" s="98">
        <v>6076</v>
      </c>
    </row>
    <row r="58" spans="2:10" ht="13.5" customHeight="1">
      <c r="B58" s="93" t="s">
        <v>130</v>
      </c>
      <c r="C58" s="100">
        <v>13527</v>
      </c>
      <c r="D58" s="95">
        <v>-15.2</v>
      </c>
      <c r="E58" s="101">
        <v>974561</v>
      </c>
      <c r="F58" s="95">
        <v>-12</v>
      </c>
      <c r="G58" s="97">
        <v>2204</v>
      </c>
      <c r="H58" s="97">
        <v>5684</v>
      </c>
      <c r="I58" s="98">
        <v>216</v>
      </c>
      <c r="J58" s="98">
        <v>5423</v>
      </c>
    </row>
    <row r="59" spans="2:10" ht="13.5" customHeight="1">
      <c r="B59" s="93" t="s">
        <v>131</v>
      </c>
      <c r="C59" s="100">
        <v>10485</v>
      </c>
      <c r="D59" s="95">
        <v>-22.5</v>
      </c>
      <c r="E59" s="97">
        <v>733138</v>
      </c>
      <c r="F59" s="95">
        <v>-24.8</v>
      </c>
      <c r="G59" s="97">
        <v>2074</v>
      </c>
      <c r="H59" s="97">
        <v>5097</v>
      </c>
      <c r="I59" s="98">
        <v>32</v>
      </c>
      <c r="J59" s="98">
        <v>3282</v>
      </c>
    </row>
    <row r="60" spans="2:10" ht="13.5" customHeight="1">
      <c r="B60" s="93" t="s">
        <v>132</v>
      </c>
      <c r="C60" s="100">
        <v>8823</v>
      </c>
      <c r="D60" s="95">
        <v>-15.9</v>
      </c>
      <c r="E60" s="97">
        <v>627004</v>
      </c>
      <c r="F60" s="95">
        <v>-14.5</v>
      </c>
      <c r="G60" s="97">
        <v>1917</v>
      </c>
      <c r="H60" s="97">
        <v>4169</v>
      </c>
      <c r="I60" s="98">
        <v>152</v>
      </c>
      <c r="J60" s="98">
        <v>2585</v>
      </c>
    </row>
    <row r="61" spans="2:10" ht="7.5" customHeight="1">
      <c r="B61" s="93"/>
      <c r="C61" s="100"/>
      <c r="D61" s="95"/>
      <c r="E61" s="97"/>
      <c r="F61" s="95"/>
      <c r="G61" s="97"/>
      <c r="H61" s="97"/>
      <c r="I61" s="98"/>
      <c r="J61" s="98"/>
    </row>
    <row r="62" spans="2:10" ht="13.5" customHeight="1">
      <c r="B62" s="66" t="s">
        <v>133</v>
      </c>
      <c r="C62" s="100">
        <v>9836</v>
      </c>
      <c r="D62" s="95">
        <v>11.5</v>
      </c>
      <c r="E62" s="97">
        <v>713285</v>
      </c>
      <c r="F62" s="95">
        <v>13.8</v>
      </c>
      <c r="G62" s="97">
        <v>1985</v>
      </c>
      <c r="H62" s="97">
        <v>4668</v>
      </c>
      <c r="I62" s="98">
        <v>7</v>
      </c>
      <c r="J62" s="98">
        <v>3176</v>
      </c>
    </row>
    <row r="63" spans="2:10" ht="13.5" customHeight="1">
      <c r="B63" s="66" t="s">
        <v>16</v>
      </c>
      <c r="C63" s="100">
        <v>9090</v>
      </c>
      <c r="D63" s="95">
        <v>-7.6</v>
      </c>
      <c r="E63" s="97">
        <v>682996</v>
      </c>
      <c r="F63" s="95">
        <v>-4.2</v>
      </c>
      <c r="G63" s="97">
        <v>1945</v>
      </c>
      <c r="H63" s="97">
        <v>3589</v>
      </c>
      <c r="I63" s="98">
        <v>7</v>
      </c>
      <c r="J63" s="98">
        <v>3549</v>
      </c>
    </row>
    <row r="64" spans="2:10" ht="13.5" customHeight="1">
      <c r="B64" s="66" t="s">
        <v>141</v>
      </c>
      <c r="C64" s="100">
        <v>10124</v>
      </c>
      <c r="D64" s="95">
        <v>11.4</v>
      </c>
      <c r="E64" s="97">
        <v>747151</v>
      </c>
      <c r="F64" s="95">
        <v>9.4</v>
      </c>
      <c r="G64" s="97">
        <v>1954</v>
      </c>
      <c r="H64" s="97">
        <v>4221</v>
      </c>
      <c r="I64" s="98">
        <v>140</v>
      </c>
      <c r="J64" s="98">
        <v>3809</v>
      </c>
    </row>
    <row r="65" spans="2:10" s="125" customFormat="1" ht="13.5" customHeight="1">
      <c r="B65" s="66" t="s">
        <v>144</v>
      </c>
      <c r="C65" s="100">
        <v>12602</v>
      </c>
      <c r="D65" s="95">
        <v>24.47649150533387</v>
      </c>
      <c r="E65" s="97">
        <v>972090</v>
      </c>
      <c r="F65" s="95">
        <v>30.106230199785585</v>
      </c>
      <c r="G65" s="97">
        <v>2201</v>
      </c>
      <c r="H65" s="97">
        <v>5379</v>
      </c>
      <c r="I65" s="98">
        <v>213</v>
      </c>
      <c r="J65" s="98">
        <v>4809</v>
      </c>
    </row>
    <row r="66" spans="2:10" s="125" customFormat="1" ht="13.5" customHeight="1">
      <c r="B66" s="66" t="s">
        <v>169</v>
      </c>
      <c r="C66" s="100">
        <v>10529</v>
      </c>
      <c r="D66" s="95">
        <v>-16.4</v>
      </c>
      <c r="E66" s="97">
        <v>800919</v>
      </c>
      <c r="F66" s="95">
        <v>-17.6</v>
      </c>
      <c r="G66" s="97">
        <v>1798</v>
      </c>
      <c r="H66" s="97">
        <v>4980</v>
      </c>
      <c r="I66" s="98">
        <v>81</v>
      </c>
      <c r="J66" s="98">
        <v>3670</v>
      </c>
    </row>
    <row r="67" spans="2:10" s="125" customFormat="1" ht="7.5" customHeight="1">
      <c r="B67" s="66"/>
      <c r="C67" s="100"/>
      <c r="D67" s="95"/>
      <c r="E67" s="97"/>
      <c r="F67" s="95"/>
      <c r="G67" s="97"/>
      <c r="H67" s="97"/>
      <c r="I67" s="98"/>
      <c r="J67" s="98"/>
    </row>
    <row r="68" spans="1:11" ht="13.5" customHeight="1">
      <c r="A68" s="125"/>
      <c r="B68" s="66" t="s">
        <v>172</v>
      </c>
      <c r="C68" s="100">
        <v>10518</v>
      </c>
      <c r="D68" s="95">
        <v>-0.1</v>
      </c>
      <c r="E68" s="97">
        <v>777486</v>
      </c>
      <c r="F68" s="95">
        <v>-2.9</v>
      </c>
      <c r="G68" s="97">
        <v>1771</v>
      </c>
      <c r="H68" s="97">
        <v>4658</v>
      </c>
      <c r="I68" s="98">
        <v>40</v>
      </c>
      <c r="J68" s="98">
        <v>4049</v>
      </c>
      <c r="K68" s="125"/>
    </row>
    <row r="69" spans="2:10" ht="13.5" customHeight="1">
      <c r="B69" s="18" t="s">
        <v>203</v>
      </c>
      <c r="C69" s="102">
        <v>10462</v>
      </c>
      <c r="D69" s="19">
        <v>-0.5324206122837012</v>
      </c>
      <c r="E69" s="103">
        <v>773915</v>
      </c>
      <c r="F69" s="19">
        <v>-0.45930087487106164</v>
      </c>
      <c r="G69" s="103">
        <v>1872</v>
      </c>
      <c r="H69" s="103">
        <v>4653</v>
      </c>
      <c r="I69" s="103">
        <v>134</v>
      </c>
      <c r="J69" s="103">
        <v>3803</v>
      </c>
    </row>
    <row r="70" spans="2:10" ht="9.75" customHeight="1">
      <c r="B70" s="104"/>
      <c r="C70" s="105"/>
      <c r="D70" s="106"/>
      <c r="E70" s="105"/>
      <c r="F70" s="106"/>
      <c r="G70" s="107"/>
      <c r="H70" s="107"/>
      <c r="I70" s="108"/>
      <c r="J70" s="108"/>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sheetProtection/>
  <mergeCells count="3">
    <mergeCell ref="B5:B6"/>
    <mergeCell ref="C5:F5"/>
    <mergeCell ref="B2:J2"/>
  </mergeCells>
  <printOptions/>
  <pageMargins left="0.3937007874015748" right="0.3937007874015748" top="0.3937007874015748" bottom="0.3937007874015748" header="0.7086614173228347" footer="0.5118110236220472"/>
  <pageSetup fitToHeight="0" fitToWidth="0"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B2:L19"/>
  <sheetViews>
    <sheetView showGridLines="0" zoomScalePageLayoutView="0" workbookViewId="0" topLeftCell="A1">
      <selection activeCell="K26" sqref="K26"/>
    </sheetView>
  </sheetViews>
  <sheetFormatPr defaultColWidth="9.00390625" defaultRowHeight="13.5"/>
  <cols>
    <col min="1" max="1" width="4.375" style="26" customWidth="1"/>
    <col min="2" max="2" width="12.25390625" style="167" customWidth="1"/>
    <col min="3" max="3" width="10.00390625" style="0" customWidth="1"/>
    <col min="4" max="4" width="9.375" style="0" customWidth="1"/>
    <col min="5" max="6" width="11.625" style="0" customWidth="1"/>
    <col min="7" max="7" width="11.75390625" style="0" customWidth="1"/>
    <col min="8" max="8" width="9.375" style="0" customWidth="1"/>
    <col min="9" max="10" width="11.625" style="0" customWidth="1"/>
  </cols>
  <sheetData>
    <row r="2" spans="2:10" ht="13.5">
      <c r="B2" s="204" t="s">
        <v>239</v>
      </c>
      <c r="C2" s="204"/>
      <c r="D2" s="204"/>
      <c r="E2" s="204"/>
      <c r="F2" s="204"/>
      <c r="G2" s="204"/>
      <c r="H2" s="204"/>
      <c r="I2" s="204"/>
      <c r="J2" s="204"/>
    </row>
    <row r="3" ht="13.5">
      <c r="K3" s="26"/>
    </row>
    <row r="4" spans="2:12" ht="15.75" customHeight="1">
      <c r="B4" s="205"/>
      <c r="C4" s="208" t="s">
        <v>213</v>
      </c>
      <c r="D4" s="208"/>
      <c r="E4" s="208"/>
      <c r="F4" s="209"/>
      <c r="G4" s="208" t="s">
        <v>214</v>
      </c>
      <c r="H4" s="208"/>
      <c r="I4" s="208"/>
      <c r="J4" s="209"/>
      <c r="K4" s="26"/>
      <c r="L4" s="26"/>
    </row>
    <row r="5" spans="2:12" ht="16.5" customHeight="1">
      <c r="B5" s="206"/>
      <c r="C5" s="210" t="s">
        <v>266</v>
      </c>
      <c r="D5" s="211"/>
      <c r="E5" s="212" t="s">
        <v>215</v>
      </c>
      <c r="F5" s="214" t="s">
        <v>216</v>
      </c>
      <c r="G5" s="210" t="s">
        <v>266</v>
      </c>
      <c r="H5" s="211"/>
      <c r="I5" s="212" t="s">
        <v>215</v>
      </c>
      <c r="J5" s="216" t="s">
        <v>216</v>
      </c>
      <c r="K5" s="26"/>
      <c r="L5" s="26"/>
    </row>
    <row r="6" spans="2:12" ht="16.5" customHeight="1">
      <c r="B6" s="207"/>
      <c r="C6" s="7"/>
      <c r="D6" s="65" t="s">
        <v>267</v>
      </c>
      <c r="E6" s="213"/>
      <c r="F6" s="215"/>
      <c r="G6" s="7"/>
      <c r="H6" s="65" t="s">
        <v>267</v>
      </c>
      <c r="I6" s="213"/>
      <c r="J6" s="217"/>
      <c r="K6" s="26"/>
      <c r="L6" s="26"/>
    </row>
    <row r="7" spans="2:12" ht="6" customHeight="1">
      <c r="B7" s="180"/>
      <c r="C7" s="86"/>
      <c r="D7" s="66"/>
      <c r="E7" s="181"/>
      <c r="F7" s="181"/>
      <c r="G7" s="86"/>
      <c r="H7" s="66"/>
      <c r="I7" s="181"/>
      <c r="J7" s="181"/>
      <c r="K7" s="26"/>
      <c r="L7" s="26"/>
    </row>
    <row r="8" spans="2:12" ht="13.5" customHeight="1">
      <c r="B8" s="166" t="s">
        <v>217</v>
      </c>
      <c r="C8" s="169">
        <v>15960</v>
      </c>
      <c r="D8" s="169">
        <v>7235</v>
      </c>
      <c r="E8" s="169">
        <v>1107680</v>
      </c>
      <c r="F8" s="170">
        <f aca="true" t="shared" si="0" ref="F8:F17">E8/C8</f>
        <v>69.40350877192982</v>
      </c>
      <c r="G8" s="168">
        <v>1290391.0000000002</v>
      </c>
      <c r="H8" s="169">
        <v>543463</v>
      </c>
      <c r="I8" s="169">
        <v>108814.659</v>
      </c>
      <c r="J8" s="170">
        <f aca="true" t="shared" si="1" ref="J8:J17">I8/G8*1000</f>
        <v>84.3268892916953</v>
      </c>
      <c r="K8" s="26"/>
      <c r="L8" s="26"/>
    </row>
    <row r="9" spans="2:12" ht="13.5" customHeight="1">
      <c r="B9" s="166" t="s">
        <v>268</v>
      </c>
      <c r="C9" s="169">
        <v>13527</v>
      </c>
      <c r="D9" s="169">
        <v>5684</v>
      </c>
      <c r="E9" s="169">
        <v>974561</v>
      </c>
      <c r="F9" s="170">
        <f t="shared" si="0"/>
        <v>72.04561247874621</v>
      </c>
      <c r="G9" s="168">
        <v>1060741</v>
      </c>
      <c r="H9" s="169">
        <v>441733</v>
      </c>
      <c r="I9" s="169">
        <v>90650.978</v>
      </c>
      <c r="J9" s="170">
        <f t="shared" si="1"/>
        <v>85.4600491543176</v>
      </c>
      <c r="K9" s="26"/>
      <c r="L9" s="26"/>
    </row>
    <row r="10" spans="2:12" ht="13.5" customHeight="1">
      <c r="B10" s="166" t="s">
        <v>269</v>
      </c>
      <c r="C10" s="169">
        <v>10485</v>
      </c>
      <c r="D10" s="169">
        <v>5097</v>
      </c>
      <c r="E10" s="169">
        <v>733138</v>
      </c>
      <c r="F10" s="170">
        <f t="shared" si="0"/>
        <v>69.92255603242728</v>
      </c>
      <c r="G10" s="168">
        <v>1093519</v>
      </c>
      <c r="H10" s="169">
        <v>464851</v>
      </c>
      <c r="I10" s="169">
        <v>90767.757</v>
      </c>
      <c r="J10" s="170">
        <f t="shared" si="1"/>
        <v>83.00519423988061</v>
      </c>
      <c r="K10" s="26"/>
      <c r="L10" s="26"/>
    </row>
    <row r="11" spans="2:12" ht="13.5" customHeight="1">
      <c r="B11" s="166" t="s">
        <v>270</v>
      </c>
      <c r="C11" s="169">
        <v>8823</v>
      </c>
      <c r="D11" s="169">
        <v>4169</v>
      </c>
      <c r="E11" s="169">
        <v>627004</v>
      </c>
      <c r="F11" s="170">
        <f t="shared" si="0"/>
        <v>71.06471721636632</v>
      </c>
      <c r="G11" s="168">
        <v>788409.9999999999</v>
      </c>
      <c r="H11" s="169">
        <v>321470</v>
      </c>
      <c r="I11" s="169">
        <v>68323.614</v>
      </c>
      <c r="J11" s="170">
        <f t="shared" si="1"/>
        <v>86.66000431247703</v>
      </c>
      <c r="K11" s="26"/>
      <c r="L11" s="26"/>
    </row>
    <row r="12" spans="2:12" ht="13.5" customHeight="1">
      <c r="B12" s="166" t="s">
        <v>271</v>
      </c>
      <c r="C12" s="169">
        <v>9836</v>
      </c>
      <c r="D12" s="169">
        <v>4668</v>
      </c>
      <c r="E12" s="169">
        <v>713285</v>
      </c>
      <c r="F12" s="170">
        <f t="shared" si="0"/>
        <v>72.51779178527858</v>
      </c>
      <c r="G12" s="168">
        <v>813126</v>
      </c>
      <c r="H12" s="169">
        <v>298014</v>
      </c>
      <c r="I12" s="169">
        <v>72909.844</v>
      </c>
      <c r="J12" s="170">
        <f t="shared" si="1"/>
        <v>89.66610832761467</v>
      </c>
      <c r="K12" s="26"/>
      <c r="L12" s="26"/>
    </row>
    <row r="13" spans="2:12" ht="13.5" customHeight="1">
      <c r="B13" s="166" t="s">
        <v>272</v>
      </c>
      <c r="C13" s="169">
        <v>9090</v>
      </c>
      <c r="D13" s="169">
        <v>3589</v>
      </c>
      <c r="E13" s="169">
        <v>682995.9999999999</v>
      </c>
      <c r="F13" s="170">
        <f t="shared" si="0"/>
        <v>75.13707370737072</v>
      </c>
      <c r="G13" s="168">
        <v>834117</v>
      </c>
      <c r="H13" s="169">
        <v>285832</v>
      </c>
      <c r="I13" s="169">
        <v>75354.563</v>
      </c>
      <c r="J13" s="170">
        <f t="shared" si="1"/>
        <v>90.3405193755792</v>
      </c>
      <c r="K13" s="26"/>
      <c r="L13" s="26"/>
    </row>
    <row r="14" spans="2:12" ht="13.5" customHeight="1">
      <c r="B14" s="166" t="s">
        <v>273</v>
      </c>
      <c r="C14" s="169">
        <v>10124</v>
      </c>
      <c r="D14" s="169">
        <v>4221</v>
      </c>
      <c r="E14" s="169">
        <v>747151</v>
      </c>
      <c r="F14" s="170">
        <f t="shared" si="0"/>
        <v>73.79998024496247</v>
      </c>
      <c r="G14" s="168">
        <v>882797</v>
      </c>
      <c r="H14" s="169">
        <v>318521</v>
      </c>
      <c r="I14" s="169">
        <v>78413.22</v>
      </c>
      <c r="J14" s="170">
        <f t="shared" si="1"/>
        <v>88.8236140358429</v>
      </c>
      <c r="K14" s="26"/>
      <c r="L14" s="26"/>
    </row>
    <row r="15" spans="2:12" ht="13.5" customHeight="1">
      <c r="B15" s="166" t="s">
        <v>274</v>
      </c>
      <c r="C15" s="169">
        <v>12602</v>
      </c>
      <c r="D15" s="169">
        <v>5379</v>
      </c>
      <c r="E15" s="169">
        <v>972090</v>
      </c>
      <c r="F15" s="170">
        <f t="shared" si="0"/>
        <v>77.13775591176004</v>
      </c>
      <c r="G15" s="168">
        <v>980025</v>
      </c>
      <c r="H15" s="169">
        <v>356263</v>
      </c>
      <c r="I15" s="169">
        <v>87210.405</v>
      </c>
      <c r="J15" s="170">
        <f t="shared" si="1"/>
        <v>88.98793908318666</v>
      </c>
      <c r="K15" s="26"/>
      <c r="L15" s="26"/>
    </row>
    <row r="16" spans="2:12" ht="13.5" customHeight="1">
      <c r="B16" s="166" t="s">
        <v>275</v>
      </c>
      <c r="C16" s="169">
        <v>10529</v>
      </c>
      <c r="D16" s="169">
        <v>4980</v>
      </c>
      <c r="E16" s="169">
        <v>800919</v>
      </c>
      <c r="F16" s="170">
        <f t="shared" si="0"/>
        <v>76.0679076835407</v>
      </c>
      <c r="G16" s="168">
        <v>892261</v>
      </c>
      <c r="H16" s="169">
        <v>362191</v>
      </c>
      <c r="I16" s="169">
        <v>75680.545</v>
      </c>
      <c r="J16" s="170">
        <f t="shared" si="1"/>
        <v>84.81884224458987</v>
      </c>
      <c r="K16" s="26"/>
      <c r="L16" s="26"/>
    </row>
    <row r="17" spans="2:12" ht="13.5" customHeight="1">
      <c r="B17" s="166" t="s">
        <v>276</v>
      </c>
      <c r="C17" s="169">
        <v>10518</v>
      </c>
      <c r="D17" s="169">
        <v>4658</v>
      </c>
      <c r="E17" s="169">
        <v>777485.9999999999</v>
      </c>
      <c r="F17" s="170">
        <f t="shared" si="0"/>
        <v>73.91956645750142</v>
      </c>
      <c r="G17" s="168">
        <v>909299</v>
      </c>
      <c r="H17" s="169">
        <v>378718</v>
      </c>
      <c r="I17" s="169">
        <v>75058.911</v>
      </c>
      <c r="J17" s="170">
        <f t="shared" si="1"/>
        <v>82.54590734180945</v>
      </c>
      <c r="K17" s="26"/>
      <c r="L17" s="26"/>
    </row>
    <row r="18" spans="2:12" ht="13.5" customHeight="1">
      <c r="B18" s="182" t="s">
        <v>277</v>
      </c>
      <c r="C18" s="200">
        <v>10462</v>
      </c>
      <c r="D18" s="201">
        <v>4653</v>
      </c>
      <c r="E18" s="201">
        <v>773915</v>
      </c>
      <c r="F18" s="202">
        <f>E18/C18</f>
        <v>73.97390556298987</v>
      </c>
      <c r="G18" s="200">
        <v>967705</v>
      </c>
      <c r="H18" s="201">
        <v>418543</v>
      </c>
      <c r="I18" s="201">
        <v>78183.37</v>
      </c>
      <c r="J18" s="202">
        <f>I18/G18*1000</f>
        <v>80.7925659162658</v>
      </c>
      <c r="K18" s="26"/>
      <c r="L18" s="26"/>
    </row>
    <row r="19" spans="2:12" ht="6" customHeight="1">
      <c r="B19" s="177"/>
      <c r="C19" s="172"/>
      <c r="D19" s="172"/>
      <c r="E19" s="172"/>
      <c r="F19" s="173"/>
      <c r="G19" s="171"/>
      <c r="H19" s="172"/>
      <c r="I19" s="172"/>
      <c r="J19" s="173"/>
      <c r="K19" s="26"/>
      <c r="L19" s="26"/>
    </row>
  </sheetData>
  <sheetProtection/>
  <mergeCells count="10">
    <mergeCell ref="B2:J2"/>
    <mergeCell ref="B4:B6"/>
    <mergeCell ref="C4:F4"/>
    <mergeCell ref="G4:J4"/>
    <mergeCell ref="C5:D5"/>
    <mergeCell ref="E5:E6"/>
    <mergeCell ref="F5:F6"/>
    <mergeCell ref="G5:H5"/>
    <mergeCell ref="I5:I6"/>
    <mergeCell ref="J5:J6"/>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H25"/>
  <sheetViews>
    <sheetView showGridLines="0" zoomScalePageLayoutView="0" workbookViewId="0" topLeftCell="A1">
      <selection activeCell="J17" sqref="J17"/>
    </sheetView>
  </sheetViews>
  <sheetFormatPr defaultColWidth="9.00390625" defaultRowHeight="13.5"/>
  <cols>
    <col min="1" max="1" width="9.00390625" style="11" customWidth="1"/>
    <col min="2" max="2" width="15.375" style="176" customWidth="1"/>
    <col min="3" max="3" width="12.375" style="176" customWidth="1"/>
    <col min="4" max="4" width="12.75390625" style="176" customWidth="1"/>
    <col min="5" max="16384" width="9.00390625" style="4" customWidth="1"/>
  </cols>
  <sheetData>
    <row r="2" spans="2:8" ht="13.5">
      <c r="B2" s="204" t="s">
        <v>240</v>
      </c>
      <c r="C2" s="204"/>
      <c r="D2" s="204"/>
      <c r="E2" s="185"/>
      <c r="F2" s="185"/>
      <c r="G2" s="185"/>
      <c r="H2" s="185"/>
    </row>
    <row r="3" spans="2:8" ht="13.5">
      <c r="B3" s="204" t="s">
        <v>241</v>
      </c>
      <c r="C3" s="204"/>
      <c r="D3" s="204"/>
      <c r="E3" s="184"/>
      <c r="F3" s="184"/>
      <c r="G3" s="184"/>
      <c r="H3" s="184"/>
    </row>
    <row r="5" spans="2:4" ht="24">
      <c r="B5" s="195"/>
      <c r="C5" s="196" t="s">
        <v>218</v>
      </c>
      <c r="D5" s="41" t="s">
        <v>212</v>
      </c>
    </row>
    <row r="6" spans="1:4" s="175" customFormat="1" ht="12">
      <c r="A6" s="174"/>
      <c r="B6" s="197" t="s">
        <v>148</v>
      </c>
      <c r="C6" s="198">
        <v>76.13718545146966</v>
      </c>
      <c r="D6" s="199">
        <v>63200</v>
      </c>
    </row>
    <row r="7" spans="1:4" s="175" customFormat="1" ht="12">
      <c r="A7" s="174"/>
      <c r="B7" s="197" t="s">
        <v>149</v>
      </c>
      <c r="C7" s="198">
        <v>80.07206154445419</v>
      </c>
      <c r="D7" s="199">
        <v>75100</v>
      </c>
    </row>
    <row r="8" spans="1:4" s="175" customFormat="1" ht="12">
      <c r="A8" s="174"/>
      <c r="B8" s="197" t="s">
        <v>150</v>
      </c>
      <c r="C8" s="198">
        <v>76.36042633410673</v>
      </c>
      <c r="D8" s="199">
        <v>182800</v>
      </c>
    </row>
    <row r="9" spans="1:4" s="175" customFormat="1" ht="12">
      <c r="A9" s="174"/>
      <c r="B9" s="197" t="s">
        <v>151</v>
      </c>
      <c r="C9" s="198">
        <v>70.96280938188416</v>
      </c>
      <c r="D9" s="199">
        <v>113900</v>
      </c>
    </row>
    <row r="10" spans="1:4" s="175" customFormat="1" ht="12">
      <c r="A10" s="174"/>
      <c r="B10" s="197" t="s">
        <v>152</v>
      </c>
      <c r="C10" s="198">
        <v>61.33519241494702</v>
      </c>
      <c r="D10" s="199">
        <v>253900</v>
      </c>
    </row>
    <row r="11" spans="1:4" s="175" customFormat="1" ht="12">
      <c r="A11" s="174"/>
      <c r="B11" s="197" t="s">
        <v>153</v>
      </c>
      <c r="C11" s="198">
        <v>71.86415170738292</v>
      </c>
      <c r="D11" s="199">
        <v>218400</v>
      </c>
    </row>
    <row r="12" spans="1:4" s="175" customFormat="1" ht="12">
      <c r="A12" s="174"/>
      <c r="B12" s="197" t="s">
        <v>147</v>
      </c>
      <c r="C12" s="198">
        <v>78.60272025984571</v>
      </c>
      <c r="D12" s="199">
        <v>152900</v>
      </c>
    </row>
    <row r="13" spans="1:4" s="175" customFormat="1" ht="12">
      <c r="A13" s="174"/>
      <c r="B13" s="197" t="s">
        <v>154</v>
      </c>
      <c r="C13" s="198">
        <v>89.24395229982964</v>
      </c>
      <c r="D13" s="199">
        <v>54100</v>
      </c>
    </row>
    <row r="14" spans="1:4" s="175" customFormat="1" ht="12">
      <c r="A14" s="174"/>
      <c r="B14" s="197" t="s">
        <v>155</v>
      </c>
      <c r="C14" s="198">
        <v>81.96944832402235</v>
      </c>
      <c r="D14" s="199">
        <v>111100</v>
      </c>
    </row>
    <row r="15" spans="1:4" s="175" customFormat="1" ht="12">
      <c r="A15" s="174"/>
      <c r="B15" s="197" t="s">
        <v>156</v>
      </c>
      <c r="C15" s="198">
        <v>98.3179148311307</v>
      </c>
      <c r="D15" s="199">
        <v>86483</v>
      </c>
    </row>
    <row r="16" spans="1:4" s="175" customFormat="1" ht="12">
      <c r="A16" s="174"/>
      <c r="B16" s="197" t="s">
        <v>157</v>
      </c>
      <c r="C16" s="198">
        <v>71.363880852451</v>
      </c>
      <c r="D16" s="199">
        <v>168900</v>
      </c>
    </row>
    <row r="17" spans="1:4" s="175" customFormat="1" ht="12">
      <c r="A17" s="174"/>
      <c r="B17" s="197" t="s">
        <v>207</v>
      </c>
      <c r="C17" s="198">
        <v>73.97390556298986</v>
      </c>
      <c r="D17" s="199">
        <v>195100</v>
      </c>
    </row>
    <row r="18" spans="1:4" s="175" customFormat="1" ht="12">
      <c r="A18" s="174"/>
      <c r="B18" s="197" t="s">
        <v>158</v>
      </c>
      <c r="C18" s="198">
        <v>54.76308052227245</v>
      </c>
      <c r="D18" s="199">
        <v>231600</v>
      </c>
    </row>
    <row r="19" spans="1:4" s="175" customFormat="1" ht="12">
      <c r="A19" s="174"/>
      <c r="B19" s="197" t="s">
        <v>159</v>
      </c>
      <c r="C19" s="198">
        <v>77.89790076335878</v>
      </c>
      <c r="D19" s="199">
        <v>123800</v>
      </c>
    </row>
    <row r="20" spans="1:4" s="175" customFormat="1" ht="12">
      <c r="A20" s="174"/>
      <c r="B20" s="197" t="s">
        <v>160</v>
      </c>
      <c r="C20" s="198">
        <v>73.71376898963106</v>
      </c>
      <c r="D20" s="199">
        <v>141400</v>
      </c>
    </row>
    <row r="21" spans="1:4" s="175" customFormat="1" ht="12">
      <c r="A21" s="174"/>
      <c r="B21" s="197" t="s">
        <v>161</v>
      </c>
      <c r="C21" s="198">
        <v>80.52325063140692</v>
      </c>
      <c r="D21" s="199">
        <v>57000</v>
      </c>
    </row>
    <row r="22" spans="1:4" s="175" customFormat="1" ht="12">
      <c r="A22" s="174"/>
      <c r="B22" s="197" t="s">
        <v>162</v>
      </c>
      <c r="C22" s="198">
        <v>78.18168200299593</v>
      </c>
      <c r="D22" s="199">
        <v>108200</v>
      </c>
    </row>
    <row r="23" spans="1:4" s="175" customFormat="1" ht="12">
      <c r="A23" s="174"/>
      <c r="B23" s="197" t="s">
        <v>163</v>
      </c>
      <c r="C23" s="198">
        <v>74.75708349074424</v>
      </c>
      <c r="D23" s="199">
        <v>52000</v>
      </c>
    </row>
    <row r="24" spans="1:4" s="175" customFormat="1" ht="12">
      <c r="A24" s="174"/>
      <c r="B24" s="197" t="s">
        <v>164</v>
      </c>
      <c r="C24" s="198">
        <v>66.22432478926544</v>
      </c>
      <c r="D24" s="199">
        <v>123700</v>
      </c>
    </row>
    <row r="25" spans="1:4" s="175" customFormat="1" ht="12">
      <c r="A25" s="174"/>
      <c r="B25" s="197" t="s">
        <v>165</v>
      </c>
      <c r="C25" s="198">
        <v>81.79344262295082</v>
      </c>
      <c r="D25" s="199">
        <v>65400</v>
      </c>
    </row>
  </sheetData>
  <sheetProtection/>
  <mergeCells count="2">
    <mergeCell ref="B2:D2"/>
    <mergeCell ref="B3:D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8">
    <tabColor theme="9" tint="0.39998000860214233"/>
  </sheetPr>
  <dimension ref="B2:L29"/>
  <sheetViews>
    <sheetView showGridLines="0" zoomScaleSheetLayoutView="100" zoomScalePageLayoutView="0" workbookViewId="0" topLeftCell="A1">
      <selection activeCell="K19" sqref="K19"/>
    </sheetView>
  </sheetViews>
  <sheetFormatPr defaultColWidth="9.00390625" defaultRowHeight="13.5"/>
  <cols>
    <col min="1" max="1" width="4.125" style="0" customWidth="1"/>
    <col min="2" max="2" width="12.50390625" style="0" customWidth="1"/>
    <col min="3" max="3" width="8.625" style="0" customWidth="1"/>
    <col min="4" max="4" width="8.375" style="0" customWidth="1"/>
    <col min="5" max="5" width="10.625" style="0" customWidth="1"/>
    <col min="6" max="6" width="8.50390625" style="0" customWidth="1"/>
    <col min="7" max="7" width="10.375" style="0" customWidth="1"/>
    <col min="8" max="8" width="11.25390625" style="0" customWidth="1"/>
    <col min="9" max="9" width="8.875" style="0" customWidth="1"/>
    <col min="10" max="10" width="10.125" style="0" customWidth="1"/>
    <col min="11" max="11" width="9.25390625" style="0" customWidth="1"/>
    <col min="12" max="12" width="9.625" style="0" customWidth="1"/>
  </cols>
  <sheetData>
    <row r="2" spans="2:12" ht="13.5">
      <c r="B2" s="218" t="s">
        <v>219</v>
      </c>
      <c r="C2" s="218"/>
      <c r="D2" s="218"/>
      <c r="E2" s="218"/>
      <c r="F2" s="218"/>
      <c r="G2" s="218"/>
      <c r="H2" s="218"/>
      <c r="I2" s="218"/>
      <c r="J2" s="218"/>
      <c r="K2" s="218"/>
      <c r="L2" s="218"/>
    </row>
    <row r="4" spans="2:12" ht="13.5">
      <c r="B4" s="3" t="s">
        <v>1</v>
      </c>
      <c r="C4" s="4"/>
      <c r="D4" s="4"/>
      <c r="E4" s="4"/>
      <c r="F4" s="4"/>
      <c r="G4" s="4"/>
      <c r="H4" s="3"/>
      <c r="I4" s="5"/>
      <c r="J4" s="5"/>
      <c r="K4" s="5"/>
      <c r="L4" s="5"/>
    </row>
    <row r="5" spans="2:12" ht="21" customHeight="1">
      <c r="B5" s="6"/>
      <c r="C5" s="219" t="s">
        <v>2</v>
      </c>
      <c r="D5" s="220"/>
      <c r="E5" s="220"/>
      <c r="F5" s="220"/>
      <c r="G5" s="221"/>
      <c r="H5" s="219" t="s">
        <v>3</v>
      </c>
      <c r="I5" s="220"/>
      <c r="J5" s="220"/>
      <c r="K5" s="220"/>
      <c r="L5" s="220"/>
    </row>
    <row r="6" spans="2:12" ht="36.75" customHeight="1">
      <c r="B6" s="5"/>
      <c r="C6" s="7" t="s">
        <v>4</v>
      </c>
      <c r="D6" s="8" t="s">
        <v>5</v>
      </c>
      <c r="E6" s="7" t="s">
        <v>0</v>
      </c>
      <c r="F6" s="8" t="s">
        <v>5</v>
      </c>
      <c r="G6" s="9" t="s">
        <v>6</v>
      </c>
      <c r="H6" s="7" t="s">
        <v>4</v>
      </c>
      <c r="I6" s="8" t="s">
        <v>5</v>
      </c>
      <c r="J6" s="8" t="s">
        <v>140</v>
      </c>
      <c r="K6" s="8" t="s">
        <v>5</v>
      </c>
      <c r="L6" s="10" t="s">
        <v>6</v>
      </c>
    </row>
    <row r="7" spans="2:12" ht="6" customHeight="1">
      <c r="B7" s="11"/>
      <c r="C7" s="12"/>
      <c r="D7" s="11"/>
      <c r="E7" s="11"/>
      <c r="F7" s="11"/>
      <c r="G7" s="6"/>
      <c r="H7" s="11"/>
      <c r="I7" s="11"/>
      <c r="J7" s="11"/>
      <c r="K7" s="11"/>
      <c r="L7" s="11"/>
    </row>
    <row r="8" spans="2:12" ht="14.25" customHeight="1">
      <c r="B8" s="13" t="s">
        <v>199</v>
      </c>
      <c r="C8" s="14">
        <v>10124</v>
      </c>
      <c r="D8" s="15">
        <v>11.375137513751369</v>
      </c>
      <c r="E8" s="16">
        <v>747151</v>
      </c>
      <c r="F8" s="15">
        <v>9.393173605701932</v>
      </c>
      <c r="G8" s="17">
        <v>73.79998024496247</v>
      </c>
      <c r="H8" s="16">
        <v>882797</v>
      </c>
      <c r="I8" s="15">
        <v>5.836111720538</v>
      </c>
      <c r="J8" s="16">
        <v>78413.22</v>
      </c>
      <c r="K8" s="15">
        <v>4.058416827018775</v>
      </c>
      <c r="L8" s="17">
        <v>88.8236140358429</v>
      </c>
    </row>
    <row r="9" spans="2:12" ht="14.25" customHeight="1">
      <c r="B9" s="13" t="s">
        <v>167</v>
      </c>
      <c r="C9" s="14">
        <v>12602</v>
      </c>
      <c r="D9" s="15">
        <v>24.47649150533387</v>
      </c>
      <c r="E9" s="16">
        <v>972090</v>
      </c>
      <c r="F9" s="15">
        <v>30.106230199785585</v>
      </c>
      <c r="G9" s="17">
        <v>77.13775591176004</v>
      </c>
      <c r="H9" s="16">
        <v>980025</v>
      </c>
      <c r="I9" s="15">
        <v>11.013630540203451</v>
      </c>
      <c r="J9" s="16">
        <v>87210.405</v>
      </c>
      <c r="K9" s="15">
        <v>11.219007458181167</v>
      </c>
      <c r="L9" s="17">
        <v>88.98793908318666</v>
      </c>
    </row>
    <row r="10" spans="2:12" ht="14.25" customHeight="1">
      <c r="B10" s="13" t="s">
        <v>170</v>
      </c>
      <c r="C10" s="14">
        <v>10529</v>
      </c>
      <c r="D10" s="15">
        <v>-16.449769877797166</v>
      </c>
      <c r="E10" s="16">
        <v>800919</v>
      </c>
      <c r="F10" s="15">
        <v>-17.608554763447827</v>
      </c>
      <c r="G10" s="17">
        <v>76.0679076835407</v>
      </c>
      <c r="H10" s="16">
        <v>892261</v>
      </c>
      <c r="I10" s="15">
        <v>-8.955281753016507</v>
      </c>
      <c r="J10" s="16">
        <v>75680.545</v>
      </c>
      <c r="K10" s="15">
        <v>-13.220738970309796</v>
      </c>
      <c r="L10" s="17">
        <v>84.81884224458987</v>
      </c>
    </row>
    <row r="11" spans="2:12" ht="14.25" customHeight="1">
      <c r="B11" s="13" t="s">
        <v>200</v>
      </c>
      <c r="C11" s="14">
        <v>10518</v>
      </c>
      <c r="D11" s="15">
        <v>-0.10447335929337953</v>
      </c>
      <c r="E11" s="16">
        <v>777486</v>
      </c>
      <c r="F11" s="15">
        <v>-2.925764028572175</v>
      </c>
      <c r="G11" s="17">
        <v>73.91956645750143</v>
      </c>
      <c r="H11" s="16">
        <v>909299</v>
      </c>
      <c r="I11" s="15">
        <v>1.9095309556284406</v>
      </c>
      <c r="J11" s="16">
        <v>75058.911</v>
      </c>
      <c r="K11" s="15">
        <v>-0.821392076391632</v>
      </c>
      <c r="L11" s="17">
        <v>82.54590734180945</v>
      </c>
    </row>
    <row r="12" spans="2:12" s="2" customFormat="1" ht="14.25" customHeight="1">
      <c r="B12" s="18" t="s">
        <v>201</v>
      </c>
      <c r="C12" s="158">
        <v>10462</v>
      </c>
      <c r="D12" s="19">
        <v>-0.5324206122837012</v>
      </c>
      <c r="E12" s="159">
        <v>773915</v>
      </c>
      <c r="F12" s="19">
        <v>-0.45930087487106164</v>
      </c>
      <c r="G12" s="160">
        <v>73.97390556298987</v>
      </c>
      <c r="H12" s="159">
        <v>967237</v>
      </c>
      <c r="I12" s="19">
        <v>6.371721512945697</v>
      </c>
      <c r="J12" s="159">
        <v>78183.37</v>
      </c>
      <c r="K12" s="19">
        <v>4.16267563487564</v>
      </c>
      <c r="L12" s="203">
        <v>80.83165759787931</v>
      </c>
    </row>
    <row r="13" spans="2:12" ht="6" customHeight="1">
      <c r="B13" s="5"/>
      <c r="C13" s="20"/>
      <c r="D13" s="5"/>
      <c r="E13" s="5"/>
      <c r="F13" s="5"/>
      <c r="G13" s="5"/>
      <c r="H13" s="5"/>
      <c r="I13" s="5"/>
      <c r="J13" s="5"/>
      <c r="K13" s="5"/>
      <c r="L13" s="5"/>
    </row>
    <row r="14" ht="6" customHeight="1"/>
    <row r="15" spans="2:7" ht="13.5">
      <c r="B15" s="222"/>
      <c r="C15" s="222"/>
      <c r="D15" s="222"/>
      <c r="E15" s="222"/>
      <c r="F15" s="222"/>
      <c r="G15" s="222"/>
    </row>
    <row r="18" spans="3:10" ht="13.5">
      <c r="C18" s="115"/>
      <c r="J18" s="114"/>
    </row>
    <row r="19" ht="13.5">
      <c r="C19" s="115"/>
    </row>
    <row r="20" ht="13.5">
      <c r="C20" s="115"/>
    </row>
    <row r="21" ht="13.5">
      <c r="C21" s="115"/>
    </row>
    <row r="22" ht="13.5">
      <c r="C22" s="115"/>
    </row>
    <row r="23" ht="13.5">
      <c r="C23" s="115"/>
    </row>
    <row r="24" ht="13.5">
      <c r="C24" s="115"/>
    </row>
    <row r="25" spans="3:8" ht="13.5">
      <c r="C25" s="115"/>
      <c r="H25" s="21"/>
    </row>
    <row r="26" ht="13.5">
      <c r="C26" s="115"/>
    </row>
    <row r="27" spans="2:3" ht="13.5">
      <c r="B27" s="116"/>
      <c r="C27" s="115"/>
    </row>
    <row r="28" ht="13.5">
      <c r="C28" s="115"/>
    </row>
    <row r="29" ht="13.5">
      <c r="C29" s="115"/>
    </row>
  </sheetData>
  <sheetProtection/>
  <mergeCells count="4">
    <mergeCell ref="B2:L2"/>
    <mergeCell ref="C5:G5"/>
    <mergeCell ref="H5:L5"/>
    <mergeCell ref="B15:G1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9">
    <tabColor theme="9" tint="0.39998000860214233"/>
  </sheetPr>
  <dimension ref="B2:O24"/>
  <sheetViews>
    <sheetView showGridLines="0" zoomScaleSheetLayoutView="100" zoomScalePageLayoutView="0" workbookViewId="0" topLeftCell="A1">
      <selection activeCell="D25" sqref="D25"/>
    </sheetView>
  </sheetViews>
  <sheetFormatPr defaultColWidth="9.00390625" defaultRowHeight="13.5"/>
  <cols>
    <col min="1" max="1" width="1.875" style="0" customWidth="1"/>
    <col min="2" max="2" width="11.375" style="0" customWidth="1"/>
    <col min="3" max="3" width="9.00390625" style="0" customWidth="1"/>
    <col min="4" max="4" width="8.75390625" style="0" customWidth="1"/>
    <col min="5" max="5" width="9.00390625" style="0" customWidth="1"/>
    <col min="6" max="6" width="8.75390625" style="0" customWidth="1"/>
    <col min="7" max="7" width="9.00390625" style="0" customWidth="1"/>
    <col min="8" max="8" width="8.75390625" style="0" customWidth="1"/>
    <col min="9" max="9" width="9.00390625" style="0" customWidth="1"/>
    <col min="10" max="10" width="8.75390625" style="0" customWidth="1"/>
    <col min="11" max="11" width="9.00390625" style="0" customWidth="1"/>
    <col min="12" max="12" width="8.75390625" style="0" customWidth="1"/>
  </cols>
  <sheetData>
    <row r="2" spans="2:12" ht="13.5">
      <c r="B2" s="218" t="s">
        <v>220</v>
      </c>
      <c r="C2" s="218"/>
      <c r="D2" s="218"/>
      <c r="E2" s="218"/>
      <c r="F2" s="218"/>
      <c r="G2" s="218"/>
      <c r="H2" s="218"/>
      <c r="I2" s="218"/>
      <c r="J2" s="218"/>
      <c r="K2" s="218"/>
      <c r="L2" s="218"/>
    </row>
    <row r="3" spans="2:12" ht="14.25">
      <c r="B3" s="223"/>
      <c r="C3" s="223"/>
      <c r="D3" s="223"/>
      <c r="E3" s="223"/>
      <c r="F3" s="223"/>
      <c r="G3" s="223"/>
      <c r="H3" s="223"/>
      <c r="I3" s="223"/>
      <c r="J3" s="223"/>
      <c r="K3" s="224"/>
      <c r="L3" s="224"/>
    </row>
    <row r="4" spans="2:12" ht="13.5">
      <c r="B4" s="4" t="s">
        <v>7</v>
      </c>
      <c r="C4" s="4"/>
      <c r="D4" s="4"/>
      <c r="E4" s="4"/>
      <c r="F4" s="4"/>
      <c r="G4" s="4"/>
      <c r="H4" s="4"/>
      <c r="I4" s="4"/>
      <c r="J4" s="4"/>
      <c r="K4" s="4"/>
      <c r="L4" s="4"/>
    </row>
    <row r="5" spans="2:13" ht="13.5">
      <c r="B5" s="205" t="s">
        <v>8</v>
      </c>
      <c r="C5" s="225" t="s">
        <v>9</v>
      </c>
      <c r="D5" s="226"/>
      <c r="E5" s="227" t="s">
        <v>10</v>
      </c>
      <c r="F5" s="227"/>
      <c r="G5" s="227" t="s">
        <v>11</v>
      </c>
      <c r="H5" s="227"/>
      <c r="I5" s="227" t="s">
        <v>12</v>
      </c>
      <c r="J5" s="227"/>
      <c r="K5" s="225" t="s">
        <v>13</v>
      </c>
      <c r="L5" s="228"/>
      <c r="M5" s="26"/>
    </row>
    <row r="6" spans="2:13" ht="13.5">
      <c r="B6" s="207"/>
      <c r="C6" s="25" t="s">
        <v>14</v>
      </c>
      <c r="D6" s="25" t="s">
        <v>5</v>
      </c>
      <c r="E6" s="25" t="s">
        <v>14</v>
      </c>
      <c r="F6" s="25" t="s">
        <v>5</v>
      </c>
      <c r="G6" s="25" t="s">
        <v>14</v>
      </c>
      <c r="H6" s="25" t="s">
        <v>5</v>
      </c>
      <c r="I6" s="25" t="s">
        <v>14</v>
      </c>
      <c r="J6" s="25" t="s">
        <v>5</v>
      </c>
      <c r="K6" s="25" t="s">
        <v>14</v>
      </c>
      <c r="L6" s="24" t="s">
        <v>5</v>
      </c>
      <c r="M6" s="26"/>
    </row>
    <row r="7" spans="2:12" ht="6" customHeight="1">
      <c r="B7" s="4"/>
      <c r="C7" s="28"/>
      <c r="D7" s="4"/>
      <c r="E7" s="4"/>
      <c r="F7" s="4"/>
      <c r="G7" s="4"/>
      <c r="H7" s="4"/>
      <c r="I7" s="4"/>
      <c r="J7" s="4"/>
      <c r="K7" s="4"/>
      <c r="L7" s="4"/>
    </row>
    <row r="8" spans="2:15" ht="15" customHeight="1">
      <c r="B8" s="21" t="s">
        <v>15</v>
      </c>
      <c r="C8" s="30"/>
      <c r="D8" s="31"/>
      <c r="E8" s="32"/>
      <c r="F8" s="31"/>
      <c r="G8" s="32"/>
      <c r="H8" s="31"/>
      <c r="I8" s="32"/>
      <c r="J8" s="31"/>
      <c r="K8" s="32"/>
      <c r="L8" s="31"/>
      <c r="N8" s="33"/>
      <c r="O8" s="33"/>
    </row>
    <row r="9" spans="2:15" ht="15" customHeight="1">
      <c r="B9" s="13" t="s">
        <v>202</v>
      </c>
      <c r="C9" s="34">
        <v>10124</v>
      </c>
      <c r="D9" s="15">
        <v>11.375137513751369</v>
      </c>
      <c r="E9" s="35">
        <v>1954</v>
      </c>
      <c r="F9" s="15">
        <v>0.46272493573265194</v>
      </c>
      <c r="G9" s="35">
        <v>4221</v>
      </c>
      <c r="H9" s="15">
        <v>17.609361939258832</v>
      </c>
      <c r="I9" s="35">
        <v>140</v>
      </c>
      <c r="J9" s="131">
        <v>1900</v>
      </c>
      <c r="K9" s="35">
        <v>3809</v>
      </c>
      <c r="L9" s="15">
        <v>7.326007326007328</v>
      </c>
      <c r="N9" s="33"/>
      <c r="O9" s="33"/>
    </row>
    <row r="10" spans="2:15" ht="15" customHeight="1">
      <c r="B10" s="13" t="s">
        <v>143</v>
      </c>
      <c r="C10" s="34">
        <v>12602</v>
      </c>
      <c r="D10" s="15">
        <v>24.47649150533387</v>
      </c>
      <c r="E10" s="35">
        <v>2201</v>
      </c>
      <c r="F10" s="15">
        <v>12.64073694984647</v>
      </c>
      <c r="G10" s="35">
        <v>5379</v>
      </c>
      <c r="H10" s="15">
        <v>27.434257285003554</v>
      </c>
      <c r="I10" s="35">
        <v>213</v>
      </c>
      <c r="J10" s="15">
        <v>52.14285714285714</v>
      </c>
      <c r="K10" s="35">
        <v>4809</v>
      </c>
      <c r="L10" s="15">
        <v>26.253609871357327</v>
      </c>
      <c r="N10" s="33"/>
      <c r="O10" s="33"/>
    </row>
    <row r="11" spans="2:15" ht="15" customHeight="1">
      <c r="B11" s="13" t="s">
        <v>168</v>
      </c>
      <c r="C11" s="34">
        <v>10529</v>
      </c>
      <c r="D11" s="15">
        <v>-16.449769877797166</v>
      </c>
      <c r="E11" s="35">
        <v>1798</v>
      </c>
      <c r="F11" s="15">
        <v>-18.30985915492957</v>
      </c>
      <c r="G11" s="35">
        <v>4980</v>
      </c>
      <c r="H11" s="15">
        <v>-7.417735638594536</v>
      </c>
      <c r="I11" s="35">
        <v>81</v>
      </c>
      <c r="J11" s="15">
        <v>-61.971830985915496</v>
      </c>
      <c r="K11" s="35">
        <v>3670</v>
      </c>
      <c r="L11" s="15">
        <v>-23.68475774589311</v>
      </c>
      <c r="N11" s="33"/>
      <c r="O11" s="33"/>
    </row>
    <row r="12" spans="2:15" ht="15" customHeight="1">
      <c r="B12" s="13" t="s">
        <v>171</v>
      </c>
      <c r="C12" s="34">
        <v>10518</v>
      </c>
      <c r="D12" s="15">
        <v>-0.10447335929337953</v>
      </c>
      <c r="E12" s="35">
        <v>1771</v>
      </c>
      <c r="F12" s="15">
        <v>-1.50166852057842</v>
      </c>
      <c r="G12" s="35">
        <v>4658</v>
      </c>
      <c r="H12" s="15">
        <v>-6.46586345381526</v>
      </c>
      <c r="I12" s="35">
        <v>40</v>
      </c>
      <c r="J12" s="15">
        <v>-50.617283950617285</v>
      </c>
      <c r="K12" s="35">
        <v>4049</v>
      </c>
      <c r="L12" s="15">
        <v>10.326975476839223</v>
      </c>
      <c r="N12" s="33"/>
      <c r="O12" s="33"/>
    </row>
    <row r="13" spans="2:15" ht="15" customHeight="1">
      <c r="B13" s="18" t="s">
        <v>203</v>
      </c>
      <c r="C13" s="36">
        <v>10462</v>
      </c>
      <c r="D13" s="19">
        <v>-0.5324206122837012</v>
      </c>
      <c r="E13" s="37">
        <v>1872</v>
      </c>
      <c r="F13" s="19">
        <v>5.702992659514393</v>
      </c>
      <c r="G13" s="37">
        <v>4653</v>
      </c>
      <c r="H13" s="19">
        <v>-0.1073422069557779</v>
      </c>
      <c r="I13" s="37">
        <v>134</v>
      </c>
      <c r="J13" s="19">
        <v>235</v>
      </c>
      <c r="K13" s="37">
        <v>3803</v>
      </c>
      <c r="L13" s="19">
        <v>-6.075574215855767</v>
      </c>
      <c r="M13" s="2"/>
      <c r="N13" s="33"/>
      <c r="O13" s="33"/>
    </row>
    <row r="14" spans="2:15" ht="15" customHeight="1">
      <c r="B14" s="4"/>
      <c r="C14" s="34"/>
      <c r="D14" s="15"/>
      <c r="E14" s="35"/>
      <c r="F14" s="15"/>
      <c r="G14" s="35"/>
      <c r="H14" s="15"/>
      <c r="I14" s="35"/>
      <c r="J14" s="15"/>
      <c r="K14" s="35"/>
      <c r="L14" s="15"/>
      <c r="N14" s="33"/>
      <c r="O14" s="33"/>
    </row>
    <row r="15" spans="2:15" ht="6" customHeight="1">
      <c r="B15" s="4"/>
      <c r="C15" s="34"/>
      <c r="D15" s="15"/>
      <c r="E15" s="35"/>
      <c r="F15" s="15"/>
      <c r="G15" s="35"/>
      <c r="H15" s="15"/>
      <c r="I15" s="35"/>
      <c r="J15" s="15"/>
      <c r="K15" s="35"/>
      <c r="L15" s="15"/>
      <c r="N15" s="33"/>
      <c r="O15" s="33"/>
    </row>
    <row r="16" spans="2:15" ht="15" customHeight="1">
      <c r="B16" s="21" t="s">
        <v>17</v>
      </c>
      <c r="C16" s="34"/>
      <c r="D16" s="15"/>
      <c r="E16" s="35"/>
      <c r="F16" s="15"/>
      <c r="G16" s="35"/>
      <c r="H16" s="15"/>
      <c r="I16" s="35"/>
      <c r="J16" s="15"/>
      <c r="K16" s="35"/>
      <c r="L16" s="15"/>
      <c r="N16" s="33"/>
      <c r="O16" s="33"/>
    </row>
    <row r="17" spans="2:15" ht="15" customHeight="1">
      <c r="B17" s="13" t="s">
        <v>234</v>
      </c>
      <c r="C17" s="34">
        <v>882797</v>
      </c>
      <c r="D17" s="15">
        <v>8.568290769204296</v>
      </c>
      <c r="E17" s="35">
        <v>311589</v>
      </c>
      <c r="F17" s="15">
        <v>2.0863570986269053</v>
      </c>
      <c r="G17" s="35">
        <v>318521</v>
      </c>
      <c r="H17" s="15">
        <v>6.881220345352901</v>
      </c>
      <c r="I17" s="35">
        <v>5877</v>
      </c>
      <c r="J17" s="15">
        <v>-26.565038110708485</v>
      </c>
      <c r="K17" s="35">
        <v>246810</v>
      </c>
      <c r="L17" s="15">
        <v>22.250951022349014</v>
      </c>
      <c r="N17" s="33"/>
      <c r="O17" s="33"/>
    </row>
    <row r="18" spans="2:15" ht="15" customHeight="1">
      <c r="B18" s="13" t="s">
        <v>235</v>
      </c>
      <c r="C18" s="34">
        <v>980025</v>
      </c>
      <c r="D18" s="15">
        <v>11.013630540203451</v>
      </c>
      <c r="E18" s="35">
        <v>354772</v>
      </c>
      <c r="F18" s="15">
        <v>13.858961644987474</v>
      </c>
      <c r="G18" s="35">
        <v>356263</v>
      </c>
      <c r="H18" s="15">
        <v>11.849140245070174</v>
      </c>
      <c r="I18" s="35">
        <v>5059</v>
      </c>
      <c r="J18" s="15">
        <v>-13.918665986047301</v>
      </c>
      <c r="K18" s="35">
        <v>263931</v>
      </c>
      <c r="L18" s="15">
        <v>6.936915035857538</v>
      </c>
      <c r="N18" s="33"/>
      <c r="O18" s="33"/>
    </row>
    <row r="19" spans="2:15" ht="15" customHeight="1">
      <c r="B19" s="13" t="s">
        <v>236</v>
      </c>
      <c r="C19" s="34">
        <v>892261</v>
      </c>
      <c r="D19" s="15">
        <v>-8.955281753016507</v>
      </c>
      <c r="E19" s="35">
        <v>285270</v>
      </c>
      <c r="F19" s="15">
        <v>-19.59061030746507</v>
      </c>
      <c r="G19" s="35">
        <v>362191</v>
      </c>
      <c r="H19" s="15">
        <v>1.6639392808122153</v>
      </c>
      <c r="I19" s="35">
        <v>7372</v>
      </c>
      <c r="J19" s="15">
        <v>45.72049812215852</v>
      </c>
      <c r="K19" s="35">
        <v>237428</v>
      </c>
      <c r="L19" s="15">
        <v>-10.041639670974618</v>
      </c>
      <c r="N19" s="33"/>
      <c r="O19" s="33"/>
    </row>
    <row r="20" spans="2:15" ht="15" customHeight="1">
      <c r="B20" s="13" t="s">
        <v>237</v>
      </c>
      <c r="C20" s="34">
        <v>909299</v>
      </c>
      <c r="D20" s="15">
        <v>1.9095309556284406</v>
      </c>
      <c r="E20" s="35">
        <v>283366</v>
      </c>
      <c r="F20" s="15">
        <v>-0.6674378658814533</v>
      </c>
      <c r="G20" s="35">
        <v>378718</v>
      </c>
      <c r="H20" s="15">
        <v>4.563062030806947</v>
      </c>
      <c r="I20" s="35">
        <v>6014</v>
      </c>
      <c r="J20" s="15">
        <v>-18.421052631578945</v>
      </c>
      <c r="K20" s="35">
        <v>241201</v>
      </c>
      <c r="L20" s="15">
        <v>1.589113331199357</v>
      </c>
      <c r="N20" s="33"/>
      <c r="O20" s="33"/>
    </row>
    <row r="21" spans="2:15" ht="15" customHeight="1">
      <c r="B21" s="18" t="s">
        <v>211</v>
      </c>
      <c r="C21" s="36">
        <v>967237</v>
      </c>
      <c r="D21" s="19">
        <v>6.371721512945697</v>
      </c>
      <c r="E21" s="37">
        <v>292287</v>
      </c>
      <c r="F21" s="19">
        <v>3.14822526344021</v>
      </c>
      <c r="G21" s="37">
        <v>418543</v>
      </c>
      <c r="H21" s="19">
        <v>10.515739943704801</v>
      </c>
      <c r="I21" s="37">
        <v>5875</v>
      </c>
      <c r="J21" s="19">
        <v>-2.311273694712341</v>
      </c>
      <c r="K21" s="37">
        <v>250532</v>
      </c>
      <c r="L21" s="19">
        <v>3.868557758881593</v>
      </c>
      <c r="N21" s="33"/>
      <c r="O21" s="33"/>
    </row>
    <row r="22" spans="2:12" ht="6" customHeight="1">
      <c r="B22" s="5"/>
      <c r="C22" s="20"/>
      <c r="D22" s="5"/>
      <c r="E22" s="5"/>
      <c r="F22" s="5"/>
      <c r="G22" s="5"/>
      <c r="H22" s="5"/>
      <c r="I22" s="5"/>
      <c r="J22" s="5"/>
      <c r="K22" s="5"/>
      <c r="L22" s="5"/>
    </row>
    <row r="23" spans="2:12" ht="9" customHeight="1">
      <c r="B23" s="4"/>
      <c r="C23" s="4"/>
      <c r="D23" s="4"/>
      <c r="E23" s="4"/>
      <c r="F23" s="4"/>
      <c r="G23" s="4"/>
      <c r="H23" s="4"/>
      <c r="I23" s="4"/>
      <c r="J23" s="4"/>
      <c r="K23" s="4"/>
      <c r="L23" s="4"/>
    </row>
    <row r="24" spans="2:12" ht="13.5">
      <c r="B24" s="4"/>
      <c r="C24" s="4"/>
      <c r="D24" s="4"/>
      <c r="E24" s="4"/>
      <c r="F24" s="4"/>
      <c r="G24" s="4"/>
      <c r="H24" s="4"/>
      <c r="I24" s="4"/>
      <c r="J24" s="4"/>
      <c r="K24" s="4"/>
      <c r="L24" s="4"/>
    </row>
  </sheetData>
  <sheetProtection/>
  <mergeCells count="8">
    <mergeCell ref="B2:L2"/>
    <mergeCell ref="B3:L3"/>
    <mergeCell ref="B5:B6"/>
    <mergeCell ref="C5:D5"/>
    <mergeCell ref="E5:F5"/>
    <mergeCell ref="G5:H5"/>
    <mergeCell ref="I5:J5"/>
    <mergeCell ref="K5:L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10">
    <tabColor theme="9" tint="0.39998000860214233"/>
  </sheetPr>
  <dimension ref="B2:J19"/>
  <sheetViews>
    <sheetView showGridLines="0" zoomScaleSheetLayoutView="100" zoomScalePageLayoutView="0" workbookViewId="0" topLeftCell="A1">
      <selection activeCell="K26" sqref="K26"/>
    </sheetView>
  </sheetViews>
  <sheetFormatPr defaultColWidth="9.00390625" defaultRowHeight="13.5"/>
  <cols>
    <col min="1" max="1" width="2.875" style="0" customWidth="1"/>
    <col min="3" max="10" width="9.25390625" style="0" customWidth="1"/>
  </cols>
  <sheetData>
    <row r="2" spans="2:10" ht="13.5">
      <c r="B2" s="218" t="s">
        <v>221</v>
      </c>
      <c r="C2" s="218"/>
      <c r="D2" s="218"/>
      <c r="E2" s="218"/>
      <c r="F2" s="218"/>
      <c r="G2" s="218"/>
      <c r="H2" s="218"/>
      <c r="I2" s="218"/>
      <c r="J2" s="218"/>
    </row>
    <row r="4" spans="2:10" ht="13.5">
      <c r="B4" s="39" t="s">
        <v>18</v>
      </c>
      <c r="C4" s="40"/>
      <c r="D4" s="40"/>
      <c r="E4" s="40"/>
      <c r="F4" s="40"/>
      <c r="G4" s="40"/>
      <c r="H4" s="40"/>
      <c r="I4" s="40"/>
      <c r="J4" s="40"/>
    </row>
    <row r="5" spans="2:10" ht="15" customHeight="1">
      <c r="B5" s="229" t="s">
        <v>8</v>
      </c>
      <c r="C5" s="232" t="s">
        <v>15</v>
      </c>
      <c r="D5" s="233"/>
      <c r="E5" s="233"/>
      <c r="F5" s="234"/>
      <c r="G5" s="235" t="s">
        <v>17</v>
      </c>
      <c r="H5" s="235"/>
      <c r="I5" s="235"/>
      <c r="J5" s="235"/>
    </row>
    <row r="6" spans="2:10" ht="15" customHeight="1">
      <c r="B6" s="230"/>
      <c r="C6" s="236" t="s">
        <v>19</v>
      </c>
      <c r="D6" s="237"/>
      <c r="E6" s="237"/>
      <c r="F6" s="238"/>
      <c r="G6" s="239" t="s">
        <v>19</v>
      </c>
      <c r="H6" s="239"/>
      <c r="I6" s="239"/>
      <c r="J6" s="239"/>
    </row>
    <row r="7" spans="2:10" ht="15" customHeight="1">
      <c r="B7" s="230"/>
      <c r="C7" s="217" t="s">
        <v>278</v>
      </c>
      <c r="D7" s="240"/>
      <c r="E7" s="217" t="s">
        <v>20</v>
      </c>
      <c r="F7" s="240"/>
      <c r="G7" s="241" t="s">
        <v>278</v>
      </c>
      <c r="H7" s="242"/>
      <c r="I7" s="217" t="s">
        <v>20</v>
      </c>
      <c r="J7" s="240"/>
    </row>
    <row r="8" spans="2:10" s="1" customFormat="1" ht="15" customHeight="1">
      <c r="B8" s="231"/>
      <c r="C8" s="41" t="s">
        <v>21</v>
      </c>
      <c r="D8" s="41" t="s">
        <v>22</v>
      </c>
      <c r="E8" s="41" t="s">
        <v>4</v>
      </c>
      <c r="F8" s="41" t="s">
        <v>5</v>
      </c>
      <c r="G8" s="132" t="s">
        <v>4</v>
      </c>
      <c r="H8" s="42" t="s">
        <v>5</v>
      </c>
      <c r="I8" s="41" t="s">
        <v>4</v>
      </c>
      <c r="J8" s="41" t="s">
        <v>5</v>
      </c>
    </row>
    <row r="9" spans="2:10" ht="6" customHeight="1">
      <c r="B9" s="43"/>
      <c r="C9" s="44"/>
      <c r="D9" s="45"/>
      <c r="E9" s="44"/>
      <c r="F9" s="46"/>
      <c r="G9" s="44"/>
      <c r="H9" s="45"/>
      <c r="I9" s="44"/>
      <c r="J9" s="44"/>
    </row>
    <row r="10" spans="2:10" ht="15" customHeight="1">
      <c r="B10" s="133" t="s">
        <v>202</v>
      </c>
      <c r="C10" s="257">
        <v>1917</v>
      </c>
      <c r="D10" s="258">
        <v>32</v>
      </c>
      <c r="E10" s="259">
        <v>1875</v>
      </c>
      <c r="F10" s="258">
        <v>-6.6</v>
      </c>
      <c r="G10" s="48">
        <v>123203</v>
      </c>
      <c r="H10" s="49">
        <v>5.5</v>
      </c>
      <c r="I10" s="48">
        <v>122590</v>
      </c>
      <c r="J10" s="49">
        <v>5</v>
      </c>
    </row>
    <row r="11" spans="2:10" ht="15" customHeight="1">
      <c r="B11" s="133" t="s">
        <v>143</v>
      </c>
      <c r="C11" s="257">
        <v>2713</v>
      </c>
      <c r="D11" s="258">
        <v>41.52321335419927</v>
      </c>
      <c r="E11" s="259">
        <v>2086</v>
      </c>
      <c r="F11" s="258">
        <v>11.25333333333333</v>
      </c>
      <c r="G11" s="48">
        <v>127599</v>
      </c>
      <c r="H11" s="49">
        <v>3.5680949327532545</v>
      </c>
      <c r="I11" s="48">
        <v>134888</v>
      </c>
      <c r="J11" s="49">
        <v>10.031813361611881</v>
      </c>
    </row>
    <row r="12" spans="2:10" ht="15" customHeight="1">
      <c r="B12" s="133" t="s">
        <v>168</v>
      </c>
      <c r="C12" s="257">
        <v>1871</v>
      </c>
      <c r="D12" s="258">
        <v>-31.03575377810543</v>
      </c>
      <c r="E12" s="259">
        <v>1791</v>
      </c>
      <c r="F12" s="258">
        <v>-14.141898370086295</v>
      </c>
      <c r="G12" s="48">
        <v>110475</v>
      </c>
      <c r="H12" s="49">
        <v>-13.42016786965415</v>
      </c>
      <c r="I12" s="48">
        <v>125421</v>
      </c>
      <c r="J12" s="49">
        <v>-7.018415277860143</v>
      </c>
    </row>
    <row r="13" spans="2:10" ht="15" customHeight="1">
      <c r="B13" s="133" t="s">
        <v>171</v>
      </c>
      <c r="C13" s="257">
        <v>2232</v>
      </c>
      <c r="D13" s="258">
        <v>19.29449492250133</v>
      </c>
      <c r="E13" s="259">
        <v>1803</v>
      </c>
      <c r="F13" s="258">
        <v>0.6700167504187533</v>
      </c>
      <c r="G13" s="48">
        <v>115652</v>
      </c>
      <c r="H13" s="49">
        <v>4.686128083276756</v>
      </c>
      <c r="I13" s="48">
        <v>123624</v>
      </c>
      <c r="J13" s="49">
        <v>-1.432774415767696</v>
      </c>
    </row>
    <row r="14" spans="2:10" s="2" customFormat="1" ht="15" customHeight="1">
      <c r="B14" s="164" t="s">
        <v>201</v>
      </c>
      <c r="C14" s="161">
        <v>2073</v>
      </c>
      <c r="D14" s="162">
        <v>-7.123655913978496</v>
      </c>
      <c r="E14" s="163">
        <v>1722</v>
      </c>
      <c r="F14" s="162">
        <v>-4.492512479201324</v>
      </c>
      <c r="G14" s="163">
        <v>114570</v>
      </c>
      <c r="H14" s="162">
        <v>-0.9355653166395683</v>
      </c>
      <c r="I14" s="163">
        <v>133739</v>
      </c>
      <c r="J14" s="162">
        <v>8.182068206820674</v>
      </c>
    </row>
    <row r="15" spans="2:10" ht="6" customHeight="1">
      <c r="B15" s="50"/>
      <c r="C15" s="51"/>
      <c r="D15" s="51"/>
      <c r="E15" s="51"/>
      <c r="F15" s="51"/>
      <c r="G15" s="51"/>
      <c r="H15" s="51"/>
      <c r="I15" s="51"/>
      <c r="J15" s="51"/>
    </row>
    <row r="16" ht="6" customHeight="1"/>
    <row r="17" spans="2:10" ht="13.5">
      <c r="B17" s="243" t="s">
        <v>265</v>
      </c>
      <c r="C17" s="243"/>
      <c r="D17" s="243"/>
      <c r="E17" s="243"/>
      <c r="F17" s="243"/>
      <c r="G17" s="244"/>
      <c r="H17" s="244"/>
      <c r="I17" s="244"/>
      <c r="J17" s="244"/>
    </row>
    <row r="18" spans="2:10" ht="13.5">
      <c r="B18" s="243" t="s">
        <v>233</v>
      </c>
      <c r="C18" s="243"/>
      <c r="D18" s="243"/>
      <c r="E18" s="243"/>
      <c r="F18" s="243"/>
      <c r="G18" s="243"/>
      <c r="H18" s="243"/>
      <c r="I18" s="243"/>
      <c r="J18" s="243"/>
    </row>
    <row r="19" spans="2:10" ht="13.5">
      <c r="B19" s="183" t="s">
        <v>173</v>
      </c>
      <c r="C19" s="183"/>
      <c r="D19" s="183"/>
      <c r="E19" s="183"/>
      <c r="F19" s="183"/>
      <c r="G19" s="4"/>
      <c r="H19" s="4"/>
      <c r="I19" s="4"/>
      <c r="J19" s="4"/>
    </row>
  </sheetData>
  <sheetProtection/>
  <mergeCells count="12">
    <mergeCell ref="B17:J17"/>
    <mergeCell ref="B18:J18"/>
    <mergeCell ref="B2:J2"/>
    <mergeCell ref="B5:B8"/>
    <mergeCell ref="C5:F5"/>
    <mergeCell ref="G5:J5"/>
    <mergeCell ref="C6:F6"/>
    <mergeCell ref="G6:J6"/>
    <mergeCell ref="C7:D7"/>
    <mergeCell ref="E7:F7"/>
    <mergeCell ref="G7:H7"/>
    <mergeCell ref="I7:J7"/>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11">
    <tabColor theme="9" tint="0.39998000860214233"/>
  </sheetPr>
  <dimension ref="B2:O22"/>
  <sheetViews>
    <sheetView showGridLines="0" zoomScaleSheetLayoutView="100" zoomScalePageLayoutView="0" workbookViewId="0" topLeftCell="A1">
      <selection activeCell="M14" sqref="M14"/>
    </sheetView>
  </sheetViews>
  <sheetFormatPr defaultColWidth="9.00390625" defaultRowHeight="13.5"/>
  <cols>
    <col min="1" max="1" width="1.875" style="0" customWidth="1"/>
    <col min="2" max="2" width="11.75390625" style="0" customWidth="1"/>
    <col min="3" max="9" width="8.75390625" style="0" customWidth="1"/>
    <col min="10" max="12" width="7.50390625" style="0" customWidth="1"/>
  </cols>
  <sheetData>
    <row r="2" spans="2:12" ht="13.5">
      <c r="B2" s="218" t="s">
        <v>222</v>
      </c>
      <c r="C2" s="218"/>
      <c r="D2" s="218"/>
      <c r="E2" s="218"/>
      <c r="F2" s="218"/>
      <c r="G2" s="218"/>
      <c r="H2" s="218"/>
      <c r="I2" s="218"/>
      <c r="J2" s="218"/>
      <c r="K2" s="218"/>
      <c r="L2" s="218"/>
    </row>
    <row r="3" spans="2:12" ht="14.25">
      <c r="B3" s="22"/>
      <c r="C3" s="22"/>
      <c r="D3" s="22"/>
      <c r="E3" s="22"/>
      <c r="F3" s="22"/>
      <c r="G3" s="22"/>
      <c r="H3" s="22"/>
      <c r="I3" s="22"/>
      <c r="J3" s="22"/>
      <c r="K3" s="22"/>
      <c r="L3" s="22"/>
    </row>
    <row r="4" spans="2:12" ht="13.5">
      <c r="B4" s="4" t="s">
        <v>23</v>
      </c>
      <c r="C4" s="4"/>
      <c r="D4" s="4"/>
      <c r="E4" s="4"/>
      <c r="F4" s="4"/>
      <c r="G4" s="4"/>
      <c r="H4" s="4"/>
      <c r="I4" s="4"/>
      <c r="J4" s="4"/>
      <c r="K4" s="4"/>
      <c r="L4" s="4"/>
    </row>
    <row r="5" spans="2:13" ht="13.5">
      <c r="B5" s="205" t="s">
        <v>8</v>
      </c>
      <c r="C5" s="24" t="s">
        <v>24</v>
      </c>
      <c r="D5" s="227" t="s">
        <v>25</v>
      </c>
      <c r="E5" s="227"/>
      <c r="F5" s="227"/>
      <c r="G5" s="227" t="s">
        <v>26</v>
      </c>
      <c r="H5" s="227"/>
      <c r="I5" s="227"/>
      <c r="J5" s="227" t="s">
        <v>27</v>
      </c>
      <c r="K5" s="227"/>
      <c r="L5" s="225"/>
      <c r="M5" s="26"/>
    </row>
    <row r="6" spans="2:13" ht="13.5">
      <c r="B6" s="207"/>
      <c r="C6" s="25" t="s">
        <v>14</v>
      </c>
      <c r="D6" s="25" t="s">
        <v>14</v>
      </c>
      <c r="E6" s="25" t="s">
        <v>5</v>
      </c>
      <c r="F6" s="25" t="s">
        <v>28</v>
      </c>
      <c r="G6" s="25" t="s">
        <v>14</v>
      </c>
      <c r="H6" s="25" t="s">
        <v>5</v>
      </c>
      <c r="I6" s="25" t="s">
        <v>28</v>
      </c>
      <c r="J6" s="25" t="s">
        <v>14</v>
      </c>
      <c r="K6" s="25" t="s">
        <v>5</v>
      </c>
      <c r="L6" s="24" t="s">
        <v>28</v>
      </c>
      <c r="M6" s="26"/>
    </row>
    <row r="7" spans="2:12" ht="6" customHeight="1">
      <c r="B7" s="4"/>
      <c r="C7" s="28"/>
      <c r="D7" s="4"/>
      <c r="E7" s="4"/>
      <c r="F7" s="4"/>
      <c r="G7" s="4"/>
      <c r="H7" s="4"/>
      <c r="I7" s="4"/>
      <c r="J7" s="4"/>
      <c r="K7" s="4"/>
      <c r="L7" s="4"/>
    </row>
    <row r="8" spans="2:15" ht="15" customHeight="1">
      <c r="B8" s="13" t="s">
        <v>202</v>
      </c>
      <c r="C8" s="34">
        <v>10124</v>
      </c>
      <c r="D8" s="35">
        <v>9306</v>
      </c>
      <c r="E8" s="15">
        <v>9.6</v>
      </c>
      <c r="F8" s="53">
        <v>91.9</v>
      </c>
      <c r="G8" s="35">
        <v>818</v>
      </c>
      <c r="H8" s="15">
        <v>36.1</v>
      </c>
      <c r="I8" s="53">
        <v>8.1</v>
      </c>
      <c r="J8" s="32">
        <v>0</v>
      </c>
      <c r="K8" s="32">
        <v>0</v>
      </c>
      <c r="L8" s="32">
        <v>0</v>
      </c>
      <c r="N8" s="124"/>
      <c r="O8" s="33"/>
    </row>
    <row r="9" spans="2:15" ht="15" customHeight="1">
      <c r="B9" s="38" t="s">
        <v>204</v>
      </c>
      <c r="C9" s="34">
        <v>12602</v>
      </c>
      <c r="D9" s="35">
        <v>11393</v>
      </c>
      <c r="E9" s="15">
        <v>22.426391575327756</v>
      </c>
      <c r="F9" s="53">
        <v>90.40628471671164</v>
      </c>
      <c r="G9" s="35">
        <v>1209</v>
      </c>
      <c r="H9" s="15">
        <v>47.799511002445</v>
      </c>
      <c r="I9" s="53">
        <v>9.593715283288367</v>
      </c>
      <c r="J9" s="32">
        <v>0</v>
      </c>
      <c r="K9" s="32">
        <v>0</v>
      </c>
      <c r="L9" s="32">
        <v>0</v>
      </c>
      <c r="N9" s="124"/>
      <c r="O9" s="33"/>
    </row>
    <row r="10" spans="2:15" ht="15" customHeight="1">
      <c r="B10" s="38" t="s">
        <v>174</v>
      </c>
      <c r="C10" s="34">
        <v>10529</v>
      </c>
      <c r="D10" s="35">
        <v>9551</v>
      </c>
      <c r="E10" s="15">
        <v>-16.167822347055207</v>
      </c>
      <c r="F10" s="53">
        <v>90.71136860100675</v>
      </c>
      <c r="G10" s="35">
        <v>978</v>
      </c>
      <c r="H10" s="15">
        <v>-19.106699751861044</v>
      </c>
      <c r="I10" s="53">
        <v>9.288631398993257</v>
      </c>
      <c r="J10" s="32">
        <v>0</v>
      </c>
      <c r="K10" s="32">
        <v>0</v>
      </c>
      <c r="L10" s="32">
        <v>0</v>
      </c>
      <c r="N10" s="124"/>
      <c r="O10" s="33"/>
    </row>
    <row r="11" spans="2:15" ht="15" customHeight="1">
      <c r="B11" s="38" t="s">
        <v>205</v>
      </c>
      <c r="C11" s="34">
        <v>10518</v>
      </c>
      <c r="D11" s="35">
        <v>9861</v>
      </c>
      <c r="E11" s="15">
        <v>3.2457334310543473</v>
      </c>
      <c r="F11" s="53">
        <v>93.75356531660012</v>
      </c>
      <c r="G11" s="35">
        <v>657</v>
      </c>
      <c r="H11" s="15">
        <v>-32.822085889570545</v>
      </c>
      <c r="I11" s="53">
        <v>6.246434683399886</v>
      </c>
      <c r="J11" s="32">
        <v>0</v>
      </c>
      <c r="K11" s="32">
        <v>0</v>
      </c>
      <c r="L11" s="32">
        <v>0</v>
      </c>
      <c r="N11" s="124"/>
      <c r="O11" s="33"/>
    </row>
    <row r="12" spans="2:15" ht="15" customHeight="1">
      <c r="B12" s="18" t="s">
        <v>203</v>
      </c>
      <c r="C12" s="36">
        <v>10462</v>
      </c>
      <c r="D12" s="37">
        <v>9645</v>
      </c>
      <c r="E12" s="19">
        <v>-2.1904472163066657</v>
      </c>
      <c r="F12" s="54">
        <v>92.19078570063085</v>
      </c>
      <c r="G12" s="37">
        <v>817</v>
      </c>
      <c r="H12" s="19">
        <v>24.353120243531208</v>
      </c>
      <c r="I12" s="54">
        <v>7.809214299369145</v>
      </c>
      <c r="J12" s="55">
        <v>0</v>
      </c>
      <c r="K12" s="55">
        <v>0</v>
      </c>
      <c r="L12" s="55">
        <v>0</v>
      </c>
      <c r="N12" s="124"/>
      <c r="O12" s="33"/>
    </row>
    <row r="13" spans="2:12" ht="6" customHeight="1">
      <c r="B13" s="5"/>
      <c r="C13" s="20"/>
      <c r="D13" s="5"/>
      <c r="E13" s="5"/>
      <c r="F13" s="5"/>
      <c r="G13" s="5"/>
      <c r="H13" s="5"/>
      <c r="I13" s="5"/>
      <c r="J13" s="5"/>
      <c r="K13" s="5"/>
      <c r="L13" s="5"/>
    </row>
    <row r="14" spans="2:12" ht="13.5">
      <c r="B14" s="4"/>
      <c r="C14" s="4"/>
      <c r="D14" s="4"/>
      <c r="E14" s="4"/>
      <c r="F14" s="4"/>
      <c r="G14" s="4"/>
      <c r="H14" s="4"/>
      <c r="I14" s="4"/>
      <c r="J14" s="4"/>
      <c r="K14" s="4"/>
      <c r="L14" s="4"/>
    </row>
    <row r="15" spans="2:12" ht="13.5">
      <c r="B15" s="4"/>
      <c r="C15" s="4"/>
      <c r="D15" s="4"/>
      <c r="E15" s="4"/>
      <c r="F15" s="4"/>
      <c r="G15" s="4"/>
      <c r="H15" s="4"/>
      <c r="I15" s="4"/>
      <c r="J15" s="4"/>
      <c r="K15" s="4"/>
      <c r="L15" s="4"/>
    </row>
    <row r="18" spans="5:9" ht="13.5">
      <c r="E18" s="52"/>
      <c r="F18" s="15"/>
      <c r="H18" s="52"/>
      <c r="I18" s="15"/>
    </row>
    <row r="19" spans="5:9" ht="13.5">
      <c r="E19" s="53"/>
      <c r="F19" s="15"/>
      <c r="H19" s="53"/>
      <c r="I19" s="15"/>
    </row>
    <row r="20" spans="5:9" ht="13.5">
      <c r="E20" s="53"/>
      <c r="F20" s="15"/>
      <c r="H20" s="53"/>
      <c r="I20" s="15"/>
    </row>
    <row r="21" spans="5:9" ht="13.5">
      <c r="E21" s="53"/>
      <c r="F21" s="15"/>
      <c r="G21" s="26"/>
      <c r="H21" s="53"/>
      <c r="I21" s="15"/>
    </row>
    <row r="22" spans="5:9" ht="13.5">
      <c r="E22" s="56"/>
      <c r="F22" s="57"/>
      <c r="H22" s="56"/>
      <c r="I22" s="57"/>
    </row>
  </sheetData>
  <sheetProtection/>
  <mergeCells count="5">
    <mergeCell ref="B2:L2"/>
    <mergeCell ref="B5:B6"/>
    <mergeCell ref="D5:F5"/>
    <mergeCell ref="G5:I5"/>
    <mergeCell ref="J5:L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12">
    <tabColor theme="9" tint="0.39998000860214233"/>
  </sheetPr>
  <dimension ref="B2:O34"/>
  <sheetViews>
    <sheetView showGridLines="0" zoomScaleSheetLayoutView="100" zoomScalePageLayoutView="0" workbookViewId="0" topLeftCell="A1">
      <selection activeCell="A1" sqref="A1:M21"/>
    </sheetView>
  </sheetViews>
  <sheetFormatPr defaultColWidth="9.00390625" defaultRowHeight="13.5"/>
  <cols>
    <col min="1" max="1" width="1.875" style="0" customWidth="1"/>
    <col min="2" max="2" width="11.625" style="0" customWidth="1"/>
    <col min="3" max="12" width="8.00390625" style="0" customWidth="1"/>
  </cols>
  <sheetData>
    <row r="2" spans="2:12" ht="13.5">
      <c r="B2" s="218" t="s">
        <v>223</v>
      </c>
      <c r="C2" s="218"/>
      <c r="D2" s="218"/>
      <c r="E2" s="218"/>
      <c r="F2" s="218"/>
      <c r="G2" s="218"/>
      <c r="H2" s="218"/>
      <c r="I2" s="218"/>
      <c r="J2" s="218"/>
      <c r="K2" s="218"/>
      <c r="L2" s="218"/>
    </row>
    <row r="3" spans="2:12" ht="14.25">
      <c r="B3" s="22"/>
      <c r="C3" s="22"/>
      <c r="D3" s="22"/>
      <c r="E3" s="22"/>
      <c r="F3" s="22"/>
      <c r="G3" s="22"/>
      <c r="H3" s="22"/>
      <c r="I3" s="22"/>
      <c r="J3" s="22"/>
      <c r="K3" s="22"/>
      <c r="L3" s="22"/>
    </row>
    <row r="4" spans="2:12" ht="13.5">
      <c r="B4" s="4" t="s">
        <v>23</v>
      </c>
      <c r="C4" s="4"/>
      <c r="D4" s="4"/>
      <c r="E4" s="4"/>
      <c r="F4" s="4"/>
      <c r="G4" s="4"/>
      <c r="H4" s="4"/>
      <c r="I4" s="4"/>
      <c r="J4" s="4"/>
      <c r="K4" s="4"/>
      <c r="L4" s="4"/>
    </row>
    <row r="5" spans="2:13" ht="13.5">
      <c r="B5" s="205" t="s">
        <v>8</v>
      </c>
      <c r="C5" s="24" t="s">
        <v>29</v>
      </c>
      <c r="D5" s="227" t="s">
        <v>30</v>
      </c>
      <c r="E5" s="227"/>
      <c r="F5" s="227"/>
      <c r="G5" s="227" t="s">
        <v>31</v>
      </c>
      <c r="H5" s="227"/>
      <c r="I5" s="227"/>
      <c r="J5" s="227" t="s">
        <v>32</v>
      </c>
      <c r="K5" s="225"/>
      <c r="L5" s="225"/>
      <c r="M5" s="26"/>
    </row>
    <row r="6" spans="2:13" ht="13.5">
      <c r="B6" s="207"/>
      <c r="C6" s="25" t="s">
        <v>14</v>
      </c>
      <c r="D6" s="25" t="s">
        <v>14</v>
      </c>
      <c r="E6" s="25" t="s">
        <v>5</v>
      </c>
      <c r="F6" s="25" t="s">
        <v>28</v>
      </c>
      <c r="G6" s="25" t="s">
        <v>14</v>
      </c>
      <c r="H6" s="25" t="s">
        <v>5</v>
      </c>
      <c r="I6" s="25" t="s">
        <v>28</v>
      </c>
      <c r="J6" s="25" t="s">
        <v>14</v>
      </c>
      <c r="K6" s="24" t="s">
        <v>5</v>
      </c>
      <c r="L6" s="24" t="s">
        <v>28</v>
      </c>
      <c r="M6" s="26"/>
    </row>
    <row r="7" spans="2:12" ht="6" customHeight="1">
      <c r="B7" s="4"/>
      <c r="C7" s="28"/>
      <c r="D7" s="4"/>
      <c r="E7" s="4"/>
      <c r="F7" s="4"/>
      <c r="G7" s="4"/>
      <c r="H7" s="4"/>
      <c r="I7" s="4"/>
      <c r="J7" s="4"/>
      <c r="K7" s="4"/>
      <c r="L7" s="4"/>
    </row>
    <row r="8" spans="2:15" ht="15" customHeight="1">
      <c r="B8" s="11" t="s">
        <v>234</v>
      </c>
      <c r="C8" s="34">
        <v>10124</v>
      </c>
      <c r="D8" s="35">
        <v>3853</v>
      </c>
      <c r="E8" s="15">
        <v>-3.2</v>
      </c>
      <c r="F8" s="15">
        <v>38.1</v>
      </c>
      <c r="G8" s="35">
        <v>322</v>
      </c>
      <c r="H8" s="15">
        <v>15.4</v>
      </c>
      <c r="I8" s="15">
        <v>3.2</v>
      </c>
      <c r="J8" s="35">
        <v>5949</v>
      </c>
      <c r="K8" s="15">
        <v>23.2</v>
      </c>
      <c r="L8" s="15">
        <v>58.8</v>
      </c>
      <c r="N8" s="124"/>
      <c r="O8" s="33"/>
    </row>
    <row r="9" spans="2:15" ht="15" customHeight="1">
      <c r="B9" s="11" t="s">
        <v>208</v>
      </c>
      <c r="C9" s="34">
        <v>12602</v>
      </c>
      <c r="D9" s="35">
        <v>4322</v>
      </c>
      <c r="E9" s="15">
        <v>12.172333246820656</v>
      </c>
      <c r="F9" s="15">
        <v>34.29614346929059</v>
      </c>
      <c r="G9" s="35">
        <v>321</v>
      </c>
      <c r="H9" s="15">
        <v>-0.3105590062111787</v>
      </c>
      <c r="I9" s="15">
        <v>2.5472147278209807</v>
      </c>
      <c r="J9" s="35">
        <v>7959</v>
      </c>
      <c r="K9" s="15">
        <v>33.787191124558746</v>
      </c>
      <c r="L9" s="15">
        <v>63.15664180288844</v>
      </c>
      <c r="N9" s="124"/>
      <c r="O9" s="33"/>
    </row>
    <row r="10" spans="2:15" ht="15" customHeight="1">
      <c r="B10" s="11" t="s">
        <v>209</v>
      </c>
      <c r="C10" s="34">
        <v>10529</v>
      </c>
      <c r="D10" s="35">
        <v>3628</v>
      </c>
      <c r="E10" s="15">
        <v>-16.05738084220269</v>
      </c>
      <c r="F10" s="15">
        <v>34.4572134105803</v>
      </c>
      <c r="G10" s="35">
        <v>292</v>
      </c>
      <c r="H10" s="15">
        <v>-9.034267912772592</v>
      </c>
      <c r="I10" s="15">
        <v>2.773292810333365</v>
      </c>
      <c r="J10" s="35">
        <v>6609</v>
      </c>
      <c r="K10" s="15">
        <v>-16.961929890689788</v>
      </c>
      <c r="L10" s="15">
        <v>62.76949377908634</v>
      </c>
      <c r="N10" s="124"/>
      <c r="O10" s="33"/>
    </row>
    <row r="11" spans="2:15" ht="15" customHeight="1">
      <c r="B11" s="11" t="s">
        <v>210</v>
      </c>
      <c r="C11" s="34">
        <v>10518</v>
      </c>
      <c r="D11" s="35">
        <v>3605</v>
      </c>
      <c r="E11" s="15">
        <v>-0.6339581036383635</v>
      </c>
      <c r="F11" s="15">
        <v>34.274576915763454</v>
      </c>
      <c r="G11" s="35">
        <v>322</v>
      </c>
      <c r="H11" s="15">
        <v>10.273972602739718</v>
      </c>
      <c r="I11" s="15">
        <v>3.0614185206312987</v>
      </c>
      <c r="J11" s="35">
        <v>6591</v>
      </c>
      <c r="K11" s="15">
        <v>-0.27235587834771025</v>
      </c>
      <c r="L11" s="15">
        <v>62.664004563605246</v>
      </c>
      <c r="N11" s="124"/>
      <c r="O11" s="33"/>
    </row>
    <row r="12" spans="2:15" ht="15" customHeight="1">
      <c r="B12" s="18" t="s">
        <v>211</v>
      </c>
      <c r="C12" s="36">
        <v>10462</v>
      </c>
      <c r="D12" s="37">
        <v>3635</v>
      </c>
      <c r="E12" s="19">
        <v>0.8321775312066535</v>
      </c>
      <c r="F12" s="19">
        <v>34.74479067099981</v>
      </c>
      <c r="G12" s="37">
        <v>404</v>
      </c>
      <c r="H12" s="19">
        <v>25.465838509316768</v>
      </c>
      <c r="I12" s="19">
        <v>3.8615943414261134</v>
      </c>
      <c r="J12" s="37">
        <v>6423</v>
      </c>
      <c r="K12" s="19">
        <v>-2.5489303595812487</v>
      </c>
      <c r="L12" s="19">
        <v>61.393614987574075</v>
      </c>
      <c r="N12" s="124"/>
      <c r="O12" s="33"/>
    </row>
    <row r="13" spans="2:14" ht="6" customHeight="1">
      <c r="B13" s="5"/>
      <c r="C13" s="20"/>
      <c r="D13" s="5"/>
      <c r="E13" s="5"/>
      <c r="F13" s="5"/>
      <c r="G13" s="5"/>
      <c r="H13" s="5"/>
      <c r="I13" s="5"/>
      <c r="J13" s="5"/>
      <c r="K13" s="5"/>
      <c r="L13" s="5"/>
      <c r="N13" s="124"/>
    </row>
    <row r="14" spans="2:14" ht="6" customHeight="1">
      <c r="B14" s="11"/>
      <c r="C14" s="11"/>
      <c r="D14" s="11"/>
      <c r="E14" s="11"/>
      <c r="F14" s="11"/>
      <c r="G14" s="11"/>
      <c r="H14" s="11"/>
      <c r="I14" s="11"/>
      <c r="J14" s="11"/>
      <c r="K14" s="11"/>
      <c r="L14" s="11"/>
      <c r="N14" s="124"/>
    </row>
    <row r="15" spans="2:14" ht="6" customHeight="1">
      <c r="B15" s="11"/>
      <c r="C15" s="11"/>
      <c r="D15" s="11"/>
      <c r="E15" s="11"/>
      <c r="F15" s="11"/>
      <c r="G15" s="11"/>
      <c r="H15" s="11"/>
      <c r="I15" s="11"/>
      <c r="J15" s="11"/>
      <c r="K15" s="11"/>
      <c r="L15" s="11"/>
      <c r="N15" s="124"/>
    </row>
    <row r="16" spans="6:14" ht="16.5" customHeight="1">
      <c r="F16" s="11"/>
      <c r="G16" s="11"/>
      <c r="H16" s="11"/>
      <c r="I16" s="11"/>
      <c r="J16" s="11"/>
      <c r="K16" s="11"/>
      <c r="L16" s="11"/>
      <c r="N16" s="124"/>
    </row>
    <row r="17" spans="6:14" ht="16.5" customHeight="1">
      <c r="F17" s="11"/>
      <c r="G17" s="11"/>
      <c r="H17" s="11"/>
      <c r="I17" s="11"/>
      <c r="J17" s="11"/>
      <c r="K17" s="11"/>
      <c r="L17" s="11"/>
      <c r="N17" s="124"/>
    </row>
    <row r="18" spans="6:14" ht="16.5" customHeight="1">
      <c r="F18" s="11"/>
      <c r="G18" s="11"/>
      <c r="H18" s="11"/>
      <c r="I18" s="11"/>
      <c r="J18" s="11"/>
      <c r="K18" s="11"/>
      <c r="L18" s="11"/>
      <c r="N18" s="124"/>
    </row>
    <row r="19" spans="6:12" ht="16.5" customHeight="1">
      <c r="F19" s="4"/>
      <c r="G19" s="4"/>
      <c r="H19" s="4"/>
      <c r="I19" s="4"/>
      <c r="J19" s="4"/>
      <c r="K19" s="4"/>
      <c r="L19" s="4"/>
    </row>
    <row r="20" spans="6:12" ht="16.5" customHeight="1">
      <c r="F20" s="4"/>
      <c r="G20" s="4"/>
      <c r="H20" s="4"/>
      <c r="I20" s="4"/>
      <c r="J20" s="4"/>
      <c r="K20" s="4"/>
      <c r="L20" s="4"/>
    </row>
    <row r="21" ht="16.5" customHeight="1"/>
    <row r="22" ht="16.5" customHeight="1"/>
    <row r="23" ht="16.5" customHeight="1"/>
    <row r="24" ht="16.5" customHeight="1"/>
    <row r="25" ht="16.5" customHeight="1"/>
    <row r="26" ht="16.5" customHeight="1"/>
    <row r="27" ht="16.5" customHeight="1"/>
    <row r="29" ht="13.5">
      <c r="E29" s="59"/>
    </row>
    <row r="30" ht="13.5">
      <c r="E30" s="59"/>
    </row>
    <row r="31" ht="13.5">
      <c r="E31" s="59"/>
    </row>
    <row r="32" ht="13.5">
      <c r="E32" s="59"/>
    </row>
    <row r="33" ht="13.5">
      <c r="E33" s="59"/>
    </row>
    <row r="34" ht="13.5">
      <c r="E34" s="59"/>
    </row>
  </sheetData>
  <sheetProtection/>
  <mergeCells count="5">
    <mergeCell ref="B2:L2"/>
    <mergeCell ref="B5:B6"/>
    <mergeCell ref="D5:F5"/>
    <mergeCell ref="G5:I5"/>
    <mergeCell ref="J5:L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13">
    <tabColor theme="9" tint="0.39998000860214233"/>
  </sheetPr>
  <dimension ref="B2:O22"/>
  <sheetViews>
    <sheetView showGridLines="0" zoomScaleSheetLayoutView="100" zoomScalePageLayoutView="0" workbookViewId="0" topLeftCell="A1">
      <selection activeCell="B2" sqref="B2:L2"/>
    </sheetView>
  </sheetViews>
  <sheetFormatPr defaultColWidth="9.00390625" defaultRowHeight="13.5"/>
  <cols>
    <col min="1" max="1" width="1.875" style="0" customWidth="1"/>
    <col min="2" max="2" width="11.625" style="0" customWidth="1"/>
    <col min="3" max="3" width="9.50390625" style="0" customWidth="1"/>
    <col min="4" max="5" width="9.25390625" style="0" customWidth="1"/>
    <col min="6" max="6" width="8.50390625" style="0" customWidth="1"/>
    <col min="7" max="8" width="9.25390625" style="0" customWidth="1"/>
    <col min="9" max="9" width="8.50390625" style="0" customWidth="1"/>
    <col min="10" max="11" width="9.25390625" style="0" customWidth="1"/>
    <col min="12" max="12" width="8.50390625" style="0" customWidth="1"/>
  </cols>
  <sheetData>
    <row r="2" spans="2:12" ht="13.5">
      <c r="B2" s="218" t="s">
        <v>224</v>
      </c>
      <c r="C2" s="218"/>
      <c r="D2" s="218"/>
      <c r="E2" s="218"/>
      <c r="F2" s="218"/>
      <c r="G2" s="218"/>
      <c r="H2" s="218"/>
      <c r="I2" s="218"/>
      <c r="J2" s="218"/>
      <c r="K2" s="218"/>
      <c r="L2" s="218"/>
    </row>
    <row r="3" spans="2:12" ht="14.25">
      <c r="B3" s="22"/>
      <c r="C3" s="22"/>
      <c r="D3" s="22"/>
      <c r="E3" s="22"/>
      <c r="F3" s="22"/>
      <c r="G3" s="22"/>
      <c r="H3" s="22"/>
      <c r="I3" s="22"/>
      <c r="J3" s="22"/>
      <c r="K3" s="22"/>
      <c r="L3" s="22"/>
    </row>
    <row r="4" spans="2:12" ht="13.5">
      <c r="B4" s="4" t="s">
        <v>23</v>
      </c>
      <c r="C4" s="4"/>
      <c r="D4" s="4"/>
      <c r="E4" s="4"/>
      <c r="F4" s="4"/>
      <c r="G4" s="4"/>
      <c r="H4" s="4"/>
      <c r="I4" s="4"/>
      <c r="J4" s="4"/>
      <c r="K4" s="4"/>
      <c r="L4" s="4"/>
    </row>
    <row r="5" spans="2:13" ht="13.5">
      <c r="B5" s="205" t="s">
        <v>8</v>
      </c>
      <c r="C5" s="24" t="s">
        <v>29</v>
      </c>
      <c r="D5" s="227" t="s">
        <v>33</v>
      </c>
      <c r="E5" s="227"/>
      <c r="F5" s="227"/>
      <c r="G5" s="227" t="s">
        <v>34</v>
      </c>
      <c r="H5" s="227"/>
      <c r="I5" s="227"/>
      <c r="J5" s="227" t="s">
        <v>35</v>
      </c>
      <c r="K5" s="225"/>
      <c r="L5" s="225"/>
      <c r="M5" s="26"/>
    </row>
    <row r="6" spans="2:13" ht="13.5">
      <c r="B6" s="207"/>
      <c r="C6" s="25" t="s">
        <v>14</v>
      </c>
      <c r="D6" s="25" t="s">
        <v>14</v>
      </c>
      <c r="E6" s="25" t="s">
        <v>5</v>
      </c>
      <c r="F6" s="25" t="s">
        <v>28</v>
      </c>
      <c r="G6" s="25" t="s">
        <v>14</v>
      </c>
      <c r="H6" s="25" t="s">
        <v>5</v>
      </c>
      <c r="I6" s="25" t="s">
        <v>28</v>
      </c>
      <c r="J6" s="25" t="s">
        <v>14</v>
      </c>
      <c r="K6" s="24" t="s">
        <v>5</v>
      </c>
      <c r="L6" s="24" t="s">
        <v>28</v>
      </c>
      <c r="M6" s="26"/>
    </row>
    <row r="7" spans="2:12" ht="6" customHeight="1">
      <c r="B7" s="4"/>
      <c r="C7" s="28"/>
      <c r="D7" s="4"/>
      <c r="E7" s="4"/>
      <c r="F7" s="4"/>
      <c r="G7" s="4"/>
      <c r="H7" s="4"/>
      <c r="I7" s="4"/>
      <c r="J7" s="4"/>
      <c r="K7" s="4"/>
      <c r="L7" s="4"/>
    </row>
    <row r="8" spans="2:15" ht="15" customHeight="1">
      <c r="B8" s="11" t="s">
        <v>202</v>
      </c>
      <c r="C8" s="134">
        <v>10124</v>
      </c>
      <c r="D8" s="135">
        <v>4051</v>
      </c>
      <c r="E8" s="131">
        <v>-1.4355231143552345</v>
      </c>
      <c r="F8" s="131">
        <v>40.013828526274196</v>
      </c>
      <c r="G8" s="135" t="s">
        <v>145</v>
      </c>
      <c r="H8" s="131">
        <v>-100</v>
      </c>
      <c r="I8" s="131">
        <v>0</v>
      </c>
      <c r="J8" s="135">
        <v>4353</v>
      </c>
      <c r="K8" s="131">
        <v>34.22756706753006</v>
      </c>
      <c r="L8" s="131">
        <v>42.99683919399447</v>
      </c>
      <c r="N8" s="33"/>
      <c r="O8" s="33"/>
    </row>
    <row r="9" spans="2:15" ht="15" customHeight="1">
      <c r="B9" s="58" t="s">
        <v>204</v>
      </c>
      <c r="C9" s="134">
        <v>12602</v>
      </c>
      <c r="D9" s="135">
        <v>4533</v>
      </c>
      <c r="E9" s="131">
        <v>11.898296716860017</v>
      </c>
      <c r="F9" s="131">
        <v>35.97048087605142</v>
      </c>
      <c r="G9" s="135">
        <v>128</v>
      </c>
      <c r="H9" s="131" t="s">
        <v>146</v>
      </c>
      <c r="I9" s="131">
        <v>1.0157117917790826</v>
      </c>
      <c r="J9" s="135">
        <v>5636</v>
      </c>
      <c r="K9" s="131">
        <v>29.473926028026654</v>
      </c>
      <c r="L9" s="131">
        <v>44.72305983177273</v>
      </c>
      <c r="N9" s="33"/>
      <c r="O9" s="33"/>
    </row>
    <row r="10" spans="2:15" ht="15" customHeight="1">
      <c r="B10" s="58" t="s">
        <v>174</v>
      </c>
      <c r="C10" s="134">
        <v>10529</v>
      </c>
      <c r="D10" s="135">
        <v>3751</v>
      </c>
      <c r="E10" s="131">
        <v>-17.251268475623206</v>
      </c>
      <c r="F10" s="131">
        <v>35.62541551904264</v>
      </c>
      <c r="G10" s="136">
        <v>147</v>
      </c>
      <c r="H10" s="131">
        <v>14.84375</v>
      </c>
      <c r="I10" s="136">
        <v>1.3961439832842626</v>
      </c>
      <c r="J10" s="135">
        <v>4224</v>
      </c>
      <c r="K10" s="131">
        <v>-25.053229240596167</v>
      </c>
      <c r="L10" s="131">
        <v>40.11776996865799</v>
      </c>
      <c r="N10" s="33"/>
      <c r="O10" s="33"/>
    </row>
    <row r="11" spans="2:15" ht="15" customHeight="1">
      <c r="B11" s="58" t="s">
        <v>205</v>
      </c>
      <c r="C11" s="134">
        <v>10518</v>
      </c>
      <c r="D11" s="135">
        <v>3997</v>
      </c>
      <c r="E11" s="131">
        <v>6.558251133031192</v>
      </c>
      <c r="F11" s="131">
        <v>38.001521201749384</v>
      </c>
      <c r="G11" s="136">
        <v>248</v>
      </c>
      <c r="H11" s="131">
        <v>68.70748299319729</v>
      </c>
      <c r="I11" s="131">
        <v>2.3578627115421185</v>
      </c>
      <c r="J11" s="135">
        <v>3815</v>
      </c>
      <c r="K11" s="131">
        <v>-9.682765151515156</v>
      </c>
      <c r="L11" s="131">
        <v>36.271154211827344</v>
      </c>
      <c r="N11" s="33"/>
      <c r="O11" s="33"/>
    </row>
    <row r="12" spans="2:15" ht="15" customHeight="1">
      <c r="B12" s="18" t="s">
        <v>203</v>
      </c>
      <c r="C12" s="36">
        <v>10462</v>
      </c>
      <c r="D12" s="37">
        <v>4135</v>
      </c>
      <c r="E12" s="137">
        <v>3.4525894420815604</v>
      </c>
      <c r="F12" s="19">
        <v>39.523991588606386</v>
      </c>
      <c r="G12" s="37">
        <v>292</v>
      </c>
      <c r="H12" s="137">
        <v>17.741935483870975</v>
      </c>
      <c r="I12" s="19">
        <v>2.7910533358822405</v>
      </c>
      <c r="J12" s="37">
        <v>3815</v>
      </c>
      <c r="K12" s="137">
        <v>0</v>
      </c>
      <c r="L12" s="19">
        <v>36.46530300133818</v>
      </c>
      <c r="N12" s="33"/>
      <c r="O12" s="33"/>
    </row>
    <row r="13" spans="2:12" ht="6" customHeight="1">
      <c r="B13" s="5"/>
      <c r="C13" s="20"/>
      <c r="D13" s="5"/>
      <c r="E13" s="5"/>
      <c r="F13" s="5"/>
      <c r="G13" s="5"/>
      <c r="H13" s="5"/>
      <c r="I13" s="5"/>
      <c r="J13" s="5"/>
      <c r="K13" s="5"/>
      <c r="L13" s="5"/>
    </row>
    <row r="14" spans="2:11" ht="13.5">
      <c r="B14" s="205" t="s">
        <v>8</v>
      </c>
      <c r="C14" s="227" t="s">
        <v>36</v>
      </c>
      <c r="D14" s="227"/>
      <c r="E14" s="227"/>
      <c r="F14" s="227" t="s">
        <v>37</v>
      </c>
      <c r="G14" s="227"/>
      <c r="H14" s="227"/>
      <c r="I14" s="227" t="s">
        <v>38</v>
      </c>
      <c r="J14" s="225"/>
      <c r="K14" s="225"/>
    </row>
    <row r="15" spans="2:11" ht="13.5">
      <c r="B15" s="207"/>
      <c r="C15" s="25" t="s">
        <v>14</v>
      </c>
      <c r="D15" s="25" t="s">
        <v>5</v>
      </c>
      <c r="E15" s="25" t="s">
        <v>28</v>
      </c>
      <c r="F15" s="25" t="s">
        <v>14</v>
      </c>
      <c r="G15" s="25" t="s">
        <v>5</v>
      </c>
      <c r="H15" s="25" t="s">
        <v>28</v>
      </c>
      <c r="I15" s="25" t="s">
        <v>14</v>
      </c>
      <c r="J15" s="24" t="s">
        <v>5</v>
      </c>
      <c r="K15" s="24" t="s">
        <v>28</v>
      </c>
    </row>
    <row r="16" spans="2:11" ht="6" customHeight="1">
      <c r="B16" s="4"/>
      <c r="C16" s="28"/>
      <c r="D16" s="4"/>
      <c r="E16" s="4"/>
      <c r="F16" s="4"/>
      <c r="G16" s="4"/>
      <c r="H16" s="4"/>
      <c r="I16" s="4"/>
      <c r="J16" s="4"/>
      <c r="K16" s="4"/>
    </row>
    <row r="17" spans="2:14" ht="13.5">
      <c r="B17" s="11" t="s">
        <v>234</v>
      </c>
      <c r="C17" s="134">
        <v>1710</v>
      </c>
      <c r="D17" s="131">
        <v>5.816831683168317</v>
      </c>
      <c r="E17" s="131">
        <v>16.890557092058476</v>
      </c>
      <c r="F17" s="136">
        <v>1</v>
      </c>
      <c r="G17" s="131" t="s">
        <v>146</v>
      </c>
      <c r="H17" s="136">
        <v>0</v>
      </c>
      <c r="I17" s="135">
        <v>9</v>
      </c>
      <c r="J17" s="131">
        <v>0</v>
      </c>
      <c r="K17" s="131">
        <v>0.08889766890557092</v>
      </c>
      <c r="N17" s="59"/>
    </row>
    <row r="18" spans="2:14" ht="13.5">
      <c r="B18" s="11" t="s">
        <v>208</v>
      </c>
      <c r="C18" s="134">
        <v>2300</v>
      </c>
      <c r="D18" s="131">
        <v>34.5029239766082</v>
      </c>
      <c r="E18" s="131">
        <v>18.25107125853039</v>
      </c>
      <c r="F18" s="136">
        <v>0</v>
      </c>
      <c r="G18" s="131">
        <v>-100</v>
      </c>
      <c r="H18" s="136">
        <v>0</v>
      </c>
      <c r="I18" s="135">
        <v>5</v>
      </c>
      <c r="J18" s="131">
        <v>-44.44444444444444</v>
      </c>
      <c r="K18" s="131">
        <v>0.03967624186637042</v>
      </c>
      <c r="N18" s="59"/>
    </row>
    <row r="19" spans="2:14" ht="13.5">
      <c r="B19" s="11" t="s">
        <v>209</v>
      </c>
      <c r="C19" s="134">
        <v>2381</v>
      </c>
      <c r="D19" s="131">
        <v>3.5217391304347814</v>
      </c>
      <c r="E19" s="131">
        <v>22.613733497958023</v>
      </c>
      <c r="F19" s="136">
        <v>10</v>
      </c>
      <c r="G19" s="131" t="s">
        <v>146</v>
      </c>
      <c r="H19" s="131">
        <v>0.09497578117580018</v>
      </c>
      <c r="I19" s="135">
        <v>16</v>
      </c>
      <c r="J19" s="131">
        <v>220</v>
      </c>
      <c r="K19" s="131">
        <v>0.15196124988128026</v>
      </c>
      <c r="N19" s="59"/>
    </row>
    <row r="20" spans="2:14" ht="13.5">
      <c r="B20" s="11" t="s">
        <v>210</v>
      </c>
      <c r="C20" s="134">
        <v>2433</v>
      </c>
      <c r="D20" s="131">
        <v>2.183956320873577</v>
      </c>
      <c r="E20" s="131">
        <v>23.2555916650736</v>
      </c>
      <c r="F20" s="136">
        <v>0</v>
      </c>
      <c r="G20" s="131">
        <v>-100</v>
      </c>
      <c r="H20" s="136">
        <v>0</v>
      </c>
      <c r="I20" s="135">
        <v>25</v>
      </c>
      <c r="J20" s="131">
        <v>56.25</v>
      </c>
      <c r="K20" s="165">
        <v>0.23896004588032882</v>
      </c>
      <c r="N20" s="59"/>
    </row>
    <row r="21" spans="2:15" ht="13.5">
      <c r="B21" s="18" t="s">
        <v>211</v>
      </c>
      <c r="C21" s="36">
        <v>2204</v>
      </c>
      <c r="D21" s="137">
        <v>-9.412248253185368</v>
      </c>
      <c r="E21" s="19">
        <v>21.06671764480979</v>
      </c>
      <c r="F21" s="55">
        <v>0</v>
      </c>
      <c r="G21" s="55">
        <v>0</v>
      </c>
      <c r="H21" s="55">
        <v>0</v>
      </c>
      <c r="I21" s="37">
        <v>16</v>
      </c>
      <c r="J21" s="19">
        <v>-36</v>
      </c>
      <c r="K21" s="19">
        <v>0.15293442936341045</v>
      </c>
      <c r="N21" s="59"/>
      <c r="O21" s="32">
        <v>0</v>
      </c>
    </row>
    <row r="22" spans="2:11" ht="6" customHeight="1">
      <c r="B22" s="5"/>
      <c r="C22" s="20"/>
      <c r="D22" s="5"/>
      <c r="E22" s="5"/>
      <c r="F22" s="5"/>
      <c r="G22" s="5"/>
      <c r="H22" s="5"/>
      <c r="I22" s="5"/>
      <c r="J22" s="5"/>
      <c r="K22" s="5"/>
    </row>
  </sheetData>
  <sheetProtection/>
  <mergeCells count="9">
    <mergeCell ref="B2:L2"/>
    <mergeCell ref="B5:B6"/>
    <mergeCell ref="D5:F5"/>
    <mergeCell ref="G5:I5"/>
    <mergeCell ref="J5:L5"/>
    <mergeCell ref="B14:B15"/>
    <mergeCell ref="C14:E14"/>
    <mergeCell ref="F14:H14"/>
    <mergeCell ref="I14:K14"/>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cp:lastPrinted>2017-03-07T01:10:58Z</cp:lastPrinted>
  <dcterms:created xsi:type="dcterms:W3CDTF">2012-04-23T08:00:32Z</dcterms:created>
  <dcterms:modified xsi:type="dcterms:W3CDTF">2017-10-24T05:09:39Z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